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335" yWindow="90" windowWidth="15195" windowHeight="7515" tabRatio="595" activeTab="3"/>
  </bookViews>
  <sheets>
    <sheet name="Entry" sheetId="1" r:id="rId1"/>
    <sheet name="Species Look-up" sheetId="2" r:id="rId2"/>
    <sheet name="Import" sheetId="5" r:id="rId3"/>
    <sheet name="NOTES" sheetId="6" r:id="rId4"/>
  </sheets>
  <definedNames>
    <definedName name="_xlnm._FilterDatabase" localSheetId="0" hidden="1">Entry!$A$1:$K$941</definedName>
  </definedNames>
  <calcPr calcId="145621"/>
</workbook>
</file>

<file path=xl/calcChain.xml><?xml version="1.0" encoding="utf-8"?>
<calcChain xmlns="http://schemas.openxmlformats.org/spreadsheetml/2006/main">
  <c r="M3029" i="1" l="1"/>
  <c r="L3029" i="1" s="1"/>
  <c r="M3028" i="1"/>
  <c r="L3028" i="1"/>
  <c r="M3027" i="1"/>
  <c r="L3027" i="1" s="1"/>
  <c r="M3026" i="1"/>
  <c r="L3026" i="1" s="1"/>
  <c r="M3025" i="1"/>
  <c r="L3025" i="1" s="1"/>
  <c r="M3024" i="1"/>
  <c r="L3024" i="1"/>
  <c r="M3023" i="1"/>
  <c r="L3023" i="1" s="1"/>
  <c r="M3022" i="1"/>
  <c r="L3022" i="1" s="1"/>
  <c r="M3021" i="1"/>
  <c r="L3021" i="1" s="1"/>
  <c r="M3020" i="1"/>
  <c r="L3020" i="1"/>
  <c r="M3019" i="1"/>
  <c r="L3019" i="1" s="1"/>
  <c r="M3018" i="1"/>
  <c r="L3018" i="1" s="1"/>
  <c r="M3017" i="1"/>
  <c r="L3017" i="1"/>
  <c r="M3016" i="1"/>
  <c r="L3016" i="1"/>
  <c r="M3015" i="1"/>
  <c r="L3015" i="1" s="1"/>
  <c r="M3014" i="1"/>
  <c r="L3014" i="1" s="1"/>
  <c r="M3013" i="1"/>
  <c r="L3013" i="1"/>
  <c r="M3012" i="1"/>
  <c r="L3012" i="1"/>
  <c r="M3011" i="1"/>
  <c r="L3011" i="1"/>
  <c r="M3010" i="1"/>
  <c r="L3010" i="1" s="1"/>
  <c r="M3009" i="1"/>
  <c r="L3009" i="1"/>
  <c r="M3008" i="1"/>
  <c r="L3008" i="1"/>
  <c r="M3007" i="1"/>
  <c r="L3007" i="1" s="1"/>
  <c r="M3006" i="1"/>
  <c r="L3006" i="1" s="1"/>
  <c r="M3005" i="1"/>
  <c r="L3005" i="1"/>
  <c r="M3004" i="1"/>
  <c r="L3004" i="1"/>
  <c r="M3003" i="1"/>
  <c r="L3003" i="1"/>
  <c r="M3002" i="1"/>
  <c r="L3002" i="1" s="1"/>
  <c r="M3001" i="1"/>
  <c r="L3001" i="1"/>
  <c r="M3000" i="1"/>
  <c r="L3000" i="1" s="1"/>
  <c r="M2999" i="1"/>
  <c r="L2999" i="1"/>
  <c r="M2998" i="1"/>
  <c r="L2998" i="1" s="1"/>
  <c r="M2997" i="1"/>
  <c r="L2997" i="1"/>
  <c r="M2996" i="1"/>
  <c r="L2996" i="1" s="1"/>
  <c r="M2995" i="1"/>
  <c r="L2995" i="1"/>
  <c r="M2994" i="1"/>
  <c r="L2994" i="1" s="1"/>
  <c r="M2993" i="1"/>
  <c r="L2993" i="1"/>
  <c r="M2992" i="1"/>
  <c r="L2992" i="1" s="1"/>
  <c r="M2991" i="1"/>
  <c r="L2991" i="1"/>
  <c r="M2990" i="1"/>
  <c r="L2990" i="1" s="1"/>
  <c r="M2989" i="1"/>
  <c r="L2989" i="1"/>
  <c r="M2988" i="1"/>
  <c r="L2988" i="1"/>
  <c r="M2987" i="1"/>
  <c r="L2987" i="1"/>
  <c r="M2986" i="1"/>
  <c r="L2986" i="1" s="1"/>
  <c r="M2985" i="1"/>
  <c r="L2985" i="1"/>
  <c r="M2984" i="1"/>
  <c r="L2984" i="1" s="1"/>
  <c r="M2983" i="1"/>
  <c r="L2983" i="1"/>
  <c r="M2982" i="1"/>
  <c r="L2982" i="1" s="1"/>
  <c r="M2981" i="1"/>
  <c r="L2981" i="1" s="1"/>
  <c r="M2980" i="1"/>
  <c r="L2980" i="1" s="1"/>
  <c r="M2979" i="1"/>
  <c r="L2979" i="1"/>
  <c r="M2978" i="1"/>
  <c r="L2978" i="1" s="1"/>
  <c r="M2977" i="1"/>
  <c r="L2977" i="1" s="1"/>
  <c r="M2976" i="1"/>
  <c r="L2976" i="1" s="1"/>
  <c r="M2975" i="1"/>
  <c r="L2975" i="1"/>
  <c r="M2974" i="1"/>
  <c r="L2974" i="1" s="1"/>
  <c r="M2973" i="1"/>
  <c r="L2973" i="1"/>
  <c r="M2972" i="1"/>
  <c r="L2972" i="1" s="1"/>
  <c r="M2971" i="1"/>
  <c r="L2971" i="1"/>
  <c r="M2970" i="1"/>
  <c r="L2970" i="1" s="1"/>
  <c r="M2969" i="1"/>
  <c r="L2969" i="1"/>
  <c r="M2968" i="1"/>
  <c r="L2968" i="1" s="1"/>
  <c r="M2967" i="1"/>
  <c r="L2967" i="1"/>
  <c r="M2966" i="1"/>
  <c r="L2966" i="1" s="1"/>
  <c r="M2965" i="1"/>
  <c r="L2965" i="1" s="1"/>
  <c r="M2964" i="1"/>
  <c r="L2964" i="1"/>
  <c r="M2963" i="1"/>
  <c r="L2963" i="1"/>
  <c r="M2962" i="1"/>
  <c r="L2962" i="1"/>
  <c r="M2961" i="1"/>
  <c r="L2961" i="1" s="1"/>
  <c r="M2960" i="1"/>
  <c r="L2960" i="1"/>
  <c r="M2959" i="1"/>
  <c r="L2959" i="1"/>
  <c r="M2958" i="1"/>
  <c r="L2958" i="1"/>
  <c r="M2957" i="1"/>
  <c r="L2957" i="1" s="1"/>
  <c r="M2956" i="1"/>
  <c r="L2956" i="1"/>
  <c r="M2955" i="1"/>
  <c r="L2955" i="1"/>
  <c r="M2954" i="1"/>
  <c r="L2954" i="1"/>
  <c r="M2953" i="1"/>
  <c r="L2953" i="1" s="1"/>
  <c r="M2952" i="1"/>
  <c r="L2952" i="1"/>
  <c r="M2951" i="1"/>
  <c r="L2951" i="1"/>
  <c r="M2950" i="1"/>
  <c r="L2950" i="1"/>
  <c r="M2949" i="1"/>
  <c r="L2949" i="1" s="1"/>
  <c r="M2948" i="1"/>
  <c r="L2948" i="1"/>
  <c r="M2947" i="1"/>
  <c r="L2947" i="1" s="1"/>
  <c r="M2946" i="1"/>
  <c r="L2946" i="1"/>
  <c r="M2945" i="1"/>
  <c r="L2945" i="1" s="1"/>
  <c r="M2944" i="1"/>
  <c r="L2944" i="1"/>
  <c r="M2943" i="1"/>
  <c r="L2943" i="1"/>
  <c r="M2942" i="1"/>
  <c r="L2942" i="1"/>
  <c r="M2941" i="1"/>
  <c r="L2941" i="1" s="1"/>
  <c r="M2940" i="1"/>
  <c r="L2940" i="1"/>
  <c r="M2939" i="1"/>
  <c r="L2939" i="1" s="1"/>
  <c r="M2938" i="1"/>
  <c r="L2938" i="1"/>
  <c r="M2937" i="1"/>
  <c r="L2937" i="1" s="1"/>
  <c r="M2936" i="1"/>
  <c r="L2936" i="1"/>
  <c r="M2935" i="1"/>
  <c r="L2935" i="1" s="1"/>
  <c r="M2934" i="1"/>
  <c r="L2934" i="1"/>
  <c r="M2933" i="1"/>
  <c r="L2933" i="1" s="1"/>
  <c r="M2932" i="1"/>
  <c r="L2932" i="1"/>
  <c r="M2931" i="1"/>
  <c r="L2931" i="1" s="1"/>
  <c r="M2930" i="1"/>
  <c r="L2930" i="1"/>
  <c r="M2929" i="1"/>
  <c r="L2929" i="1" s="1"/>
  <c r="M2928" i="1"/>
  <c r="L2928" i="1"/>
  <c r="M2927" i="1"/>
  <c r="L2927" i="1"/>
  <c r="M2926" i="1"/>
  <c r="L2926" i="1"/>
  <c r="M2925" i="1"/>
  <c r="L2925" i="1" s="1"/>
  <c r="M2924" i="1"/>
  <c r="L2924" i="1"/>
  <c r="M2923" i="1"/>
  <c r="L2923" i="1" s="1"/>
  <c r="M2922" i="1"/>
  <c r="L2922" i="1"/>
  <c r="M2921" i="1"/>
  <c r="L2921" i="1" s="1"/>
  <c r="M2920" i="1"/>
  <c r="L2920" i="1"/>
  <c r="M2919" i="1"/>
  <c r="L2919" i="1" s="1"/>
  <c r="M2918" i="1"/>
  <c r="L2918" i="1"/>
  <c r="M2917" i="1"/>
  <c r="L2917" i="1" s="1"/>
  <c r="M2916" i="1"/>
  <c r="L2916" i="1"/>
  <c r="M2915" i="1"/>
  <c r="L2915" i="1"/>
  <c r="M2914" i="1"/>
  <c r="L2914" i="1" s="1"/>
  <c r="M2913" i="1"/>
  <c r="L2913" i="1" s="1"/>
  <c r="M2912" i="1"/>
  <c r="L2912" i="1"/>
  <c r="M2911" i="1"/>
  <c r="L2911" i="1" s="1"/>
  <c r="M2910" i="1"/>
  <c r="L2910" i="1"/>
  <c r="M2909" i="1"/>
  <c r="L2909" i="1" s="1"/>
  <c r="M2908" i="1"/>
  <c r="L2908" i="1"/>
  <c r="M2907" i="1"/>
  <c r="L2907" i="1" s="1"/>
  <c r="M2906" i="1"/>
  <c r="L2906" i="1" s="1"/>
  <c r="M2905" i="1"/>
  <c r="L2905" i="1" s="1"/>
  <c r="M2904" i="1"/>
  <c r="L2904" i="1"/>
  <c r="M2903" i="1"/>
  <c r="L2903" i="1" s="1"/>
  <c r="M2902" i="1"/>
  <c r="L2902" i="1" s="1"/>
  <c r="M2901" i="1"/>
  <c r="L2901" i="1" s="1"/>
  <c r="M2900" i="1"/>
  <c r="L2900" i="1"/>
  <c r="M2899" i="1"/>
  <c r="L2899" i="1" s="1"/>
  <c r="M2898" i="1"/>
  <c r="L2898" i="1" s="1"/>
  <c r="M2897" i="1"/>
  <c r="L2897" i="1" s="1"/>
  <c r="M2896" i="1"/>
  <c r="L2896" i="1"/>
  <c r="M2895" i="1"/>
  <c r="L2895" i="1" s="1"/>
  <c r="M2894" i="1"/>
  <c r="L2894" i="1" s="1"/>
  <c r="M2893" i="1"/>
  <c r="L2893" i="1" s="1"/>
  <c r="M2892" i="1"/>
  <c r="L2892" i="1"/>
  <c r="M2891" i="1"/>
  <c r="L2891" i="1" s="1"/>
  <c r="M2890" i="1"/>
  <c r="L2890" i="1"/>
  <c r="M2889" i="1"/>
  <c r="L2889" i="1" s="1"/>
  <c r="M2888" i="1"/>
  <c r="L2888" i="1"/>
  <c r="M2887" i="1"/>
  <c r="L2887" i="1" s="1"/>
  <c r="M2886" i="1"/>
  <c r="L2886" i="1" s="1"/>
  <c r="M2885" i="1"/>
  <c r="L2885" i="1" s="1"/>
  <c r="M2884" i="1"/>
  <c r="L2884" i="1"/>
  <c r="M2883" i="1"/>
  <c r="L2883" i="1" s="1"/>
  <c r="M2882" i="1"/>
  <c r="L2882" i="1"/>
  <c r="M2881" i="1"/>
  <c r="L2881" i="1" s="1"/>
  <c r="M2880" i="1"/>
  <c r="L2880" i="1"/>
  <c r="M2879" i="1"/>
  <c r="L2879" i="1" s="1"/>
  <c r="M2878" i="1"/>
  <c r="L2878" i="1"/>
  <c r="M2877" i="1"/>
  <c r="L2877" i="1" s="1"/>
  <c r="M2876" i="1"/>
  <c r="L2876" i="1"/>
  <c r="M2875" i="1"/>
  <c r="L2875" i="1" s="1"/>
  <c r="M2874" i="1"/>
  <c r="L2874" i="1"/>
  <c r="M2873" i="1"/>
  <c r="L2873" i="1" s="1"/>
  <c r="M2872" i="1"/>
  <c r="L2872" i="1"/>
  <c r="M2871" i="1"/>
  <c r="L2871" i="1" s="1"/>
  <c r="M2870" i="1"/>
  <c r="L2870" i="1"/>
  <c r="M2869" i="1"/>
  <c r="L2869" i="1" s="1"/>
  <c r="M2868" i="1"/>
  <c r="L2868" i="1"/>
  <c r="M2867" i="1"/>
  <c r="L2867" i="1" s="1"/>
  <c r="M2866" i="1"/>
  <c r="L2866" i="1"/>
  <c r="M2865" i="1"/>
  <c r="L2865" i="1" s="1"/>
  <c r="M2864" i="1"/>
  <c r="L2864" i="1"/>
  <c r="M2863" i="1"/>
  <c r="L2863" i="1" s="1"/>
  <c r="M2862" i="1"/>
  <c r="L2862" i="1"/>
  <c r="M2861" i="1"/>
  <c r="L2861" i="1" s="1"/>
  <c r="M2860" i="1"/>
  <c r="L2860" i="1"/>
  <c r="M2859" i="1"/>
  <c r="L2859" i="1" s="1"/>
  <c r="M2858" i="1"/>
  <c r="L2858" i="1"/>
  <c r="M2857" i="1"/>
  <c r="L2857" i="1" s="1"/>
  <c r="M2856" i="1"/>
  <c r="L2856" i="1"/>
  <c r="M2855" i="1"/>
  <c r="L2855" i="1" s="1"/>
  <c r="M2854" i="1"/>
  <c r="L2854" i="1"/>
  <c r="M2853" i="1"/>
  <c r="L2853" i="1" s="1"/>
  <c r="M2852" i="1"/>
  <c r="L2852" i="1"/>
  <c r="M2851" i="1"/>
  <c r="L2851" i="1" s="1"/>
  <c r="M2850" i="1"/>
  <c r="L2850" i="1"/>
  <c r="M2849" i="1"/>
  <c r="L2849" i="1" s="1"/>
  <c r="M2848" i="1"/>
  <c r="L2848" i="1"/>
  <c r="M2847" i="1"/>
  <c r="L2847" i="1" s="1"/>
  <c r="M2846" i="1"/>
  <c r="L2846" i="1"/>
  <c r="M2845" i="1"/>
  <c r="L2845" i="1" s="1"/>
  <c r="M2844" i="1"/>
  <c r="L2844" i="1"/>
  <c r="M2843" i="1"/>
  <c r="L2843" i="1" s="1"/>
  <c r="M2842" i="1"/>
  <c r="L2842" i="1"/>
  <c r="M2841" i="1"/>
  <c r="L2841" i="1" s="1"/>
  <c r="M2840" i="1"/>
  <c r="L2840" i="1"/>
  <c r="M2839" i="1"/>
  <c r="L2839" i="1" s="1"/>
  <c r="M2838" i="1"/>
  <c r="L2838" i="1"/>
  <c r="M2837" i="1"/>
  <c r="L2837" i="1" s="1"/>
  <c r="M2836" i="1"/>
  <c r="L2836" i="1"/>
  <c r="M2835" i="1"/>
  <c r="L2835" i="1" s="1"/>
  <c r="M2834" i="1"/>
  <c r="L2834" i="1"/>
  <c r="M2833" i="1"/>
  <c r="L2833" i="1" s="1"/>
  <c r="M2832" i="1"/>
  <c r="L2832" i="1"/>
  <c r="M2831" i="1"/>
  <c r="L2831" i="1" s="1"/>
  <c r="M2830" i="1"/>
  <c r="L2830" i="1"/>
  <c r="M2829" i="1"/>
  <c r="L2829" i="1" s="1"/>
  <c r="M2828" i="1"/>
  <c r="L2828" i="1"/>
  <c r="M2827" i="1"/>
  <c r="L2827" i="1" s="1"/>
  <c r="M2826" i="1"/>
  <c r="L2826" i="1"/>
  <c r="M2825" i="1"/>
  <c r="L2825" i="1" s="1"/>
  <c r="M2824" i="1"/>
  <c r="L2824" i="1"/>
  <c r="M2823" i="1"/>
  <c r="L2823" i="1" s="1"/>
  <c r="M2822" i="1"/>
  <c r="L2822" i="1"/>
  <c r="M2821" i="1"/>
  <c r="L2821" i="1" s="1"/>
  <c r="M2820" i="1"/>
  <c r="L2820" i="1"/>
  <c r="M2819" i="1"/>
  <c r="L2819" i="1" s="1"/>
  <c r="M2818" i="1"/>
  <c r="L2818" i="1"/>
  <c r="M2817" i="1"/>
  <c r="L2817" i="1" s="1"/>
  <c r="M2816" i="1"/>
  <c r="L2816" i="1"/>
  <c r="M2815" i="1"/>
  <c r="L2815" i="1" s="1"/>
  <c r="M2814" i="1"/>
  <c r="L2814" i="1"/>
  <c r="M2813" i="1"/>
  <c r="L2813" i="1" s="1"/>
  <c r="M2812" i="1"/>
  <c r="L2812" i="1"/>
  <c r="M2811" i="1"/>
  <c r="L2811" i="1" s="1"/>
  <c r="M2810" i="1"/>
  <c r="L2810" i="1"/>
  <c r="M2809" i="1"/>
  <c r="L2809" i="1" s="1"/>
  <c r="M2808" i="1"/>
  <c r="L2808" i="1"/>
  <c r="M2807" i="1"/>
  <c r="L2807" i="1" s="1"/>
  <c r="M2806" i="1"/>
  <c r="L2806" i="1"/>
  <c r="M2805" i="1"/>
  <c r="L2805" i="1" s="1"/>
  <c r="M2804" i="1"/>
  <c r="L2804" i="1"/>
  <c r="M2803" i="1"/>
  <c r="L2803" i="1" s="1"/>
  <c r="M2802" i="1"/>
  <c r="L2802" i="1"/>
  <c r="M2801" i="1"/>
  <c r="L2801" i="1" s="1"/>
  <c r="M2800" i="1"/>
  <c r="L2800" i="1"/>
  <c r="M2799" i="1"/>
  <c r="L2799" i="1" s="1"/>
  <c r="M2798" i="1"/>
  <c r="L2798" i="1"/>
  <c r="M2797" i="1"/>
  <c r="L2797" i="1" s="1"/>
  <c r="M2796" i="1"/>
  <c r="L2796" i="1"/>
  <c r="M2795" i="1"/>
  <c r="L2795" i="1" s="1"/>
  <c r="M2794" i="1"/>
  <c r="L2794" i="1"/>
  <c r="M2793" i="1"/>
  <c r="L2793" i="1" s="1"/>
  <c r="M2792" i="1"/>
  <c r="L2792" i="1"/>
  <c r="M2791" i="1"/>
  <c r="L2791" i="1" s="1"/>
  <c r="M2790" i="1"/>
  <c r="L2790" i="1"/>
  <c r="M2789" i="1"/>
  <c r="L2789" i="1" s="1"/>
  <c r="M2788" i="1"/>
  <c r="L2788" i="1"/>
  <c r="M2787" i="1"/>
  <c r="L2787" i="1" s="1"/>
  <c r="M2786" i="1"/>
  <c r="L2786" i="1"/>
  <c r="M2785" i="1"/>
  <c r="L2785" i="1" s="1"/>
  <c r="M2784" i="1"/>
  <c r="L2784" i="1"/>
  <c r="M2783" i="1"/>
  <c r="L2783" i="1" s="1"/>
  <c r="M2782" i="1"/>
  <c r="L2782" i="1"/>
  <c r="M2781" i="1"/>
  <c r="L2781" i="1" s="1"/>
  <c r="M2780" i="1"/>
  <c r="L2780" i="1"/>
  <c r="M2779" i="1"/>
  <c r="L2779" i="1" s="1"/>
  <c r="M2778" i="1"/>
  <c r="L2778" i="1"/>
  <c r="M2777" i="1"/>
  <c r="L2777" i="1" s="1"/>
  <c r="M2776" i="1"/>
  <c r="L2776" i="1"/>
  <c r="M2775" i="1"/>
  <c r="L2775" i="1" s="1"/>
  <c r="M2774" i="1"/>
  <c r="L2774" i="1"/>
  <c r="M2773" i="1"/>
  <c r="L2773" i="1" s="1"/>
  <c r="M2772" i="1"/>
  <c r="L2772" i="1"/>
  <c r="M2771" i="1"/>
  <c r="L2771" i="1" s="1"/>
  <c r="M2770" i="1"/>
  <c r="L2770" i="1"/>
  <c r="M2769" i="1"/>
  <c r="L2769" i="1" s="1"/>
  <c r="M2768" i="1"/>
  <c r="L2768" i="1"/>
  <c r="M2767" i="1"/>
  <c r="L2767" i="1" s="1"/>
  <c r="M2766" i="1"/>
  <c r="L2766" i="1"/>
  <c r="M2765" i="1"/>
  <c r="L2765" i="1" s="1"/>
  <c r="M2764" i="1"/>
  <c r="L2764" i="1"/>
  <c r="M2763" i="1"/>
  <c r="L2763" i="1" s="1"/>
  <c r="M2762" i="1"/>
  <c r="L2762" i="1"/>
  <c r="M2761" i="1"/>
  <c r="L2761" i="1" s="1"/>
  <c r="M2760" i="1"/>
  <c r="L2760" i="1"/>
  <c r="M2759" i="1"/>
  <c r="L2759" i="1" s="1"/>
  <c r="M2758" i="1"/>
  <c r="L2758" i="1"/>
  <c r="M2757" i="1"/>
  <c r="L2757" i="1" s="1"/>
  <c r="M2756" i="1"/>
  <c r="L2756" i="1"/>
  <c r="M2755" i="1"/>
  <c r="L2755" i="1" s="1"/>
  <c r="M2754" i="1"/>
  <c r="L2754" i="1"/>
  <c r="M2753" i="1"/>
  <c r="L2753" i="1" s="1"/>
  <c r="M2752" i="1"/>
  <c r="L2752" i="1"/>
  <c r="M2751" i="1"/>
  <c r="L2751" i="1" s="1"/>
  <c r="M2750" i="1"/>
  <c r="L2750" i="1"/>
  <c r="M2749" i="1"/>
  <c r="L2749" i="1" s="1"/>
  <c r="M2748" i="1"/>
  <c r="L2748" i="1"/>
  <c r="M2747" i="1"/>
  <c r="L2747" i="1" s="1"/>
  <c r="M2746" i="1"/>
  <c r="L2746" i="1"/>
  <c r="M2745" i="1"/>
  <c r="L2745" i="1" s="1"/>
  <c r="M2744" i="1"/>
  <c r="L2744" i="1"/>
  <c r="M2743" i="1"/>
  <c r="L2743" i="1" s="1"/>
  <c r="M2742" i="1"/>
  <c r="L2742" i="1"/>
  <c r="M2741" i="1"/>
  <c r="L2741" i="1"/>
  <c r="M2740" i="1"/>
  <c r="L2740" i="1" s="1"/>
  <c r="M2739" i="1"/>
  <c r="L2739" i="1" s="1"/>
  <c r="M2738" i="1"/>
  <c r="L2738" i="1"/>
  <c r="M2737" i="1"/>
  <c r="L2737" i="1" s="1"/>
  <c r="M2736" i="1"/>
  <c r="L2736" i="1" s="1"/>
  <c r="M2735" i="1"/>
  <c r="L2735" i="1" s="1"/>
  <c r="M2734" i="1"/>
  <c r="L2734" i="1"/>
  <c r="M2733" i="1"/>
  <c r="L2733" i="1" s="1"/>
  <c r="M2732" i="1"/>
  <c r="L2732" i="1" s="1"/>
  <c r="M2731" i="1"/>
  <c r="L2731" i="1" s="1"/>
  <c r="M2730" i="1"/>
  <c r="L2730" i="1"/>
  <c r="M2729" i="1"/>
  <c r="L2729" i="1" s="1"/>
  <c r="M2728" i="1"/>
  <c r="L2728" i="1" s="1"/>
  <c r="M2727" i="1"/>
  <c r="L2727" i="1" s="1"/>
  <c r="M2726" i="1"/>
  <c r="L2726" i="1"/>
  <c r="M2725" i="1"/>
  <c r="L2725" i="1" s="1"/>
  <c r="M2724" i="1"/>
  <c r="L2724" i="1" s="1"/>
  <c r="M2723" i="1"/>
  <c r="L2723" i="1" s="1"/>
  <c r="M2722" i="1"/>
  <c r="L2722" i="1"/>
  <c r="M2721" i="1"/>
  <c r="L2721" i="1" s="1"/>
  <c r="M2720" i="1"/>
  <c r="L2720" i="1" s="1"/>
  <c r="M2719" i="1"/>
  <c r="L2719" i="1" s="1"/>
  <c r="M2718" i="1"/>
  <c r="L2718" i="1"/>
  <c r="M2717" i="1"/>
  <c r="L2717" i="1" s="1"/>
  <c r="M2716" i="1"/>
  <c r="L2716" i="1" s="1"/>
  <c r="M2715" i="1"/>
  <c r="L2715" i="1" s="1"/>
  <c r="M2714" i="1"/>
  <c r="L2714" i="1"/>
  <c r="M2713" i="1"/>
  <c r="L2713" i="1" s="1"/>
  <c r="M2712" i="1"/>
  <c r="L2712" i="1"/>
  <c r="M2711" i="1"/>
  <c r="L2711" i="1"/>
  <c r="M2710" i="1"/>
  <c r="L2710" i="1" s="1"/>
  <c r="M2709" i="1"/>
  <c r="L2709" i="1" s="1"/>
  <c r="M2708" i="1"/>
  <c r="L2708" i="1"/>
  <c r="M2707" i="1"/>
  <c r="L2707" i="1"/>
  <c r="M2706" i="1"/>
  <c r="L2706" i="1" s="1"/>
  <c r="M2705" i="1"/>
  <c r="L2705" i="1" s="1"/>
  <c r="M2704" i="1"/>
  <c r="L2704" i="1"/>
  <c r="M2703" i="1"/>
  <c r="L2703" i="1"/>
  <c r="M2702" i="1"/>
  <c r="L2702" i="1" s="1"/>
  <c r="M2701" i="1"/>
  <c r="L2701" i="1" s="1"/>
  <c r="M2700" i="1"/>
  <c r="L2700" i="1"/>
  <c r="M2699" i="1"/>
  <c r="L2699" i="1"/>
  <c r="M2698" i="1"/>
  <c r="L2698" i="1" s="1"/>
  <c r="M2697" i="1"/>
  <c r="L2697" i="1" s="1"/>
  <c r="M2696" i="1"/>
  <c r="L2696" i="1"/>
  <c r="M2695" i="1"/>
  <c r="L2695" i="1"/>
  <c r="M2694" i="1"/>
  <c r="L2694" i="1" s="1"/>
  <c r="M2693" i="1"/>
  <c r="L2693" i="1" s="1"/>
  <c r="M2692" i="1"/>
  <c r="L2692" i="1"/>
  <c r="M2691" i="1"/>
  <c r="L2691" i="1"/>
  <c r="M2690" i="1"/>
  <c r="L2690" i="1" s="1"/>
  <c r="M2689" i="1"/>
  <c r="L2689" i="1" s="1"/>
  <c r="M2688" i="1"/>
  <c r="L2688" i="1"/>
  <c r="M2687" i="1"/>
  <c r="L2687" i="1"/>
  <c r="M2686" i="1"/>
  <c r="L2686" i="1" s="1"/>
  <c r="M2685" i="1"/>
  <c r="L2685" i="1" s="1"/>
  <c r="M2684" i="1"/>
  <c r="L2684" i="1"/>
  <c r="M2683" i="1"/>
  <c r="L2683" i="1"/>
  <c r="M2682" i="1"/>
  <c r="L2682" i="1" s="1"/>
  <c r="M2681" i="1"/>
  <c r="L2681" i="1" s="1"/>
  <c r="M2680" i="1"/>
  <c r="L2680" i="1"/>
  <c r="M2679" i="1"/>
  <c r="L2679" i="1"/>
  <c r="M2678" i="1"/>
  <c r="L2678" i="1" s="1"/>
  <c r="M2677" i="1"/>
  <c r="L2677" i="1" s="1"/>
  <c r="M2676" i="1"/>
  <c r="L2676" i="1"/>
  <c r="M2675" i="1"/>
  <c r="L2675" i="1"/>
  <c r="M2674" i="1"/>
  <c r="L2674" i="1" s="1"/>
  <c r="M2673" i="1"/>
  <c r="L2673" i="1" s="1"/>
  <c r="M2672" i="1"/>
  <c r="L2672" i="1"/>
  <c r="M2671" i="1"/>
  <c r="L2671" i="1"/>
  <c r="M2670" i="1"/>
  <c r="L2670" i="1" s="1"/>
  <c r="M2669" i="1"/>
  <c r="L2669" i="1" s="1"/>
  <c r="M2668" i="1"/>
  <c r="L2668" i="1"/>
  <c r="M2667" i="1"/>
  <c r="L2667" i="1"/>
  <c r="M2666" i="1"/>
  <c r="L2666" i="1" s="1"/>
  <c r="M2665" i="1"/>
  <c r="L2665" i="1" s="1"/>
  <c r="M2664" i="1"/>
  <c r="L2664" i="1"/>
  <c r="M2663" i="1"/>
  <c r="L2663" i="1"/>
  <c r="M2662" i="1"/>
  <c r="L2662" i="1" s="1"/>
  <c r="M2661" i="1"/>
  <c r="L2661" i="1" s="1"/>
  <c r="M2660" i="1"/>
  <c r="L2660" i="1"/>
  <c r="M2659" i="1"/>
  <c r="L2659" i="1"/>
  <c r="M2658" i="1"/>
  <c r="L2658" i="1" s="1"/>
  <c r="M2657" i="1"/>
  <c r="L2657" i="1" s="1"/>
  <c r="M2656" i="1"/>
  <c r="L2656" i="1"/>
  <c r="M2655" i="1"/>
  <c r="L2655" i="1"/>
  <c r="M2654" i="1"/>
  <c r="L2654" i="1" s="1"/>
  <c r="M2653" i="1"/>
  <c r="L2653" i="1" s="1"/>
  <c r="M2652" i="1"/>
  <c r="L2652" i="1"/>
  <c r="M2651" i="1"/>
  <c r="L2651" i="1"/>
  <c r="M2650" i="1"/>
  <c r="L2650" i="1" s="1"/>
  <c r="M2649" i="1"/>
  <c r="L2649" i="1" s="1"/>
  <c r="M2648" i="1"/>
  <c r="L2648" i="1"/>
  <c r="M2647" i="1"/>
  <c r="L2647" i="1"/>
  <c r="M2646" i="1"/>
  <c r="L2646" i="1" s="1"/>
  <c r="M2645" i="1"/>
  <c r="L2645" i="1" s="1"/>
  <c r="M2644" i="1"/>
  <c r="L2644" i="1"/>
  <c r="M2643" i="1"/>
  <c r="L2643" i="1"/>
  <c r="M2642" i="1"/>
  <c r="L2642" i="1" s="1"/>
  <c r="M2641" i="1"/>
  <c r="L2641" i="1" s="1"/>
  <c r="M2640" i="1"/>
  <c r="L2640" i="1"/>
  <c r="M2639" i="1"/>
  <c r="L2639" i="1"/>
  <c r="M2638" i="1"/>
  <c r="L2638" i="1" s="1"/>
  <c r="M2637" i="1"/>
  <c r="L2637" i="1" s="1"/>
  <c r="M2636" i="1"/>
  <c r="L2636" i="1"/>
  <c r="M2635" i="1"/>
  <c r="L2635" i="1"/>
  <c r="M2634" i="1"/>
  <c r="L2634" i="1" s="1"/>
  <c r="M2633" i="1"/>
  <c r="L2633" i="1" s="1"/>
  <c r="M2632" i="1"/>
  <c r="L2632" i="1"/>
  <c r="M2631" i="1"/>
  <c r="L2631" i="1"/>
  <c r="M2630" i="1"/>
  <c r="L2630" i="1" s="1"/>
  <c r="M2629" i="1"/>
  <c r="L2629" i="1" s="1"/>
  <c r="M2628" i="1"/>
  <c r="L2628" i="1"/>
  <c r="M2627" i="1"/>
  <c r="L2627" i="1"/>
  <c r="M2626" i="1"/>
  <c r="L2626" i="1" s="1"/>
  <c r="M2625" i="1"/>
  <c r="L2625" i="1" s="1"/>
  <c r="M2624" i="1"/>
  <c r="L2624" i="1"/>
  <c r="M2623" i="1"/>
  <c r="L2623" i="1"/>
  <c r="M2622" i="1"/>
  <c r="L2622" i="1" s="1"/>
  <c r="M2621" i="1"/>
  <c r="L2621" i="1" s="1"/>
  <c r="M2620" i="1"/>
  <c r="L2620" i="1"/>
  <c r="M2619" i="1"/>
  <c r="L2619" i="1"/>
  <c r="M2618" i="1"/>
  <c r="L2618" i="1" s="1"/>
  <c r="M2617" i="1"/>
  <c r="L2617" i="1" s="1"/>
  <c r="M2616" i="1"/>
  <c r="L2616" i="1"/>
  <c r="M2615" i="1"/>
  <c r="L2615" i="1"/>
  <c r="M2614" i="1"/>
  <c r="L2614" i="1" s="1"/>
  <c r="M2613" i="1"/>
  <c r="L2613" i="1" s="1"/>
  <c r="M2612" i="1"/>
  <c r="L2612" i="1"/>
  <c r="M2611" i="1"/>
  <c r="L2611" i="1"/>
  <c r="M2610" i="1"/>
  <c r="L2610" i="1" s="1"/>
  <c r="M2609" i="1"/>
  <c r="L2609" i="1" s="1"/>
  <c r="M2608" i="1"/>
  <c r="L2608" i="1"/>
  <c r="M2607" i="1"/>
  <c r="L2607" i="1"/>
  <c r="M2606" i="1"/>
  <c r="L2606" i="1" s="1"/>
  <c r="M2605" i="1"/>
  <c r="L2605" i="1" s="1"/>
  <c r="M2604" i="1"/>
  <c r="L2604" i="1"/>
  <c r="M2603" i="1"/>
  <c r="L2603" i="1"/>
  <c r="M2602" i="1"/>
  <c r="L2602" i="1" s="1"/>
  <c r="M2601" i="1"/>
  <c r="L2601" i="1" s="1"/>
  <c r="M2600" i="1"/>
  <c r="L2600" i="1"/>
  <c r="M2599" i="1"/>
  <c r="L2599" i="1"/>
  <c r="M2598" i="1"/>
  <c r="L2598" i="1" s="1"/>
  <c r="M2597" i="1"/>
  <c r="L2597" i="1" s="1"/>
  <c r="M2596" i="1"/>
  <c r="L2596" i="1"/>
  <c r="M2595" i="1"/>
  <c r="L2595" i="1"/>
  <c r="M2594" i="1"/>
  <c r="L2594" i="1" s="1"/>
  <c r="M2593" i="1"/>
  <c r="L2593" i="1" s="1"/>
  <c r="M2592" i="1"/>
  <c r="L2592" i="1"/>
  <c r="M2591" i="1"/>
  <c r="L2591" i="1"/>
  <c r="M2590" i="1"/>
  <c r="L2590" i="1" s="1"/>
  <c r="M2589" i="1"/>
  <c r="L2589" i="1" s="1"/>
  <c r="M2588" i="1"/>
  <c r="L2588" i="1"/>
  <c r="M2587" i="1"/>
  <c r="L2587" i="1"/>
  <c r="M2586" i="1"/>
  <c r="L2586" i="1" s="1"/>
  <c r="M2585" i="1"/>
  <c r="L2585" i="1" s="1"/>
  <c r="M2584" i="1"/>
  <c r="L2584" i="1"/>
  <c r="M2583" i="1"/>
  <c r="L2583" i="1"/>
  <c r="M2582" i="1"/>
  <c r="L2582" i="1" s="1"/>
  <c r="M2581" i="1"/>
  <c r="L2581" i="1" s="1"/>
  <c r="M2580" i="1"/>
  <c r="L2580" i="1"/>
  <c r="M2579" i="1"/>
  <c r="L2579" i="1" s="1"/>
  <c r="M2578" i="1"/>
  <c r="L2578" i="1" s="1"/>
  <c r="M2577" i="1"/>
  <c r="L2577" i="1" s="1"/>
  <c r="M2576" i="1"/>
  <c r="L2576" i="1"/>
  <c r="M2575" i="1"/>
  <c r="L2575" i="1" s="1"/>
  <c r="M2574" i="1"/>
  <c r="L2574" i="1" s="1"/>
  <c r="M2573" i="1"/>
  <c r="L2573" i="1"/>
  <c r="M2572" i="1"/>
  <c r="L2572" i="1" s="1"/>
  <c r="M2571" i="1"/>
  <c r="L2571" i="1" s="1"/>
  <c r="M2570" i="1"/>
  <c r="L2570" i="1" s="1"/>
  <c r="M2569" i="1"/>
  <c r="L2569" i="1"/>
  <c r="M2568" i="1"/>
  <c r="L2568" i="1" s="1"/>
  <c r="M2567" i="1"/>
  <c r="L2567" i="1" s="1"/>
  <c r="M2566" i="1"/>
  <c r="L2566" i="1" s="1"/>
  <c r="M2565" i="1"/>
  <c r="L2565" i="1"/>
  <c r="M2564" i="1"/>
  <c r="L2564" i="1" s="1"/>
  <c r="M2563" i="1"/>
  <c r="L2563" i="1" s="1"/>
  <c r="M2562" i="1"/>
  <c r="L2562" i="1" s="1"/>
  <c r="M2561" i="1"/>
  <c r="L2561" i="1"/>
  <c r="M2560" i="1"/>
  <c r="L2560" i="1" s="1"/>
  <c r="M2559" i="1"/>
  <c r="L2559" i="1" s="1"/>
  <c r="M2558" i="1"/>
  <c r="L2558" i="1" s="1"/>
  <c r="M2557" i="1"/>
  <c r="L2557" i="1"/>
  <c r="M2556" i="1"/>
  <c r="L2556" i="1" s="1"/>
  <c r="M2555" i="1"/>
  <c r="L2555" i="1" s="1"/>
  <c r="M2554" i="1"/>
  <c r="L2554" i="1" s="1"/>
  <c r="M2553" i="1"/>
  <c r="L2553" i="1"/>
  <c r="M2552" i="1"/>
  <c r="L2552" i="1" s="1"/>
  <c r="M2551" i="1"/>
  <c r="L2551" i="1" s="1"/>
  <c r="M2550" i="1"/>
  <c r="L2550" i="1" s="1"/>
  <c r="M2549" i="1"/>
  <c r="L2549" i="1"/>
  <c r="M2548" i="1"/>
  <c r="L2548" i="1" s="1"/>
  <c r="M2547" i="1"/>
  <c r="L2547" i="1" s="1"/>
  <c r="M2546" i="1"/>
  <c r="L2546" i="1" s="1"/>
  <c r="M2545" i="1"/>
  <c r="L2545" i="1"/>
  <c r="M2544" i="1"/>
  <c r="L2544" i="1" s="1"/>
  <c r="M2543" i="1"/>
  <c r="L2543" i="1" s="1"/>
  <c r="M2542" i="1"/>
  <c r="L2542" i="1" s="1"/>
  <c r="M2541" i="1"/>
  <c r="L2541" i="1"/>
  <c r="M2540" i="1"/>
  <c r="L2540" i="1" s="1"/>
  <c r="M2539" i="1"/>
  <c r="L2539" i="1" s="1"/>
  <c r="M2538" i="1"/>
  <c r="L2538" i="1" s="1"/>
  <c r="M2537" i="1"/>
  <c r="L2537" i="1"/>
  <c r="M2536" i="1"/>
  <c r="L2536" i="1" s="1"/>
  <c r="M2535" i="1"/>
  <c r="L2535" i="1" s="1"/>
  <c r="M2534" i="1"/>
  <c r="L2534" i="1" s="1"/>
  <c r="M2533" i="1"/>
  <c r="L2533" i="1"/>
  <c r="M2532" i="1"/>
  <c r="L2532" i="1" s="1"/>
  <c r="M2531" i="1"/>
  <c r="L2531" i="1" s="1"/>
  <c r="M2530" i="1"/>
  <c r="L2530" i="1" s="1"/>
  <c r="M2529" i="1"/>
  <c r="L2529" i="1"/>
  <c r="M2528" i="1"/>
  <c r="L2528" i="1" s="1"/>
  <c r="M2527" i="1"/>
  <c r="L2527" i="1"/>
  <c r="M2526" i="1"/>
  <c r="L2526" i="1" s="1"/>
  <c r="M2525" i="1"/>
  <c r="L2525" i="1"/>
  <c r="M2524" i="1"/>
  <c r="L2524" i="1" s="1"/>
  <c r="M2523" i="1"/>
  <c r="L2523" i="1" s="1"/>
  <c r="M2522" i="1"/>
  <c r="L2522" i="1" s="1"/>
  <c r="M2521" i="1"/>
  <c r="L2521" i="1"/>
  <c r="M2520" i="1"/>
  <c r="L2520" i="1" s="1"/>
  <c r="M2519" i="1"/>
  <c r="L2519" i="1" s="1"/>
  <c r="M2518" i="1"/>
  <c r="L2518" i="1" s="1"/>
  <c r="M2517" i="1"/>
  <c r="L2517" i="1"/>
  <c r="M2516" i="1"/>
  <c r="L2516" i="1" s="1"/>
  <c r="M2515" i="1"/>
  <c r="L2515" i="1" s="1"/>
  <c r="M2514" i="1"/>
  <c r="L2514" i="1" s="1"/>
  <c r="M2513" i="1"/>
  <c r="L2513" i="1"/>
  <c r="M2512" i="1"/>
  <c r="L2512" i="1" s="1"/>
  <c r="M2511" i="1"/>
  <c r="L2511" i="1" s="1"/>
  <c r="M2510" i="1"/>
  <c r="L2510" i="1" s="1"/>
  <c r="M2509" i="1"/>
  <c r="L2509" i="1"/>
  <c r="M2508" i="1"/>
  <c r="L2508" i="1" s="1"/>
  <c r="M2507" i="1"/>
  <c r="L2507" i="1" s="1"/>
  <c r="M2506" i="1"/>
  <c r="L2506" i="1" s="1"/>
  <c r="M2505" i="1"/>
  <c r="L2505" i="1"/>
  <c r="M2504" i="1"/>
  <c r="L2504" i="1" s="1"/>
  <c r="M2503" i="1"/>
  <c r="L2503" i="1" s="1"/>
  <c r="M2502" i="1"/>
  <c r="L2502" i="1" s="1"/>
  <c r="M2501" i="1"/>
  <c r="L2501" i="1"/>
  <c r="M2500" i="1"/>
  <c r="L2500" i="1" s="1"/>
  <c r="M2499" i="1"/>
  <c r="L2499" i="1" s="1"/>
  <c r="M2498" i="1"/>
  <c r="L2498" i="1" s="1"/>
  <c r="M2497" i="1"/>
  <c r="L2497" i="1"/>
  <c r="M2496" i="1"/>
  <c r="L2496" i="1" s="1"/>
  <c r="M2495" i="1"/>
  <c r="L2495" i="1" s="1"/>
  <c r="M2494" i="1"/>
  <c r="L2494" i="1" s="1"/>
  <c r="M2493" i="1"/>
  <c r="L2493" i="1"/>
  <c r="M2492" i="1"/>
  <c r="L2492" i="1" s="1"/>
  <c r="M2491" i="1"/>
  <c r="L2491" i="1" s="1"/>
  <c r="M2490" i="1"/>
  <c r="L2490" i="1" s="1"/>
  <c r="M2489" i="1"/>
  <c r="L2489" i="1"/>
  <c r="M2488" i="1"/>
  <c r="L2488" i="1" s="1"/>
  <c r="M2487" i="1"/>
  <c r="L2487" i="1" s="1"/>
  <c r="M2486" i="1"/>
  <c r="L2486" i="1" s="1"/>
  <c r="M2485" i="1"/>
  <c r="L2485" i="1"/>
  <c r="M2484" i="1"/>
  <c r="L2484" i="1" s="1"/>
  <c r="M2483" i="1"/>
  <c r="L2483" i="1" s="1"/>
  <c r="M2482" i="1"/>
  <c r="L2482" i="1" s="1"/>
  <c r="M2481" i="1"/>
  <c r="L2481" i="1"/>
  <c r="M2480" i="1"/>
  <c r="L2480" i="1" s="1"/>
  <c r="M2479" i="1"/>
  <c r="L2479" i="1" s="1"/>
  <c r="M2478" i="1"/>
  <c r="L2478" i="1" s="1"/>
  <c r="M2477" i="1"/>
  <c r="L2477" i="1"/>
  <c r="M2476" i="1"/>
  <c r="L2476" i="1" s="1"/>
  <c r="M2475" i="1"/>
  <c r="L2475" i="1" s="1"/>
  <c r="M2474" i="1"/>
  <c r="L2474" i="1" s="1"/>
  <c r="M2473" i="1"/>
  <c r="L2473" i="1"/>
  <c r="M2472" i="1"/>
  <c r="L2472" i="1" s="1"/>
  <c r="M2471" i="1"/>
  <c r="L2471" i="1" s="1"/>
  <c r="M2470" i="1"/>
  <c r="L2470" i="1" s="1"/>
  <c r="M2469" i="1"/>
  <c r="L2469" i="1"/>
  <c r="M2468" i="1"/>
  <c r="L2468" i="1" s="1"/>
  <c r="M2467" i="1"/>
  <c r="L2467" i="1" s="1"/>
  <c r="M2466" i="1"/>
  <c r="L2466" i="1" s="1"/>
  <c r="M2465" i="1"/>
  <c r="L2465" i="1"/>
  <c r="M2464" i="1"/>
  <c r="L2464" i="1" s="1"/>
  <c r="M2463" i="1"/>
  <c r="L2463" i="1" s="1"/>
  <c r="M2462" i="1"/>
  <c r="L2462" i="1" s="1"/>
  <c r="M2461" i="1"/>
  <c r="L2461" i="1"/>
  <c r="M2460" i="1"/>
  <c r="L2460" i="1" s="1"/>
  <c r="M2459" i="1"/>
  <c r="L2459" i="1" s="1"/>
  <c r="M2458" i="1"/>
  <c r="L2458" i="1" s="1"/>
  <c r="M2457" i="1"/>
  <c r="L2457" i="1"/>
  <c r="M2456" i="1"/>
  <c r="L2456" i="1" s="1"/>
  <c r="M2455" i="1"/>
  <c r="L2455" i="1" s="1"/>
  <c r="M2454" i="1"/>
  <c r="L2454" i="1" s="1"/>
  <c r="M2453" i="1"/>
  <c r="L2453" i="1" s="1"/>
  <c r="M2452" i="1"/>
  <c r="L2452" i="1" s="1"/>
  <c r="M2451" i="1"/>
  <c r="L2451" i="1" s="1"/>
  <c r="M2450" i="1"/>
  <c r="L2450" i="1"/>
  <c r="M2449" i="1"/>
  <c r="L2449" i="1" s="1"/>
  <c r="M2448" i="1"/>
  <c r="L2448" i="1" s="1"/>
  <c r="M2447" i="1"/>
  <c r="L2447" i="1" s="1"/>
  <c r="M2446" i="1"/>
  <c r="L2446" i="1"/>
  <c r="M2445" i="1"/>
  <c r="L2445" i="1" s="1"/>
  <c r="M2444" i="1"/>
  <c r="L2444" i="1" s="1"/>
  <c r="M2443" i="1"/>
  <c r="L2443" i="1" s="1"/>
  <c r="M2442" i="1"/>
  <c r="L2442" i="1"/>
  <c r="M2441" i="1"/>
  <c r="L2441" i="1" s="1"/>
  <c r="M2440" i="1"/>
  <c r="L2440" i="1" s="1"/>
  <c r="M2439" i="1"/>
  <c r="L2439" i="1" s="1"/>
  <c r="M2438" i="1"/>
  <c r="L2438" i="1"/>
  <c r="M2437" i="1"/>
  <c r="L2437" i="1" s="1"/>
  <c r="M2436" i="1"/>
  <c r="L2436" i="1" s="1"/>
  <c r="M2435" i="1"/>
  <c r="L2435" i="1" s="1"/>
  <c r="M2434" i="1"/>
  <c r="L2434" i="1"/>
  <c r="M2433" i="1"/>
  <c r="L2433" i="1" s="1"/>
  <c r="M2432" i="1"/>
  <c r="L2432" i="1" s="1"/>
  <c r="M2431" i="1"/>
  <c r="L2431" i="1" s="1"/>
  <c r="M2430" i="1"/>
  <c r="L2430" i="1"/>
  <c r="M2429" i="1"/>
  <c r="L2429" i="1" s="1"/>
  <c r="M2428" i="1"/>
  <c r="L2428" i="1" s="1"/>
  <c r="M2427" i="1"/>
  <c r="L2427" i="1" s="1"/>
  <c r="M2426" i="1"/>
  <c r="L2426" i="1"/>
  <c r="M2425" i="1"/>
  <c r="L2425" i="1" s="1"/>
  <c r="M2424" i="1"/>
  <c r="L2424" i="1" s="1"/>
  <c r="M2423" i="1"/>
  <c r="L2423" i="1" s="1"/>
  <c r="M2422" i="1"/>
  <c r="L2422" i="1"/>
  <c r="M2421" i="1"/>
  <c r="L2421" i="1" s="1"/>
  <c r="M2420" i="1"/>
  <c r="L2420" i="1" s="1"/>
  <c r="M2419" i="1"/>
  <c r="L2419" i="1" s="1"/>
  <c r="M2418" i="1"/>
  <c r="L2418" i="1"/>
  <c r="M2417" i="1"/>
  <c r="L2417" i="1" s="1"/>
  <c r="M2416" i="1"/>
  <c r="L2416" i="1" s="1"/>
  <c r="M2415" i="1"/>
  <c r="L2415" i="1" s="1"/>
  <c r="M2414" i="1"/>
  <c r="L2414" i="1"/>
  <c r="M2413" i="1"/>
  <c r="L2413" i="1" s="1"/>
  <c r="M2412" i="1"/>
  <c r="L2412" i="1" s="1"/>
  <c r="M2411" i="1"/>
  <c r="L2411" i="1" s="1"/>
  <c r="M2410" i="1"/>
  <c r="L2410" i="1"/>
  <c r="M2409" i="1"/>
  <c r="L2409" i="1" s="1"/>
  <c r="M2408" i="1"/>
  <c r="L2408" i="1" s="1"/>
  <c r="M2407" i="1"/>
  <c r="L2407" i="1" s="1"/>
  <c r="M2406" i="1"/>
  <c r="L2406" i="1"/>
  <c r="M2405" i="1"/>
  <c r="L2405" i="1" s="1"/>
  <c r="M2404" i="1"/>
  <c r="L2404" i="1" s="1"/>
  <c r="M2403" i="1"/>
  <c r="L2403" i="1" s="1"/>
  <c r="M2402" i="1"/>
  <c r="L2402" i="1"/>
  <c r="M2401" i="1"/>
  <c r="L2401" i="1" s="1"/>
  <c r="M2400" i="1"/>
  <c r="L2400" i="1" s="1"/>
  <c r="M2399" i="1"/>
  <c r="L2399" i="1" s="1"/>
  <c r="M2398" i="1"/>
  <c r="L2398" i="1"/>
  <c r="M2397" i="1"/>
  <c r="L2397" i="1" s="1"/>
  <c r="M2396" i="1"/>
  <c r="L2396" i="1" s="1"/>
  <c r="M2395" i="1"/>
  <c r="L2395" i="1" s="1"/>
  <c r="M2394" i="1"/>
  <c r="L2394" i="1"/>
  <c r="M2393" i="1"/>
  <c r="L2393" i="1" s="1"/>
  <c r="M2392" i="1"/>
  <c r="L2392" i="1" s="1"/>
  <c r="M2391" i="1"/>
  <c r="L2391" i="1" s="1"/>
  <c r="M2390" i="1"/>
  <c r="L2390" i="1"/>
  <c r="M2389" i="1"/>
  <c r="L2389" i="1" s="1"/>
  <c r="M2388" i="1"/>
  <c r="L2388" i="1" s="1"/>
  <c r="M2387" i="1"/>
  <c r="L2387" i="1" s="1"/>
  <c r="M2386" i="1"/>
  <c r="L2386" i="1"/>
  <c r="M2385" i="1"/>
  <c r="L2385" i="1" s="1"/>
  <c r="M2384" i="1"/>
  <c r="L2384" i="1" s="1"/>
  <c r="M2383" i="1"/>
  <c r="L2383" i="1" s="1"/>
  <c r="M2382" i="1"/>
  <c r="L2382" i="1"/>
  <c r="M2381" i="1"/>
  <c r="L2381" i="1" s="1"/>
  <c r="M2380" i="1"/>
  <c r="L2380" i="1" s="1"/>
  <c r="M2379" i="1"/>
  <c r="L2379" i="1" s="1"/>
  <c r="M2378" i="1"/>
  <c r="L2378" i="1"/>
  <c r="M2377" i="1"/>
  <c r="L2377" i="1" s="1"/>
  <c r="M2376" i="1"/>
  <c r="L2376" i="1" s="1"/>
  <c r="M2375" i="1"/>
  <c r="L2375" i="1" s="1"/>
  <c r="M2374" i="1"/>
  <c r="L2374" i="1"/>
  <c r="M2373" i="1"/>
  <c r="L2373" i="1" s="1"/>
  <c r="M2372" i="1"/>
  <c r="L2372" i="1" s="1"/>
  <c r="M2371" i="1"/>
  <c r="L2371" i="1" s="1"/>
  <c r="M2370" i="1"/>
  <c r="L2370" i="1"/>
  <c r="M2369" i="1"/>
  <c r="L2369" i="1" s="1"/>
  <c r="M2368" i="1"/>
  <c r="L2368" i="1" s="1"/>
  <c r="M2367" i="1"/>
  <c r="L2367" i="1" s="1"/>
  <c r="M2366" i="1"/>
  <c r="L2366" i="1"/>
  <c r="M2365" i="1"/>
  <c r="L2365" i="1" s="1"/>
  <c r="M2364" i="1"/>
  <c r="L2364" i="1" s="1"/>
  <c r="M2363" i="1"/>
  <c r="L2363" i="1" s="1"/>
  <c r="M2362" i="1"/>
  <c r="L2362" i="1"/>
  <c r="M2361" i="1"/>
  <c r="L2361" i="1" s="1"/>
  <c r="M2360" i="1"/>
  <c r="L2360" i="1"/>
  <c r="M2359" i="1"/>
  <c r="L2359" i="1" s="1"/>
  <c r="M2358" i="1"/>
  <c r="L2358" i="1" s="1"/>
  <c r="M2357" i="1"/>
  <c r="L2357" i="1" s="1"/>
  <c r="M2356" i="1"/>
  <c r="L2356" i="1"/>
  <c r="M2355" i="1"/>
  <c r="L2355" i="1" s="1"/>
  <c r="M2354" i="1"/>
  <c r="L2354" i="1" s="1"/>
  <c r="M2353" i="1"/>
  <c r="L2353" i="1" s="1"/>
  <c r="M2352" i="1"/>
  <c r="L2352" i="1"/>
  <c r="M2351" i="1"/>
  <c r="L2351" i="1" s="1"/>
  <c r="M2350" i="1"/>
  <c r="L2350" i="1" s="1"/>
  <c r="M2349" i="1"/>
  <c r="L2349" i="1" s="1"/>
  <c r="M2348" i="1"/>
  <c r="L2348" i="1"/>
  <c r="M2347" i="1"/>
  <c r="L2347" i="1" s="1"/>
  <c r="M2346" i="1"/>
  <c r="L2346" i="1" s="1"/>
  <c r="M2345" i="1"/>
  <c r="L2345" i="1" s="1"/>
  <c r="M2344" i="1"/>
  <c r="L2344" i="1"/>
  <c r="M2343" i="1"/>
  <c r="L2343" i="1" s="1"/>
  <c r="M2342" i="1"/>
  <c r="L2342" i="1" s="1"/>
  <c r="M2341" i="1"/>
  <c r="L2341" i="1" s="1"/>
  <c r="M2340" i="1"/>
  <c r="L2340" i="1"/>
  <c r="M2339" i="1"/>
  <c r="L2339" i="1" s="1"/>
  <c r="M2338" i="1"/>
  <c r="L2338" i="1" s="1"/>
  <c r="M2337" i="1"/>
  <c r="L2337" i="1" s="1"/>
  <c r="M2336" i="1"/>
  <c r="L2336" i="1"/>
  <c r="M2335" i="1"/>
  <c r="L2335" i="1" s="1"/>
  <c r="M2334" i="1"/>
  <c r="L2334" i="1" s="1"/>
  <c r="M2333" i="1"/>
  <c r="L2333" i="1" s="1"/>
  <c r="M2332" i="1"/>
  <c r="L2332" i="1"/>
  <c r="M2331" i="1"/>
  <c r="L2331" i="1" s="1"/>
  <c r="M2330" i="1"/>
  <c r="L2330" i="1" s="1"/>
  <c r="M2329" i="1"/>
  <c r="L2329" i="1" s="1"/>
  <c r="M2328" i="1"/>
  <c r="L2328" i="1"/>
  <c r="M2327" i="1"/>
  <c r="L2327" i="1" s="1"/>
  <c r="M2326" i="1"/>
  <c r="L2326" i="1" s="1"/>
  <c r="M2325" i="1"/>
  <c r="L2325" i="1" s="1"/>
  <c r="M2324" i="1"/>
  <c r="L2324" i="1"/>
  <c r="M2323" i="1"/>
  <c r="L2323" i="1" s="1"/>
  <c r="M2322" i="1"/>
  <c r="L2322" i="1" s="1"/>
  <c r="M2321" i="1"/>
  <c r="L2321" i="1" s="1"/>
  <c r="M2320" i="1"/>
  <c r="L2320" i="1"/>
  <c r="M2319" i="1"/>
  <c r="L2319" i="1" s="1"/>
  <c r="M2318" i="1"/>
  <c r="L2318" i="1" s="1"/>
  <c r="M2317" i="1"/>
  <c r="L2317" i="1" s="1"/>
  <c r="M2316" i="1"/>
  <c r="L2316" i="1"/>
  <c r="M2315" i="1"/>
  <c r="L2315" i="1" s="1"/>
  <c r="M2314" i="1"/>
  <c r="L2314" i="1" s="1"/>
  <c r="M2313" i="1"/>
  <c r="L2313" i="1" s="1"/>
  <c r="M2312" i="1"/>
  <c r="L2312" i="1"/>
  <c r="M2311" i="1"/>
  <c r="L2311" i="1" s="1"/>
  <c r="M2310" i="1"/>
  <c r="L2310" i="1" s="1"/>
  <c r="M2309" i="1"/>
  <c r="L2309" i="1" s="1"/>
  <c r="M2308" i="1"/>
  <c r="L2308" i="1"/>
  <c r="M2307" i="1"/>
  <c r="L2307" i="1" s="1"/>
  <c r="M2306" i="1"/>
  <c r="L2306" i="1" s="1"/>
  <c r="M2305" i="1"/>
  <c r="L2305" i="1" s="1"/>
  <c r="M2304" i="1"/>
  <c r="L2304" i="1"/>
  <c r="M2303" i="1"/>
  <c r="L2303" i="1" s="1"/>
  <c r="M2302" i="1"/>
  <c r="L2302" i="1" s="1"/>
  <c r="M2301" i="1"/>
  <c r="L2301" i="1" s="1"/>
  <c r="M2300" i="1"/>
  <c r="L2300" i="1"/>
  <c r="M2299" i="1"/>
  <c r="L2299" i="1" s="1"/>
  <c r="M2298" i="1"/>
  <c r="L2298" i="1" s="1"/>
  <c r="M2297" i="1"/>
  <c r="L2297" i="1" s="1"/>
  <c r="M2296" i="1"/>
  <c r="L2296" i="1"/>
  <c r="M2295" i="1"/>
  <c r="L2295" i="1" s="1"/>
  <c r="M2294" i="1"/>
  <c r="L2294" i="1" s="1"/>
  <c r="M2293" i="1"/>
  <c r="L2293" i="1" s="1"/>
  <c r="M2292" i="1"/>
  <c r="L2292" i="1"/>
  <c r="M2291" i="1"/>
  <c r="L2291" i="1" s="1"/>
  <c r="M2290" i="1"/>
  <c r="L2290" i="1" s="1"/>
  <c r="M2289" i="1"/>
  <c r="L2289" i="1" s="1"/>
  <c r="M2288" i="1"/>
  <c r="L2288" i="1"/>
  <c r="M2287" i="1"/>
  <c r="L2287" i="1" s="1"/>
  <c r="M2286" i="1"/>
  <c r="L2286" i="1" s="1"/>
  <c r="M2285" i="1"/>
  <c r="L2285" i="1" s="1"/>
  <c r="M2284" i="1"/>
  <c r="L2284" i="1"/>
  <c r="M2283" i="1"/>
  <c r="L2283" i="1" s="1"/>
  <c r="M2282" i="1"/>
  <c r="L2282" i="1" s="1"/>
  <c r="M2281" i="1"/>
  <c r="L2281" i="1" s="1"/>
  <c r="M2280" i="1"/>
  <c r="L2280" i="1"/>
  <c r="M2279" i="1"/>
  <c r="L2279" i="1" s="1"/>
  <c r="M2278" i="1"/>
  <c r="L2278" i="1" s="1"/>
  <c r="M2277" i="1"/>
  <c r="L2277" i="1" s="1"/>
  <c r="M2276" i="1"/>
  <c r="L2276" i="1"/>
  <c r="M2275" i="1"/>
  <c r="L2275" i="1" s="1"/>
  <c r="M2274" i="1"/>
  <c r="L2274" i="1" s="1"/>
  <c r="M2273" i="1"/>
  <c r="L2273" i="1" s="1"/>
  <c r="M2272" i="1"/>
  <c r="L2272" i="1"/>
  <c r="M2271" i="1"/>
  <c r="L2271" i="1" s="1"/>
  <c r="M2270" i="1"/>
  <c r="L2270" i="1"/>
  <c r="M2269" i="1"/>
  <c r="L2269" i="1" s="1"/>
  <c r="M2268" i="1"/>
  <c r="L2268" i="1"/>
  <c r="M2267" i="1"/>
  <c r="L2267" i="1" s="1"/>
  <c r="M2266" i="1"/>
  <c r="L2266" i="1"/>
  <c r="M2265" i="1"/>
  <c r="L2265" i="1" s="1"/>
  <c r="M2264" i="1"/>
  <c r="L2264" i="1"/>
  <c r="M2263" i="1"/>
  <c r="L2263" i="1" s="1"/>
  <c r="M2262" i="1"/>
  <c r="L2262" i="1"/>
  <c r="M2261" i="1"/>
  <c r="L2261" i="1" s="1"/>
  <c r="M2260" i="1"/>
  <c r="L2260" i="1"/>
  <c r="M2259" i="1"/>
  <c r="L2259" i="1" s="1"/>
  <c r="M2258" i="1"/>
  <c r="L2258" i="1"/>
  <c r="M2257" i="1"/>
  <c r="L2257" i="1" s="1"/>
  <c r="M2256" i="1"/>
  <c r="L2256" i="1"/>
  <c r="M2255" i="1"/>
  <c r="L2255" i="1" s="1"/>
  <c r="M2254" i="1"/>
  <c r="L2254" i="1"/>
  <c r="M2253" i="1"/>
  <c r="L2253" i="1" s="1"/>
  <c r="M2252" i="1"/>
  <c r="L2252" i="1"/>
  <c r="M2251" i="1"/>
  <c r="L2251" i="1" s="1"/>
  <c r="M2250" i="1"/>
  <c r="L2250" i="1"/>
  <c r="M2249" i="1"/>
  <c r="L2249" i="1" s="1"/>
  <c r="M2248" i="1"/>
  <c r="L2248" i="1"/>
  <c r="M2247" i="1"/>
  <c r="L2247" i="1" s="1"/>
  <c r="M2246" i="1"/>
  <c r="L2246" i="1"/>
  <c r="M2245" i="1"/>
  <c r="L2245" i="1" s="1"/>
  <c r="M2244" i="1"/>
  <c r="L2244" i="1"/>
  <c r="M2243" i="1"/>
  <c r="L2243" i="1" s="1"/>
  <c r="M2242" i="1"/>
  <c r="L2242" i="1"/>
  <c r="M2241" i="1"/>
  <c r="L2241" i="1" s="1"/>
  <c r="M2240" i="1"/>
  <c r="L2240" i="1"/>
  <c r="M2239" i="1"/>
  <c r="L2239" i="1" s="1"/>
  <c r="M2238" i="1"/>
  <c r="L2238" i="1"/>
  <c r="M2237" i="1"/>
  <c r="L2237" i="1" s="1"/>
  <c r="M2236" i="1"/>
  <c r="L2236" i="1"/>
  <c r="M2235" i="1"/>
  <c r="L2235" i="1" s="1"/>
  <c r="M2234" i="1"/>
  <c r="L2234" i="1"/>
  <c r="M2233" i="1"/>
  <c r="L2233" i="1" s="1"/>
  <c r="M2232" i="1"/>
  <c r="L2232" i="1"/>
  <c r="M2231" i="1"/>
  <c r="L2231" i="1" s="1"/>
  <c r="M2230" i="1"/>
  <c r="L2230" i="1"/>
  <c r="M2229" i="1"/>
  <c r="L2229" i="1" s="1"/>
  <c r="M2228" i="1"/>
  <c r="L2228" i="1"/>
  <c r="M2227" i="1"/>
  <c r="L2227" i="1" s="1"/>
  <c r="M2226" i="1"/>
  <c r="L2226" i="1"/>
  <c r="M2225" i="1"/>
  <c r="L2225" i="1" s="1"/>
  <c r="M2224" i="1"/>
  <c r="L2224" i="1"/>
  <c r="M2223" i="1"/>
  <c r="L2223" i="1" s="1"/>
  <c r="M2222" i="1"/>
  <c r="L2222" i="1"/>
  <c r="M2221" i="1"/>
  <c r="L2221" i="1" s="1"/>
  <c r="M2220" i="1"/>
  <c r="L2220" i="1"/>
  <c r="M2219" i="1"/>
  <c r="L2219" i="1" s="1"/>
  <c r="M2218" i="1"/>
  <c r="L2218" i="1"/>
  <c r="M2217" i="1"/>
  <c r="L2217" i="1" s="1"/>
  <c r="M2216" i="1"/>
  <c r="L2216" i="1"/>
  <c r="M2215" i="1"/>
  <c r="L2215" i="1" s="1"/>
  <c r="M2214" i="1"/>
  <c r="L2214" i="1"/>
  <c r="M2213" i="1"/>
  <c r="L2213" i="1" s="1"/>
  <c r="M2212" i="1"/>
  <c r="L2212" i="1"/>
  <c r="M2211" i="1"/>
  <c r="L2211" i="1" s="1"/>
  <c r="M2210" i="1"/>
  <c r="L2210" i="1"/>
  <c r="M2209" i="1"/>
  <c r="L2209" i="1" s="1"/>
  <c r="M2208" i="1"/>
  <c r="L2208" i="1"/>
  <c r="M2207" i="1"/>
  <c r="L2207" i="1" s="1"/>
  <c r="M2206" i="1"/>
  <c r="L2206" i="1"/>
  <c r="M2205" i="1"/>
  <c r="L2205" i="1" s="1"/>
  <c r="M2204" i="1"/>
  <c r="L2204" i="1"/>
  <c r="M2203" i="1"/>
  <c r="L2203" i="1" s="1"/>
  <c r="M2202" i="1"/>
  <c r="L2202" i="1" s="1"/>
  <c r="M2201" i="1"/>
  <c r="L2201" i="1" s="1"/>
  <c r="M2200" i="1"/>
  <c r="L2200" i="1"/>
  <c r="M2199" i="1"/>
  <c r="L2199" i="1" s="1"/>
  <c r="M2198" i="1"/>
  <c r="L2198" i="1" s="1"/>
  <c r="M2197" i="1"/>
  <c r="L2197" i="1" s="1"/>
  <c r="M2196" i="1"/>
  <c r="L2196" i="1"/>
  <c r="M2195" i="1"/>
  <c r="L2195" i="1" s="1"/>
  <c r="M2194" i="1"/>
  <c r="L2194" i="1" s="1"/>
  <c r="M2193" i="1"/>
  <c r="L2193" i="1" s="1"/>
  <c r="M2192" i="1"/>
  <c r="L2192" i="1"/>
  <c r="M2191" i="1"/>
  <c r="L2191" i="1" s="1"/>
  <c r="M2190" i="1"/>
  <c r="L2190" i="1" s="1"/>
  <c r="M2189" i="1"/>
  <c r="L2189" i="1" s="1"/>
  <c r="M2188" i="1"/>
  <c r="L2188" i="1"/>
  <c r="M2187" i="1"/>
  <c r="L2187" i="1" s="1"/>
  <c r="M2186" i="1"/>
  <c r="L2186" i="1" s="1"/>
  <c r="M2185" i="1"/>
  <c r="L2185" i="1" s="1"/>
  <c r="M2184" i="1"/>
  <c r="L2184" i="1"/>
  <c r="M2183" i="1"/>
  <c r="L2183" i="1" s="1"/>
  <c r="M2182" i="1"/>
  <c r="L2182" i="1" s="1"/>
  <c r="M2181" i="1"/>
  <c r="L2181" i="1" s="1"/>
  <c r="M2180" i="1"/>
  <c r="L2180" i="1"/>
  <c r="M2179" i="1"/>
  <c r="L2179" i="1" s="1"/>
  <c r="M2178" i="1"/>
  <c r="L2178" i="1" s="1"/>
  <c r="M2177" i="1"/>
  <c r="L2177" i="1" s="1"/>
  <c r="M2176" i="1"/>
  <c r="L2176" i="1"/>
  <c r="M2175" i="1"/>
  <c r="L2175" i="1" s="1"/>
  <c r="M2174" i="1"/>
  <c r="L2174" i="1" s="1"/>
  <c r="M2173" i="1"/>
  <c r="L2173" i="1" s="1"/>
  <c r="M2172" i="1"/>
  <c r="L2172" i="1"/>
  <c r="M2171" i="1"/>
  <c r="L2171" i="1" s="1"/>
  <c r="M2170" i="1"/>
  <c r="L2170" i="1" s="1"/>
  <c r="M2169" i="1"/>
  <c r="L2169" i="1" s="1"/>
  <c r="M2168" i="1"/>
  <c r="L2168" i="1"/>
  <c r="M2167" i="1"/>
  <c r="L2167" i="1" s="1"/>
  <c r="M2166" i="1"/>
  <c r="L2166" i="1" s="1"/>
  <c r="M2165" i="1"/>
  <c r="L2165" i="1" s="1"/>
  <c r="M2164" i="1"/>
  <c r="L2164" i="1"/>
  <c r="M2163" i="1"/>
  <c r="L2163" i="1" s="1"/>
  <c r="M2162" i="1"/>
  <c r="L2162" i="1" s="1"/>
  <c r="M2161" i="1"/>
  <c r="L2161" i="1" s="1"/>
  <c r="M2160" i="1"/>
  <c r="L2160" i="1"/>
  <c r="M2159" i="1"/>
  <c r="L2159" i="1" s="1"/>
  <c r="M2158" i="1"/>
  <c r="L2158" i="1" s="1"/>
  <c r="M2157" i="1"/>
  <c r="L2157" i="1" s="1"/>
  <c r="M2156" i="1"/>
  <c r="L2156" i="1"/>
  <c r="M2155" i="1"/>
  <c r="L2155" i="1" s="1"/>
  <c r="M2154" i="1"/>
  <c r="L2154" i="1" s="1"/>
  <c r="M2153" i="1"/>
  <c r="L2153" i="1" s="1"/>
  <c r="M2152" i="1"/>
  <c r="L2152" i="1"/>
  <c r="M2151" i="1"/>
  <c r="L2151" i="1" s="1"/>
  <c r="M2150" i="1"/>
  <c r="L2150" i="1" s="1"/>
  <c r="M2149" i="1"/>
  <c r="L2149" i="1" s="1"/>
  <c r="M2148" i="1"/>
  <c r="L2148" i="1"/>
  <c r="M2147" i="1"/>
  <c r="L2147" i="1" s="1"/>
  <c r="M2146" i="1"/>
  <c r="L2146" i="1" s="1"/>
  <c r="M2145" i="1"/>
  <c r="L2145" i="1" s="1"/>
  <c r="M2144" i="1"/>
  <c r="L2144" i="1"/>
  <c r="M2143" i="1"/>
  <c r="L2143" i="1" s="1"/>
  <c r="M2142" i="1"/>
  <c r="L2142" i="1" s="1"/>
  <c r="M2141" i="1"/>
  <c r="L2141" i="1" s="1"/>
  <c r="M2140" i="1"/>
  <c r="L2140" i="1"/>
  <c r="M2139" i="1"/>
  <c r="L2139" i="1" s="1"/>
  <c r="M2138" i="1"/>
  <c r="L2138" i="1" s="1"/>
  <c r="M2137" i="1"/>
  <c r="L2137" i="1" s="1"/>
  <c r="M2136" i="1"/>
  <c r="L2136" i="1"/>
  <c r="M2135" i="1"/>
  <c r="L2135" i="1" s="1"/>
  <c r="M2134" i="1"/>
  <c r="L2134" i="1" s="1"/>
  <c r="M2133" i="1"/>
  <c r="L2133" i="1" s="1"/>
  <c r="M2132" i="1"/>
  <c r="L2132" i="1"/>
  <c r="M2131" i="1"/>
  <c r="L2131" i="1" s="1"/>
  <c r="M2130" i="1"/>
  <c r="L2130" i="1" s="1"/>
  <c r="M2129" i="1"/>
  <c r="L2129" i="1" s="1"/>
  <c r="M2128" i="1"/>
  <c r="L2128" i="1"/>
  <c r="M2127" i="1"/>
  <c r="L2127" i="1" s="1"/>
  <c r="M2126" i="1"/>
  <c r="L2126" i="1" s="1"/>
  <c r="M2125" i="1"/>
  <c r="L2125" i="1" s="1"/>
  <c r="M2124" i="1"/>
  <c r="L2124" i="1"/>
  <c r="M2123" i="1"/>
  <c r="L2123" i="1" s="1"/>
  <c r="M2122" i="1"/>
  <c r="L2122" i="1" s="1"/>
  <c r="M2121" i="1"/>
  <c r="L2121" i="1" s="1"/>
  <c r="M2120" i="1"/>
  <c r="L2120" i="1"/>
  <c r="M2119" i="1"/>
  <c r="L2119" i="1" s="1"/>
  <c r="M2118" i="1"/>
  <c r="L2118" i="1" s="1"/>
  <c r="M2117" i="1"/>
  <c r="L2117" i="1" s="1"/>
  <c r="M2116" i="1"/>
  <c r="L2116" i="1"/>
  <c r="M2115" i="1"/>
  <c r="L2115" i="1" s="1"/>
  <c r="M2114" i="1"/>
  <c r="L2114" i="1" s="1"/>
  <c r="M2113" i="1"/>
  <c r="L2113" i="1" s="1"/>
  <c r="M2112" i="1"/>
  <c r="L2112" i="1"/>
  <c r="M2111" i="1"/>
  <c r="L2111" i="1" s="1"/>
  <c r="M2110" i="1"/>
  <c r="L2110" i="1" s="1"/>
  <c r="M2109" i="1"/>
  <c r="L2109" i="1" s="1"/>
  <c r="M2108" i="1"/>
  <c r="L2108" i="1"/>
  <c r="M2107" i="1"/>
  <c r="L2107" i="1" s="1"/>
  <c r="M2106" i="1"/>
  <c r="L2106" i="1" s="1"/>
  <c r="M2105" i="1"/>
  <c r="L2105" i="1" s="1"/>
  <c r="M2104" i="1"/>
  <c r="L2104" i="1"/>
  <c r="M2103" i="1"/>
  <c r="L2103" i="1" s="1"/>
  <c r="M2102" i="1"/>
  <c r="L2102" i="1" s="1"/>
  <c r="M2101" i="1"/>
  <c r="L2101" i="1" s="1"/>
  <c r="M2100" i="1"/>
  <c r="L2100" i="1"/>
  <c r="M2099" i="1"/>
  <c r="L2099" i="1" s="1"/>
  <c r="M2098" i="1"/>
  <c r="L2098" i="1" s="1"/>
  <c r="M2097" i="1"/>
  <c r="L2097" i="1" s="1"/>
  <c r="M2096" i="1"/>
  <c r="L2096" i="1"/>
  <c r="M2095" i="1"/>
  <c r="L2095" i="1" s="1"/>
  <c r="M2094" i="1"/>
  <c r="L2094" i="1" s="1"/>
  <c r="M2093" i="1"/>
  <c r="L2093" i="1" s="1"/>
  <c r="M2092" i="1"/>
  <c r="L2092" i="1"/>
  <c r="M2091" i="1"/>
  <c r="L2091" i="1" s="1"/>
  <c r="M2090" i="1"/>
  <c r="L2090" i="1" s="1"/>
  <c r="M2089" i="1"/>
  <c r="L2089" i="1" s="1"/>
  <c r="M2088" i="1"/>
  <c r="L2088" i="1"/>
  <c r="M2087" i="1"/>
  <c r="L2087" i="1" s="1"/>
  <c r="M2086" i="1"/>
  <c r="L2086" i="1" s="1"/>
  <c r="M2085" i="1"/>
  <c r="L2085" i="1" s="1"/>
  <c r="M2084" i="1"/>
  <c r="L2084" i="1"/>
  <c r="M2083" i="1"/>
  <c r="L2083" i="1" s="1"/>
  <c r="M2082" i="1"/>
  <c r="L2082" i="1" s="1"/>
  <c r="M2081" i="1"/>
  <c r="L2081" i="1" s="1"/>
  <c r="M2080" i="1"/>
  <c r="L2080" i="1"/>
  <c r="M2079" i="1"/>
  <c r="L2079" i="1" s="1"/>
  <c r="M2078" i="1"/>
  <c r="L2078" i="1" s="1"/>
  <c r="M2077" i="1"/>
  <c r="L2077" i="1" s="1"/>
  <c r="M2076" i="1"/>
  <c r="L2076" i="1"/>
  <c r="M2075" i="1"/>
  <c r="L2075" i="1" s="1"/>
  <c r="M2074" i="1"/>
  <c r="L2074" i="1" s="1"/>
  <c r="M2073" i="1"/>
  <c r="L2073" i="1" s="1"/>
  <c r="M2072" i="1"/>
  <c r="L2072" i="1"/>
  <c r="M2071" i="1"/>
  <c r="L2071" i="1" s="1"/>
  <c r="M2070" i="1"/>
  <c r="L2070" i="1" s="1"/>
  <c r="M2069" i="1"/>
  <c r="L2069" i="1" s="1"/>
  <c r="M2068" i="1"/>
  <c r="L2068" i="1"/>
  <c r="M2067" i="1"/>
  <c r="L2067" i="1" s="1"/>
  <c r="M2066" i="1"/>
  <c r="L2066" i="1" s="1"/>
  <c r="M2065" i="1"/>
  <c r="L2065" i="1" s="1"/>
  <c r="M2064" i="1"/>
  <c r="L2064" i="1"/>
  <c r="M2063" i="1"/>
  <c r="L2063" i="1" s="1"/>
  <c r="M2062" i="1"/>
  <c r="L2062" i="1" s="1"/>
  <c r="M2061" i="1"/>
  <c r="L2061" i="1" s="1"/>
  <c r="M2060" i="1"/>
  <c r="L2060" i="1"/>
  <c r="M2059" i="1"/>
  <c r="L2059" i="1" s="1"/>
  <c r="M2058" i="1"/>
  <c r="L2058" i="1" s="1"/>
  <c r="M2057" i="1"/>
  <c r="L2057" i="1" s="1"/>
  <c r="M2056" i="1"/>
  <c r="L2056" i="1"/>
  <c r="M2055" i="1"/>
  <c r="L2055" i="1" s="1"/>
  <c r="M2054" i="1"/>
  <c r="L2054" i="1" s="1"/>
  <c r="M2053" i="1"/>
  <c r="L2053" i="1"/>
  <c r="M2052" i="1"/>
  <c r="L2052" i="1"/>
  <c r="M2051" i="1"/>
  <c r="L2051" i="1" s="1"/>
  <c r="M2050" i="1"/>
  <c r="L2050" i="1"/>
  <c r="M2049" i="1"/>
  <c r="L2049" i="1" s="1"/>
  <c r="M2048" i="1"/>
  <c r="L2048" i="1"/>
  <c r="M2047" i="1"/>
  <c r="L2047" i="1" s="1"/>
  <c r="M2046" i="1"/>
  <c r="L2046" i="1"/>
  <c r="M2045" i="1"/>
  <c r="L2045" i="1" s="1"/>
  <c r="M2044" i="1"/>
  <c r="L2044" i="1"/>
  <c r="M2043" i="1"/>
  <c r="L2043" i="1" s="1"/>
  <c r="M2042" i="1"/>
  <c r="L2042" i="1"/>
  <c r="M2041" i="1"/>
  <c r="L2041" i="1" s="1"/>
  <c r="M2040" i="1"/>
  <c r="L2040" i="1" s="1"/>
  <c r="M2039" i="1"/>
  <c r="L2039" i="1" s="1"/>
  <c r="M2038" i="1"/>
  <c r="L2038" i="1"/>
  <c r="M2037" i="1"/>
  <c r="L2037" i="1" s="1"/>
  <c r="M2036" i="1"/>
  <c r="L2036" i="1" s="1"/>
  <c r="M2035" i="1"/>
  <c r="L2035" i="1" s="1"/>
  <c r="M2034" i="1"/>
  <c r="L2034" i="1"/>
  <c r="M2033" i="1"/>
  <c r="L2033" i="1" s="1"/>
  <c r="M2032" i="1"/>
  <c r="L2032" i="1" s="1"/>
  <c r="M2031" i="1"/>
  <c r="L2031" i="1" s="1"/>
  <c r="M2030" i="1"/>
  <c r="L2030" i="1"/>
  <c r="M2029" i="1"/>
  <c r="L2029" i="1" s="1"/>
  <c r="M2028" i="1"/>
  <c r="L2028" i="1" s="1"/>
  <c r="M2027" i="1"/>
  <c r="L2027" i="1"/>
  <c r="M2026" i="1"/>
  <c r="L2026" i="1"/>
  <c r="M2025" i="1"/>
  <c r="L2025" i="1" s="1"/>
  <c r="M2024" i="1"/>
  <c r="L2024" i="1" s="1"/>
  <c r="M2023" i="1"/>
  <c r="L2023" i="1"/>
  <c r="M2022" i="1"/>
  <c r="L2022" i="1"/>
  <c r="M2021" i="1"/>
  <c r="L2021" i="1" s="1"/>
  <c r="M2020" i="1"/>
  <c r="L2020" i="1" s="1"/>
  <c r="M2019" i="1"/>
  <c r="L2019" i="1"/>
  <c r="M2018" i="1"/>
  <c r="L2018" i="1"/>
  <c r="M2017" i="1"/>
  <c r="L2017" i="1" s="1"/>
  <c r="M2016" i="1"/>
  <c r="L2016" i="1" s="1"/>
  <c r="M2015" i="1"/>
  <c r="L2015" i="1"/>
  <c r="M2014" i="1"/>
  <c r="L2014" i="1"/>
  <c r="M2013" i="1"/>
  <c r="L2013" i="1" s="1"/>
  <c r="M2012" i="1"/>
  <c r="L2012" i="1" s="1"/>
  <c r="M2011" i="1"/>
  <c r="L2011" i="1"/>
  <c r="M2010" i="1"/>
  <c r="L2010" i="1"/>
  <c r="M2009" i="1"/>
  <c r="L2009" i="1" s="1"/>
  <c r="M2008" i="1"/>
  <c r="L2008" i="1" s="1"/>
  <c r="M2007" i="1"/>
  <c r="L2007" i="1"/>
  <c r="M2006" i="1"/>
  <c r="L2006" i="1"/>
  <c r="M2005" i="1"/>
  <c r="L2005" i="1" s="1"/>
  <c r="M2004" i="1"/>
  <c r="L2004" i="1" s="1"/>
  <c r="M2003" i="1"/>
  <c r="L2003" i="1"/>
  <c r="M2002" i="1"/>
  <c r="L2002" i="1"/>
  <c r="M2001" i="1"/>
  <c r="L2001" i="1" s="1"/>
  <c r="M2000" i="1"/>
  <c r="L2000" i="1" s="1"/>
  <c r="M1999" i="1"/>
  <c r="L1999" i="1"/>
  <c r="M1998" i="1"/>
  <c r="L1998" i="1"/>
  <c r="M1997" i="1"/>
  <c r="L1997" i="1" s="1"/>
  <c r="M1996" i="1"/>
  <c r="L1996" i="1" s="1"/>
  <c r="M1995" i="1"/>
  <c r="L1995" i="1"/>
  <c r="M1994" i="1"/>
  <c r="L1994" i="1"/>
  <c r="M1993" i="1"/>
  <c r="L1993" i="1" s="1"/>
  <c r="M1992" i="1"/>
  <c r="L1992" i="1" s="1"/>
  <c r="M1991" i="1"/>
  <c r="L1991" i="1"/>
  <c r="M1990" i="1"/>
  <c r="L1990" i="1"/>
  <c r="M1989" i="1"/>
  <c r="L1989" i="1" s="1"/>
  <c r="M1988" i="1"/>
  <c r="L1988" i="1" s="1"/>
  <c r="M1987" i="1"/>
  <c r="L1987" i="1"/>
  <c r="M1986" i="1"/>
  <c r="L1986" i="1"/>
  <c r="M1985" i="1"/>
  <c r="L1985" i="1" s="1"/>
  <c r="M1984" i="1"/>
  <c r="L1984" i="1" s="1"/>
  <c r="M1983" i="1"/>
  <c r="L1983" i="1"/>
  <c r="M1982" i="1"/>
  <c r="L1982" i="1"/>
  <c r="M1981" i="1"/>
  <c r="L1981" i="1" s="1"/>
  <c r="M1980" i="1"/>
  <c r="L1980" i="1" s="1"/>
  <c r="M1979" i="1"/>
  <c r="L1979" i="1"/>
  <c r="M1978" i="1"/>
  <c r="L1978" i="1"/>
  <c r="M1977" i="1"/>
  <c r="L1977" i="1" s="1"/>
  <c r="M1976" i="1"/>
  <c r="L1976" i="1" s="1"/>
  <c r="M1975" i="1"/>
  <c r="L1975" i="1"/>
  <c r="M1974" i="1"/>
  <c r="L1974" i="1"/>
  <c r="M1973" i="1"/>
  <c r="L1973" i="1" s="1"/>
  <c r="M1972" i="1"/>
  <c r="L1972" i="1" s="1"/>
  <c r="M1971" i="1"/>
  <c r="L1971" i="1"/>
  <c r="M1970" i="1"/>
  <c r="L1970" i="1"/>
  <c r="M1969" i="1"/>
  <c r="L1969" i="1" s="1"/>
  <c r="M1968" i="1"/>
  <c r="L1968" i="1" s="1"/>
  <c r="M1967" i="1"/>
  <c r="L1967" i="1"/>
  <c r="M1966" i="1"/>
  <c r="L1966" i="1"/>
  <c r="M1965" i="1"/>
  <c r="L1965" i="1" s="1"/>
  <c r="M1964" i="1"/>
  <c r="L1964" i="1" s="1"/>
  <c r="M1963" i="1"/>
  <c r="L1963" i="1"/>
  <c r="M1962" i="1"/>
  <c r="L1962" i="1"/>
  <c r="M1961" i="1"/>
  <c r="L1961" i="1" s="1"/>
  <c r="M1960" i="1"/>
  <c r="L1960" i="1" s="1"/>
  <c r="M1959" i="1"/>
  <c r="L1959" i="1"/>
  <c r="M1958" i="1"/>
  <c r="L1958" i="1"/>
  <c r="M1957" i="1"/>
  <c r="L1957" i="1" s="1"/>
  <c r="M1956" i="1"/>
  <c r="L1956" i="1" s="1"/>
  <c r="M1955" i="1"/>
  <c r="L1955" i="1"/>
  <c r="M1954" i="1"/>
  <c r="L1954" i="1"/>
  <c r="M1953" i="1"/>
  <c r="L1953" i="1" s="1"/>
  <c r="M1952" i="1"/>
  <c r="L1952" i="1" s="1"/>
  <c r="M1951" i="1"/>
  <c r="L1951" i="1"/>
  <c r="M1950" i="1"/>
  <c r="L1950" i="1"/>
  <c r="M1949" i="1"/>
  <c r="L1949" i="1" s="1"/>
  <c r="M1948" i="1"/>
  <c r="L1948" i="1" s="1"/>
  <c r="M1947" i="1"/>
  <c r="L1947" i="1"/>
  <c r="M1946" i="1"/>
  <c r="L1946" i="1"/>
  <c r="M1945" i="1"/>
  <c r="L1945" i="1" s="1"/>
  <c r="M1944" i="1"/>
  <c r="L1944" i="1" s="1"/>
  <c r="M1943" i="1"/>
  <c r="L1943" i="1"/>
  <c r="M1942" i="1"/>
  <c r="L1942" i="1"/>
  <c r="M1941" i="1"/>
  <c r="L1941" i="1" s="1"/>
  <c r="M1940" i="1"/>
  <c r="L1940" i="1" s="1"/>
  <c r="M1939" i="1"/>
  <c r="L1939" i="1"/>
  <c r="M1938" i="1"/>
  <c r="L1938" i="1"/>
  <c r="M1937" i="1"/>
  <c r="L1937" i="1" s="1"/>
  <c r="M1936" i="1"/>
  <c r="L1936" i="1" s="1"/>
  <c r="M1935" i="1"/>
  <c r="L1935" i="1"/>
  <c r="M1934" i="1"/>
  <c r="L1934" i="1"/>
  <c r="M1933" i="1"/>
  <c r="L1933" i="1" s="1"/>
  <c r="M1932" i="1"/>
  <c r="L1932" i="1" s="1"/>
  <c r="M1931" i="1"/>
  <c r="L1931" i="1"/>
  <c r="M1930" i="1"/>
  <c r="L1930" i="1"/>
  <c r="M1929" i="1"/>
  <c r="L1929" i="1" s="1"/>
  <c r="M1928" i="1"/>
  <c r="L1928" i="1" s="1"/>
  <c r="M1927" i="1"/>
  <c r="L1927" i="1"/>
  <c r="M1926" i="1"/>
  <c r="L1926" i="1"/>
  <c r="M1925" i="1"/>
  <c r="L1925" i="1" s="1"/>
  <c r="M1924" i="1"/>
  <c r="L1924" i="1" s="1"/>
  <c r="M1923" i="1"/>
  <c r="L1923" i="1"/>
  <c r="M1922" i="1"/>
  <c r="L1922" i="1"/>
  <c r="M1921" i="1"/>
  <c r="L1921" i="1" s="1"/>
  <c r="M1920" i="1"/>
  <c r="L1920" i="1" s="1"/>
  <c r="M1919" i="1"/>
  <c r="L1919" i="1"/>
  <c r="M1918" i="1"/>
  <c r="L1918" i="1"/>
  <c r="M1917" i="1"/>
  <c r="L1917" i="1" s="1"/>
  <c r="M1916" i="1"/>
  <c r="L1916" i="1" s="1"/>
  <c r="M1915" i="1"/>
  <c r="L1915" i="1"/>
  <c r="M1914" i="1"/>
  <c r="L1914" i="1"/>
  <c r="M1913" i="1"/>
  <c r="L1913" i="1" s="1"/>
  <c r="M1912" i="1"/>
  <c r="L1912" i="1" s="1"/>
  <c r="M1911" i="1"/>
  <c r="L1911" i="1"/>
  <c r="M1910" i="1"/>
  <c r="L1910" i="1"/>
  <c r="M1909" i="1"/>
  <c r="L1909" i="1" s="1"/>
  <c r="M1908" i="1"/>
  <c r="L1908" i="1" s="1"/>
  <c r="M1907" i="1"/>
  <c r="L1907" i="1"/>
  <c r="M1906" i="1"/>
  <c r="L1906" i="1"/>
  <c r="M1905" i="1"/>
  <c r="L1905" i="1" s="1"/>
  <c r="M1904" i="1"/>
  <c r="L1904" i="1" s="1"/>
  <c r="M1903" i="1"/>
  <c r="L1903" i="1"/>
  <c r="M1902" i="1"/>
  <c r="L1902" i="1"/>
  <c r="M1901" i="1"/>
  <c r="L1901" i="1" s="1"/>
  <c r="M1900" i="1"/>
  <c r="L1900" i="1" s="1"/>
  <c r="M1899" i="1"/>
  <c r="L1899" i="1"/>
  <c r="M1898" i="1"/>
  <c r="L1898" i="1"/>
  <c r="M1897" i="1"/>
  <c r="L1897" i="1" s="1"/>
  <c r="M1896" i="1"/>
  <c r="L1896" i="1" s="1"/>
  <c r="M1895" i="1"/>
  <c r="L1895" i="1"/>
  <c r="M1894" i="1"/>
  <c r="L1894" i="1"/>
  <c r="M1893" i="1"/>
  <c r="L1893" i="1" s="1"/>
  <c r="M1892" i="1"/>
  <c r="L1892" i="1" s="1"/>
  <c r="M1891" i="1"/>
  <c r="L1891" i="1"/>
  <c r="M1890" i="1"/>
  <c r="L1890" i="1"/>
  <c r="M1889" i="1"/>
  <c r="L1889" i="1" s="1"/>
  <c r="M1888" i="1"/>
  <c r="L1888" i="1" s="1"/>
  <c r="M1887" i="1"/>
  <c r="L1887" i="1"/>
  <c r="M1886" i="1"/>
  <c r="L1886" i="1"/>
  <c r="M1885" i="1"/>
  <c r="L1885" i="1" s="1"/>
  <c r="M1884" i="1"/>
  <c r="L1884" i="1" s="1"/>
  <c r="M1883" i="1"/>
  <c r="L1883" i="1"/>
  <c r="M1882" i="1"/>
  <c r="L1882" i="1"/>
  <c r="M1881" i="1"/>
  <c r="L1881" i="1" s="1"/>
  <c r="M1880" i="1"/>
  <c r="L1880" i="1" s="1"/>
  <c r="M1879" i="1"/>
  <c r="L1879" i="1"/>
  <c r="M1878" i="1"/>
  <c r="L1878" i="1"/>
  <c r="M1877" i="1"/>
  <c r="L1877" i="1" s="1"/>
  <c r="M1876" i="1"/>
  <c r="L1876" i="1" s="1"/>
  <c r="M1875" i="1"/>
  <c r="L1875" i="1"/>
  <c r="M1874" i="1"/>
  <c r="L1874" i="1"/>
  <c r="M1873" i="1"/>
  <c r="L1873" i="1" s="1"/>
  <c r="M1872" i="1"/>
  <c r="L1872" i="1" s="1"/>
  <c r="M1871" i="1"/>
  <c r="L1871" i="1"/>
  <c r="M1870" i="1"/>
  <c r="L1870" i="1"/>
  <c r="M1869" i="1"/>
  <c r="L1869" i="1" s="1"/>
  <c r="M1868" i="1"/>
  <c r="L1868" i="1" s="1"/>
  <c r="M1867" i="1"/>
  <c r="L1867" i="1"/>
  <c r="M1866" i="1"/>
  <c r="L1866" i="1"/>
  <c r="M1865" i="1"/>
  <c r="L1865" i="1" s="1"/>
  <c r="M1864" i="1"/>
  <c r="L1864" i="1" s="1"/>
  <c r="M1863" i="1"/>
  <c r="L1863" i="1"/>
  <c r="M1862" i="1"/>
  <c r="L1862" i="1"/>
  <c r="M1861" i="1"/>
  <c r="L1861" i="1" s="1"/>
  <c r="M1860" i="1"/>
  <c r="L1860" i="1" s="1"/>
  <c r="M1859" i="1"/>
  <c r="L1859" i="1"/>
  <c r="M1858" i="1"/>
  <c r="L1858" i="1"/>
  <c r="M1857" i="1"/>
  <c r="L1857" i="1" s="1"/>
  <c r="M1856" i="1"/>
  <c r="L1856" i="1" s="1"/>
  <c r="M1855" i="1"/>
  <c r="L1855" i="1"/>
  <c r="M1854" i="1"/>
  <c r="L1854" i="1"/>
  <c r="M1853" i="1"/>
  <c r="L1853" i="1" s="1"/>
  <c r="M1852" i="1"/>
  <c r="L1852" i="1" s="1"/>
  <c r="M1851" i="1"/>
  <c r="L1851" i="1"/>
  <c r="M1850" i="1"/>
  <c r="L1850" i="1"/>
  <c r="M1849" i="1"/>
  <c r="L1849" i="1" s="1"/>
  <c r="M1848" i="1"/>
  <c r="L1848" i="1" s="1"/>
  <c r="M1847" i="1"/>
  <c r="L1847" i="1"/>
  <c r="M1846" i="1"/>
  <c r="L1846" i="1"/>
  <c r="M1845" i="1"/>
  <c r="L1845" i="1" s="1"/>
  <c r="M1844" i="1"/>
  <c r="L1844" i="1" s="1"/>
  <c r="M1843" i="1"/>
  <c r="L1843" i="1"/>
  <c r="M1842" i="1"/>
  <c r="L1842" i="1"/>
  <c r="M1841" i="1"/>
  <c r="L1841" i="1" s="1"/>
  <c r="M1840" i="1"/>
  <c r="L1840" i="1" s="1"/>
  <c r="M1839" i="1"/>
  <c r="L1839" i="1"/>
  <c r="M1838" i="1"/>
  <c r="L1838" i="1"/>
  <c r="M1837" i="1"/>
  <c r="L1837" i="1" s="1"/>
  <c r="M1836" i="1"/>
  <c r="L1836" i="1" s="1"/>
  <c r="M1835" i="1"/>
  <c r="L1835" i="1"/>
  <c r="M1834" i="1"/>
  <c r="L1834" i="1"/>
  <c r="M1833" i="1"/>
  <c r="L1833" i="1" s="1"/>
  <c r="M1832" i="1"/>
  <c r="L1832" i="1" s="1"/>
  <c r="M1831" i="1"/>
  <c r="L1831" i="1"/>
  <c r="M1830" i="1"/>
  <c r="L1830" i="1"/>
  <c r="M1829" i="1"/>
  <c r="L1829" i="1" s="1"/>
  <c r="M1828" i="1"/>
  <c r="L1828" i="1" s="1"/>
  <c r="M1827" i="1"/>
  <c r="L1827" i="1"/>
  <c r="M1826" i="1"/>
  <c r="L1826" i="1"/>
  <c r="M1825" i="1"/>
  <c r="L1825" i="1" s="1"/>
  <c r="M1824" i="1"/>
  <c r="L1824" i="1" s="1"/>
  <c r="M1823" i="1"/>
  <c r="L1823" i="1"/>
  <c r="M1822" i="1"/>
  <c r="L1822" i="1"/>
  <c r="M1821" i="1"/>
  <c r="L1821" i="1" s="1"/>
  <c r="M1820" i="1"/>
  <c r="L1820" i="1" s="1"/>
  <c r="M1819" i="1"/>
  <c r="L1819" i="1"/>
  <c r="M1818" i="1"/>
  <c r="L1818" i="1"/>
  <c r="M1817" i="1"/>
  <c r="L1817" i="1" s="1"/>
  <c r="M1816" i="1"/>
  <c r="L1816" i="1" s="1"/>
  <c r="M1815" i="1"/>
  <c r="L1815" i="1"/>
  <c r="M1814" i="1"/>
  <c r="L1814" i="1"/>
  <c r="M1813" i="1"/>
  <c r="L1813" i="1" s="1"/>
  <c r="M1812" i="1"/>
  <c r="L1812" i="1" s="1"/>
  <c r="M1811" i="1"/>
  <c r="L1811" i="1"/>
  <c r="M1810" i="1"/>
  <c r="L1810" i="1"/>
  <c r="M1809" i="1"/>
  <c r="L1809" i="1" s="1"/>
  <c r="M1808" i="1"/>
  <c r="L1808" i="1" s="1"/>
  <c r="M1807" i="1"/>
  <c r="L1807" i="1"/>
  <c r="M1806" i="1"/>
  <c r="L1806" i="1"/>
  <c r="M1805" i="1"/>
  <c r="L1805" i="1" s="1"/>
  <c r="M1804" i="1"/>
  <c r="L1804" i="1" s="1"/>
  <c r="M1803" i="1"/>
  <c r="L1803" i="1"/>
  <c r="M1802" i="1"/>
  <c r="L1802" i="1"/>
  <c r="M1801" i="1"/>
  <c r="L1801" i="1" s="1"/>
  <c r="M1800" i="1"/>
  <c r="L1800" i="1" s="1"/>
  <c r="M1799" i="1"/>
  <c r="L1799" i="1"/>
  <c r="M1798" i="1"/>
  <c r="L1798" i="1"/>
  <c r="M1797" i="1"/>
  <c r="L1797" i="1" s="1"/>
  <c r="M1796" i="1"/>
  <c r="L1796" i="1" s="1"/>
  <c r="M1795" i="1"/>
  <c r="L1795" i="1"/>
  <c r="M1794" i="1"/>
  <c r="L1794" i="1"/>
  <c r="M1793" i="1"/>
  <c r="L1793" i="1" s="1"/>
  <c r="M1792" i="1"/>
  <c r="L1792" i="1" s="1"/>
  <c r="M1791" i="1"/>
  <c r="L1791" i="1"/>
  <c r="M1790" i="1"/>
  <c r="L1790" i="1"/>
  <c r="M1789" i="1"/>
  <c r="L1789" i="1" s="1"/>
  <c r="M1788" i="1"/>
  <c r="L1788" i="1" s="1"/>
  <c r="M1787" i="1"/>
  <c r="L1787" i="1"/>
  <c r="M1786" i="1"/>
  <c r="L1786" i="1"/>
  <c r="M1785" i="1"/>
  <c r="L1785" i="1" s="1"/>
  <c r="M1784" i="1"/>
  <c r="L1784" i="1" s="1"/>
  <c r="M1783" i="1"/>
  <c r="L1783" i="1"/>
  <c r="M1782" i="1"/>
  <c r="L1782" i="1"/>
  <c r="M1781" i="1"/>
  <c r="L1781" i="1" s="1"/>
  <c r="M1780" i="1"/>
  <c r="L1780" i="1" s="1"/>
  <c r="M1779" i="1"/>
  <c r="L1779" i="1"/>
  <c r="M1778" i="1"/>
  <c r="L1778" i="1"/>
  <c r="M1777" i="1"/>
  <c r="L1777" i="1" s="1"/>
  <c r="M1776" i="1"/>
  <c r="L1776" i="1" s="1"/>
  <c r="M1775" i="1"/>
  <c r="L1775" i="1"/>
  <c r="M1774" i="1"/>
  <c r="L1774" i="1"/>
  <c r="M1773" i="1"/>
  <c r="L1773" i="1" s="1"/>
  <c r="M1772" i="1"/>
  <c r="L1772" i="1" s="1"/>
  <c r="M1771" i="1"/>
  <c r="L1771" i="1"/>
  <c r="M1770" i="1"/>
  <c r="L1770" i="1"/>
  <c r="M1769" i="1"/>
  <c r="L1769" i="1" s="1"/>
  <c r="M1768" i="1"/>
  <c r="L1768" i="1" s="1"/>
  <c r="M1767" i="1"/>
  <c r="L1767" i="1"/>
  <c r="M1766" i="1"/>
  <c r="L1766" i="1"/>
  <c r="M1765" i="1"/>
  <c r="L1765" i="1" s="1"/>
  <c r="M1764" i="1"/>
  <c r="L1764" i="1" s="1"/>
  <c r="M1763" i="1"/>
  <c r="L1763" i="1"/>
  <c r="M1762" i="1"/>
  <c r="L1762" i="1"/>
  <c r="M1761" i="1"/>
  <c r="L1761" i="1" s="1"/>
  <c r="M1760" i="1"/>
  <c r="L1760" i="1" s="1"/>
  <c r="M1759" i="1"/>
  <c r="L1759" i="1"/>
  <c r="M1758" i="1"/>
  <c r="L1758" i="1"/>
  <c r="M1757" i="1"/>
  <c r="L1757" i="1" s="1"/>
  <c r="M1756" i="1"/>
  <c r="L1756" i="1" s="1"/>
  <c r="M1755" i="1"/>
  <c r="L1755" i="1"/>
  <c r="M1754" i="1"/>
  <c r="L1754" i="1"/>
  <c r="M1753" i="1"/>
  <c r="L1753" i="1" s="1"/>
  <c r="M1752" i="1"/>
  <c r="L1752" i="1" s="1"/>
  <c r="M1751" i="1"/>
  <c r="L1751" i="1"/>
  <c r="M1750" i="1"/>
  <c r="L1750" i="1"/>
  <c r="M1749" i="1"/>
  <c r="L1749" i="1" s="1"/>
  <c r="M1748" i="1"/>
  <c r="L1748" i="1" s="1"/>
  <c r="M1747" i="1"/>
  <c r="L1747" i="1"/>
  <c r="M1746" i="1"/>
  <c r="L1746" i="1"/>
  <c r="M1745" i="1"/>
  <c r="L1745" i="1" s="1"/>
  <c r="M1744" i="1"/>
  <c r="L1744" i="1" s="1"/>
  <c r="M1743" i="1"/>
  <c r="L1743" i="1"/>
  <c r="M1742" i="1"/>
  <c r="L1742" i="1"/>
  <c r="M1741" i="1"/>
  <c r="L1741" i="1" s="1"/>
  <c r="M1740" i="1"/>
  <c r="L1740" i="1" s="1"/>
  <c r="M1739" i="1"/>
  <c r="L1739" i="1"/>
  <c r="M1738" i="1"/>
  <c r="L1738" i="1"/>
  <c r="M1737" i="1"/>
  <c r="L1737" i="1"/>
  <c r="M1736" i="1"/>
  <c r="L1736" i="1" s="1"/>
  <c r="M1735" i="1"/>
  <c r="L1735" i="1"/>
  <c r="M1734" i="1"/>
  <c r="L1734" i="1"/>
  <c r="M1733" i="1"/>
  <c r="L1733" i="1" s="1"/>
  <c r="M1732" i="1"/>
  <c r="L1732" i="1" s="1"/>
  <c r="M1731" i="1"/>
  <c r="L1731" i="1"/>
  <c r="M1730" i="1"/>
  <c r="L1730" i="1"/>
  <c r="M1729" i="1"/>
  <c r="L1729" i="1" s="1"/>
  <c r="M1728" i="1"/>
  <c r="L1728" i="1" s="1"/>
  <c r="M1727" i="1"/>
  <c r="L1727" i="1"/>
  <c r="M1726" i="1"/>
  <c r="L1726" i="1"/>
  <c r="M1725" i="1"/>
  <c r="L1725" i="1" s="1"/>
  <c r="M1724" i="1"/>
  <c r="L1724" i="1" s="1"/>
  <c r="M1723" i="1"/>
  <c r="L1723" i="1"/>
  <c r="M1722" i="1"/>
  <c r="L1722" i="1"/>
  <c r="M1721" i="1"/>
  <c r="L1721" i="1"/>
  <c r="M1720" i="1"/>
  <c r="L1720" i="1" s="1"/>
  <c r="M1719" i="1"/>
  <c r="L1719" i="1"/>
  <c r="M1718" i="1"/>
  <c r="L1718" i="1" s="1"/>
  <c r="M1717" i="1"/>
  <c r="L1717" i="1"/>
  <c r="M1716" i="1"/>
  <c r="L1716" i="1" s="1"/>
  <c r="M1715" i="1"/>
  <c r="L1715" i="1"/>
  <c r="M1714" i="1"/>
  <c r="L1714" i="1" s="1"/>
  <c r="M1713" i="1"/>
  <c r="L1713" i="1"/>
  <c r="M1712" i="1"/>
  <c r="L1712" i="1" s="1"/>
  <c r="M1711" i="1"/>
  <c r="L1711" i="1"/>
  <c r="M1710" i="1"/>
  <c r="L1710" i="1" s="1"/>
  <c r="M1709" i="1"/>
  <c r="L1709" i="1"/>
  <c r="M1708" i="1"/>
  <c r="L1708" i="1" s="1"/>
  <c r="M1707" i="1"/>
  <c r="L1707" i="1"/>
  <c r="M1706" i="1"/>
  <c r="L1706" i="1" s="1"/>
  <c r="M1705" i="1"/>
  <c r="L1705" i="1"/>
  <c r="M1704" i="1"/>
  <c r="L1704" i="1" s="1"/>
  <c r="M1703" i="1"/>
  <c r="L1703" i="1"/>
  <c r="M1702" i="1"/>
  <c r="L1702" i="1" s="1"/>
  <c r="M1701" i="1"/>
  <c r="L1701" i="1"/>
  <c r="M1700" i="1"/>
  <c r="L1700" i="1" s="1"/>
  <c r="M1699" i="1"/>
  <c r="L1699" i="1"/>
  <c r="M1698" i="1"/>
  <c r="L1698" i="1" s="1"/>
  <c r="M1697" i="1"/>
  <c r="L1697" i="1"/>
  <c r="M1696" i="1"/>
  <c r="L1696" i="1" s="1"/>
  <c r="M1695" i="1"/>
  <c r="L1695" i="1"/>
  <c r="M1694" i="1"/>
  <c r="L1694" i="1" s="1"/>
  <c r="M1693" i="1"/>
  <c r="L1693" i="1"/>
  <c r="M1692" i="1"/>
  <c r="L1692" i="1" s="1"/>
  <c r="M1691" i="1"/>
  <c r="L1691" i="1"/>
  <c r="M1690" i="1"/>
  <c r="L1690" i="1" s="1"/>
  <c r="M1689" i="1"/>
  <c r="L1689" i="1"/>
  <c r="M1688" i="1"/>
  <c r="L1688" i="1" s="1"/>
  <c r="M1687" i="1"/>
  <c r="L1687" i="1"/>
  <c r="M1686" i="1"/>
  <c r="L1686" i="1" s="1"/>
  <c r="M1685" i="1"/>
  <c r="L1685" i="1"/>
  <c r="M1684" i="1"/>
  <c r="L1684" i="1" s="1"/>
  <c r="M1683" i="1"/>
  <c r="L1683" i="1"/>
  <c r="M1682" i="1"/>
  <c r="L1682" i="1" s="1"/>
  <c r="M1681" i="1"/>
  <c r="L1681" i="1"/>
  <c r="M1680" i="1"/>
  <c r="L1680" i="1" s="1"/>
  <c r="M1679" i="1"/>
  <c r="L1679" i="1"/>
  <c r="M1678" i="1"/>
  <c r="L1678" i="1" s="1"/>
  <c r="M1677" i="1"/>
  <c r="L1677" i="1"/>
  <c r="M1676" i="1"/>
  <c r="L1676" i="1" s="1"/>
  <c r="M1675" i="1"/>
  <c r="L1675" i="1"/>
  <c r="M1674" i="1"/>
  <c r="L1674" i="1" s="1"/>
  <c r="M1673" i="1"/>
  <c r="L1673" i="1"/>
  <c r="M1672" i="1"/>
  <c r="L1672" i="1" s="1"/>
  <c r="M1671" i="1"/>
  <c r="L1671" i="1"/>
  <c r="M1670" i="1"/>
  <c r="L1670" i="1" s="1"/>
  <c r="M1669" i="1"/>
  <c r="L1669" i="1"/>
  <c r="M1668" i="1"/>
  <c r="L1668" i="1" s="1"/>
  <c r="M1667" i="1"/>
  <c r="L1667" i="1"/>
  <c r="M1666" i="1"/>
  <c r="L1666" i="1" s="1"/>
  <c r="M1665" i="1"/>
  <c r="L1665" i="1"/>
  <c r="M1664" i="1"/>
  <c r="L1664" i="1" s="1"/>
  <c r="M1663" i="1"/>
  <c r="L1663" i="1"/>
  <c r="M1662" i="1"/>
  <c r="L1662" i="1" s="1"/>
  <c r="M1661" i="1"/>
  <c r="L1661" i="1"/>
  <c r="M1660" i="1"/>
  <c r="L1660" i="1" s="1"/>
  <c r="M1659" i="1"/>
  <c r="L1659" i="1"/>
  <c r="M1658" i="1"/>
  <c r="L1658" i="1" s="1"/>
  <c r="M1657" i="1"/>
  <c r="L1657" i="1"/>
  <c r="M1656" i="1"/>
  <c r="L1656" i="1" s="1"/>
  <c r="M1655" i="1"/>
  <c r="L1655" i="1"/>
  <c r="M1654" i="1"/>
  <c r="L1654" i="1" s="1"/>
  <c r="M1653" i="1"/>
  <c r="L1653" i="1"/>
  <c r="M1652" i="1"/>
  <c r="L1652" i="1" s="1"/>
  <c r="M1651" i="1"/>
  <c r="L1651" i="1"/>
  <c r="M1650" i="1"/>
  <c r="L1650" i="1" s="1"/>
  <c r="M1649" i="1"/>
  <c r="L1649" i="1"/>
  <c r="M1648" i="1"/>
  <c r="L1648" i="1" s="1"/>
  <c r="M1647" i="1"/>
  <c r="L1647" i="1"/>
  <c r="M1646" i="1"/>
  <c r="L1646" i="1" s="1"/>
  <c r="M1645" i="1"/>
  <c r="L1645" i="1"/>
  <c r="M1644" i="1"/>
  <c r="L1644" i="1" s="1"/>
  <c r="M1643" i="1"/>
  <c r="L1643" i="1"/>
  <c r="M1642" i="1"/>
  <c r="L1642" i="1" s="1"/>
  <c r="M1641" i="1"/>
  <c r="L1641" i="1"/>
  <c r="M1640" i="1"/>
  <c r="L1640" i="1" s="1"/>
  <c r="M1639" i="1"/>
  <c r="L1639" i="1"/>
  <c r="M1638" i="1"/>
  <c r="L1638" i="1" s="1"/>
  <c r="M1637" i="1"/>
  <c r="L1637" i="1"/>
  <c r="M1636" i="1"/>
  <c r="L1636" i="1" s="1"/>
  <c r="M1635" i="1"/>
  <c r="L1635" i="1"/>
  <c r="M1634" i="1"/>
  <c r="L1634" i="1" s="1"/>
  <c r="M1633" i="1"/>
  <c r="L1633" i="1"/>
  <c r="M1632" i="1"/>
  <c r="L1632" i="1" s="1"/>
  <c r="M1631" i="1"/>
  <c r="L1631" i="1"/>
  <c r="M1630" i="1"/>
  <c r="L1630" i="1" s="1"/>
  <c r="M1629" i="1"/>
  <c r="L1629" i="1"/>
  <c r="M1628" i="1"/>
  <c r="L1628" i="1" s="1"/>
  <c r="M1627" i="1"/>
  <c r="L1627" i="1"/>
  <c r="M1626" i="1"/>
  <c r="L1626" i="1" s="1"/>
  <c r="M1625" i="1"/>
  <c r="L1625" i="1"/>
  <c r="M1624" i="1"/>
  <c r="L1624" i="1" s="1"/>
  <c r="M1623" i="1"/>
  <c r="L1623" i="1"/>
  <c r="M1622" i="1"/>
  <c r="L1622" i="1" s="1"/>
  <c r="M1621" i="1"/>
  <c r="L1621" i="1"/>
  <c r="M1620" i="1"/>
  <c r="L1620" i="1" s="1"/>
  <c r="M1619" i="1"/>
  <c r="L1619" i="1"/>
  <c r="M1618" i="1"/>
  <c r="L1618" i="1" s="1"/>
  <c r="M1617" i="1"/>
  <c r="L1617" i="1"/>
  <c r="M1616" i="1"/>
  <c r="L1616" i="1" s="1"/>
  <c r="M1615" i="1"/>
  <c r="L1615" i="1"/>
  <c r="M1614" i="1"/>
  <c r="L1614" i="1" s="1"/>
  <c r="M1613" i="1"/>
  <c r="L1613" i="1"/>
  <c r="M1612" i="1"/>
  <c r="L1612" i="1" s="1"/>
  <c r="M1611" i="1"/>
  <c r="L1611" i="1"/>
  <c r="M1610" i="1"/>
  <c r="L1610" i="1" s="1"/>
  <c r="M1609" i="1"/>
  <c r="L1609" i="1"/>
  <c r="M1608" i="1"/>
  <c r="L1608" i="1" s="1"/>
  <c r="M1607" i="1"/>
  <c r="L1607" i="1"/>
  <c r="M1606" i="1"/>
  <c r="L1606" i="1" s="1"/>
  <c r="M1605" i="1"/>
  <c r="L1605" i="1"/>
  <c r="M1604" i="1"/>
  <c r="L1604" i="1" s="1"/>
  <c r="M1603" i="1"/>
  <c r="L1603" i="1"/>
  <c r="M1602" i="1"/>
  <c r="L1602" i="1" s="1"/>
  <c r="M1601" i="1"/>
  <c r="L1601" i="1"/>
  <c r="M1600" i="1"/>
  <c r="L1600" i="1" s="1"/>
  <c r="M1599" i="1"/>
  <c r="L1599" i="1"/>
  <c r="M1598" i="1"/>
  <c r="L1598" i="1" s="1"/>
  <c r="M1597" i="1"/>
  <c r="L1597" i="1"/>
  <c r="M1596" i="1"/>
  <c r="L1596" i="1" s="1"/>
  <c r="M1595" i="1"/>
  <c r="L1595" i="1"/>
  <c r="M1594" i="1"/>
  <c r="L1594" i="1" s="1"/>
  <c r="M1593" i="1"/>
  <c r="L1593" i="1"/>
  <c r="M1592" i="1"/>
  <c r="L1592" i="1" s="1"/>
  <c r="M1591" i="1"/>
  <c r="L1591" i="1"/>
  <c r="M1590" i="1"/>
  <c r="L1590" i="1" s="1"/>
  <c r="M1589" i="1"/>
  <c r="L1589" i="1"/>
  <c r="M1588" i="1"/>
  <c r="L1588" i="1" s="1"/>
  <c r="M1587" i="1"/>
  <c r="L1587" i="1"/>
  <c r="M1586" i="1"/>
  <c r="L1586" i="1" s="1"/>
  <c r="M1585" i="1"/>
  <c r="L1585" i="1"/>
  <c r="M1584" i="1"/>
  <c r="L1584" i="1" s="1"/>
  <c r="M1583" i="1"/>
  <c r="L1583" i="1"/>
  <c r="M1582" i="1"/>
  <c r="L1582" i="1" s="1"/>
  <c r="M1581" i="1"/>
  <c r="L1581" i="1"/>
  <c r="M1580" i="1"/>
  <c r="L1580" i="1" s="1"/>
  <c r="M1579" i="1"/>
  <c r="L1579" i="1"/>
  <c r="M1578" i="1"/>
  <c r="L1578" i="1" s="1"/>
  <c r="M1577" i="1"/>
  <c r="L1577" i="1"/>
  <c r="M1576" i="1"/>
  <c r="L1576" i="1" s="1"/>
  <c r="M1575" i="1"/>
  <c r="L1575" i="1"/>
  <c r="M1574" i="1"/>
  <c r="L1574" i="1" s="1"/>
  <c r="M1573" i="1"/>
  <c r="L1573" i="1"/>
  <c r="M1572" i="1"/>
  <c r="L1572" i="1" s="1"/>
  <c r="M1571" i="1"/>
  <c r="L1571" i="1"/>
  <c r="M1570" i="1"/>
  <c r="L1570" i="1" s="1"/>
  <c r="M1569" i="1"/>
  <c r="L1569" i="1"/>
  <c r="M1568" i="1"/>
  <c r="L1568" i="1" s="1"/>
  <c r="M1567" i="1"/>
  <c r="L1567" i="1"/>
  <c r="M1566" i="1"/>
  <c r="L1566" i="1" s="1"/>
  <c r="M1565" i="1"/>
  <c r="L1565" i="1"/>
  <c r="M1564" i="1"/>
  <c r="L1564" i="1" s="1"/>
  <c r="M1563" i="1"/>
  <c r="L1563" i="1"/>
  <c r="M1562" i="1"/>
  <c r="L1562" i="1" s="1"/>
  <c r="M1561" i="1"/>
  <c r="L1561" i="1"/>
  <c r="M1560" i="1"/>
  <c r="L1560" i="1" s="1"/>
  <c r="M1559" i="1"/>
  <c r="L1559" i="1"/>
  <c r="M1558" i="1"/>
  <c r="L1558" i="1" s="1"/>
  <c r="M1557" i="1"/>
  <c r="L1557" i="1"/>
  <c r="M1556" i="1"/>
  <c r="L1556" i="1" s="1"/>
  <c r="M1555" i="1"/>
  <c r="L1555" i="1"/>
  <c r="M1554" i="1"/>
  <c r="L1554" i="1" s="1"/>
  <c r="M1553" i="1"/>
  <c r="L1553" i="1"/>
  <c r="M1552" i="1"/>
  <c r="L1552" i="1" s="1"/>
  <c r="M1551" i="1"/>
  <c r="L1551" i="1"/>
  <c r="M1550" i="1"/>
  <c r="L1550" i="1" s="1"/>
  <c r="M1549" i="1"/>
  <c r="L1549" i="1"/>
  <c r="M1548" i="1"/>
  <c r="L1548" i="1" s="1"/>
  <c r="M1547" i="1"/>
  <c r="L1547" i="1"/>
  <c r="M1546" i="1"/>
  <c r="L1546" i="1" s="1"/>
  <c r="M1545" i="1"/>
  <c r="L1545" i="1"/>
  <c r="M1544" i="1"/>
  <c r="L1544" i="1" s="1"/>
  <c r="M1543" i="1"/>
  <c r="L1543" i="1"/>
  <c r="M1542" i="1"/>
  <c r="L1542" i="1" s="1"/>
  <c r="M1541" i="1"/>
  <c r="L1541" i="1"/>
  <c r="M1540" i="1"/>
  <c r="L1540" i="1" s="1"/>
  <c r="M1539" i="1"/>
  <c r="L1539" i="1"/>
  <c r="M1538" i="1"/>
  <c r="L1538" i="1" s="1"/>
  <c r="M1537" i="1"/>
  <c r="L1537" i="1"/>
  <c r="M1536" i="1"/>
  <c r="L1536" i="1" s="1"/>
  <c r="M1535" i="1"/>
  <c r="L1535" i="1"/>
  <c r="M1534" i="1"/>
  <c r="L1534" i="1" s="1"/>
  <c r="M1533" i="1"/>
  <c r="L1533" i="1"/>
  <c r="M1532" i="1"/>
  <c r="L1532" i="1" s="1"/>
  <c r="M1531" i="1"/>
  <c r="L1531" i="1"/>
  <c r="M1530" i="1"/>
  <c r="L1530" i="1" s="1"/>
  <c r="M1529" i="1"/>
  <c r="L1529" i="1"/>
  <c r="M1528" i="1"/>
  <c r="L1528" i="1" s="1"/>
  <c r="M1527" i="1"/>
  <c r="L1527" i="1"/>
  <c r="M1526" i="1"/>
  <c r="L1526" i="1" s="1"/>
  <c r="M1525" i="1"/>
  <c r="L1525" i="1"/>
  <c r="M1524" i="1"/>
  <c r="L1524" i="1" s="1"/>
  <c r="M1523" i="1"/>
  <c r="L1523" i="1"/>
  <c r="M1522" i="1"/>
  <c r="L1522" i="1" s="1"/>
  <c r="M1521" i="1"/>
  <c r="L1521" i="1"/>
  <c r="M1520" i="1"/>
  <c r="L1520" i="1" s="1"/>
  <c r="M1519" i="1"/>
  <c r="L1519" i="1"/>
  <c r="M1518" i="1"/>
  <c r="L1518" i="1" s="1"/>
  <c r="M1517" i="1"/>
  <c r="L1517" i="1"/>
  <c r="M1516" i="1"/>
  <c r="L1516" i="1" s="1"/>
  <c r="M1515" i="1"/>
  <c r="L1515" i="1"/>
  <c r="M1514" i="1"/>
  <c r="L1514" i="1" s="1"/>
  <c r="M1513" i="1"/>
  <c r="L1513" i="1"/>
  <c r="M1512" i="1"/>
  <c r="L1512" i="1" s="1"/>
  <c r="M1511" i="1"/>
  <c r="L1511" i="1"/>
  <c r="M1510" i="1"/>
  <c r="L1510" i="1" s="1"/>
  <c r="M1509" i="1"/>
  <c r="L1509" i="1"/>
  <c r="M1508" i="1"/>
  <c r="L1508" i="1" s="1"/>
  <c r="M1507" i="1"/>
  <c r="L1507" i="1"/>
  <c r="M1506" i="1"/>
  <c r="L1506" i="1" s="1"/>
  <c r="M1505" i="1"/>
  <c r="L1505" i="1"/>
  <c r="M1504" i="1"/>
  <c r="L1504" i="1" s="1"/>
  <c r="M1503" i="1"/>
  <c r="L1503" i="1"/>
  <c r="M1502" i="1"/>
  <c r="L1502" i="1" s="1"/>
  <c r="M1501" i="1"/>
  <c r="L1501" i="1"/>
  <c r="M1500" i="1"/>
  <c r="L1500" i="1" s="1"/>
  <c r="M1499" i="1"/>
  <c r="L1499" i="1"/>
  <c r="M1498" i="1"/>
  <c r="L1498" i="1" s="1"/>
  <c r="M1497" i="1"/>
  <c r="L1497" i="1"/>
  <c r="M1496" i="1"/>
  <c r="L1496" i="1" s="1"/>
  <c r="M1495" i="1"/>
  <c r="L1495" i="1"/>
  <c r="M1494" i="1"/>
  <c r="L1494" i="1" s="1"/>
  <c r="M1493" i="1"/>
  <c r="L1493" i="1"/>
  <c r="M1492" i="1"/>
  <c r="L1492" i="1" s="1"/>
  <c r="M1491" i="1"/>
  <c r="L1491" i="1"/>
  <c r="M1490" i="1"/>
  <c r="L1490" i="1" s="1"/>
  <c r="M1489" i="1"/>
  <c r="L1489" i="1"/>
  <c r="M1488" i="1"/>
  <c r="L1488" i="1" s="1"/>
  <c r="M1487" i="1"/>
  <c r="L1487" i="1"/>
  <c r="M1486" i="1"/>
  <c r="L1486" i="1" s="1"/>
  <c r="M1485" i="1"/>
  <c r="L1485" i="1"/>
  <c r="M1484" i="1"/>
  <c r="L1484" i="1" s="1"/>
  <c r="M1483" i="1"/>
  <c r="L1483" i="1"/>
  <c r="M1482" i="1"/>
  <c r="L1482" i="1" s="1"/>
  <c r="M1481" i="1"/>
  <c r="L1481" i="1"/>
  <c r="M1480" i="1"/>
  <c r="L1480" i="1" s="1"/>
  <c r="M1479" i="1"/>
  <c r="L1479" i="1"/>
  <c r="M1478" i="1"/>
  <c r="L1478" i="1" s="1"/>
  <c r="M1477" i="1"/>
  <c r="L1477" i="1"/>
  <c r="M1476" i="1"/>
  <c r="L1476" i="1" s="1"/>
  <c r="M1475" i="1"/>
  <c r="L1475" i="1"/>
  <c r="M1474" i="1"/>
  <c r="L1474" i="1" s="1"/>
  <c r="M1473" i="1"/>
  <c r="L1473" i="1" s="1"/>
  <c r="M1472" i="1"/>
  <c r="L1472" i="1" s="1"/>
  <c r="M1471" i="1"/>
  <c r="L1471" i="1"/>
  <c r="M1470" i="1"/>
  <c r="L1470" i="1" s="1"/>
  <c r="M1469" i="1"/>
  <c r="L1469" i="1" s="1"/>
  <c r="M1468" i="1"/>
  <c r="L1468" i="1" s="1"/>
  <c r="M1467" i="1"/>
  <c r="L1467" i="1"/>
  <c r="M1466" i="1"/>
  <c r="L1466" i="1" s="1"/>
  <c r="M1465" i="1"/>
  <c r="L1465" i="1" s="1"/>
  <c r="M1464" i="1"/>
  <c r="L1464" i="1" s="1"/>
  <c r="M1463" i="1"/>
  <c r="L1463" i="1"/>
  <c r="M1462" i="1"/>
  <c r="L1462" i="1" s="1"/>
  <c r="M1461" i="1"/>
  <c r="L1461" i="1" s="1"/>
  <c r="M1460" i="1"/>
  <c r="L1460" i="1" s="1"/>
  <c r="M1459" i="1"/>
  <c r="L1459" i="1"/>
  <c r="M1458" i="1"/>
  <c r="L1458" i="1" s="1"/>
  <c r="M1457" i="1"/>
  <c r="L1457" i="1" s="1"/>
  <c r="M1456" i="1"/>
  <c r="L1456" i="1" s="1"/>
  <c r="M1455" i="1"/>
  <c r="L1455" i="1"/>
  <c r="M1454" i="1"/>
  <c r="L1454" i="1" s="1"/>
  <c r="M1453" i="1"/>
  <c r="L1453" i="1" s="1"/>
  <c r="M1452" i="1"/>
  <c r="L1452" i="1" s="1"/>
  <c r="M1451" i="1"/>
  <c r="L1451" i="1"/>
  <c r="M1450" i="1"/>
  <c r="L1450" i="1" s="1"/>
  <c r="M1449" i="1"/>
  <c r="L1449" i="1" s="1"/>
  <c r="M1448" i="1"/>
  <c r="L1448" i="1" s="1"/>
  <c r="M1447" i="1"/>
  <c r="L1447" i="1"/>
  <c r="M1446" i="1"/>
  <c r="L1446" i="1" s="1"/>
  <c r="M1445" i="1"/>
  <c r="L1445" i="1" s="1"/>
  <c r="M1444" i="1"/>
  <c r="L1444" i="1" s="1"/>
  <c r="M1443" i="1"/>
  <c r="L1443" i="1"/>
  <c r="M1442" i="1"/>
  <c r="L1442" i="1" s="1"/>
  <c r="M1441" i="1"/>
  <c r="L1441" i="1" s="1"/>
  <c r="M1440" i="1"/>
  <c r="L1440" i="1" s="1"/>
  <c r="M1439" i="1"/>
  <c r="L1439" i="1"/>
  <c r="M1438" i="1"/>
  <c r="L1438" i="1" s="1"/>
  <c r="M1437" i="1"/>
  <c r="L1437" i="1" s="1"/>
  <c r="M1436" i="1"/>
  <c r="L1436" i="1" s="1"/>
  <c r="M1435" i="1"/>
  <c r="L1435" i="1"/>
  <c r="M1434" i="1"/>
  <c r="L1434" i="1" s="1"/>
  <c r="M1433" i="1"/>
  <c r="L1433" i="1" s="1"/>
  <c r="M1432" i="1"/>
  <c r="L1432" i="1" s="1"/>
  <c r="M1431" i="1"/>
  <c r="L1431" i="1"/>
  <c r="M1430" i="1"/>
  <c r="L1430" i="1" s="1"/>
  <c r="M1429" i="1"/>
  <c r="L1429" i="1" s="1"/>
  <c r="M1428" i="1"/>
  <c r="L1428" i="1" s="1"/>
  <c r="M1427" i="1"/>
  <c r="L1427" i="1"/>
  <c r="M1426" i="1"/>
  <c r="L1426" i="1" s="1"/>
  <c r="M1425" i="1"/>
  <c r="L1425" i="1" s="1"/>
  <c r="M1424" i="1"/>
  <c r="L1424" i="1" s="1"/>
  <c r="M1423" i="1"/>
  <c r="L1423" i="1"/>
  <c r="M1422" i="1"/>
  <c r="L1422" i="1" s="1"/>
  <c r="M1421" i="1"/>
  <c r="L1421" i="1" s="1"/>
  <c r="M1420" i="1"/>
  <c r="L1420" i="1" s="1"/>
  <c r="M1419" i="1"/>
  <c r="L1419" i="1"/>
  <c r="M1418" i="1"/>
  <c r="L1418" i="1" s="1"/>
  <c r="M1417" i="1"/>
  <c r="L1417" i="1" s="1"/>
  <c r="M1416" i="1"/>
  <c r="L1416" i="1" s="1"/>
  <c r="M1415" i="1"/>
  <c r="L1415" i="1"/>
  <c r="M1414" i="1"/>
  <c r="L1414" i="1" s="1"/>
  <c r="M1413" i="1"/>
  <c r="L1413" i="1" s="1"/>
  <c r="M1412" i="1"/>
  <c r="L1412" i="1" s="1"/>
  <c r="M1411" i="1"/>
  <c r="L1411" i="1"/>
  <c r="M1410" i="1"/>
  <c r="L1410" i="1" s="1"/>
  <c r="M1409" i="1"/>
  <c r="L1409" i="1" s="1"/>
  <c r="M1408" i="1"/>
  <c r="L1408" i="1"/>
  <c r="M1407" i="1"/>
  <c r="L1407" i="1"/>
  <c r="M1406" i="1"/>
  <c r="L1406" i="1" s="1"/>
  <c r="M1405" i="1"/>
  <c r="L1405" i="1" s="1"/>
  <c r="M1404" i="1"/>
  <c r="L1404" i="1"/>
  <c r="M1403" i="1"/>
  <c r="L1403" i="1"/>
  <c r="M1402" i="1"/>
  <c r="L1402" i="1" s="1"/>
  <c r="M1401" i="1"/>
  <c r="L1401" i="1" s="1"/>
  <c r="M1400" i="1"/>
  <c r="L1400" i="1"/>
  <c r="M1399" i="1"/>
  <c r="L1399" i="1"/>
  <c r="M1398" i="1"/>
  <c r="L1398" i="1" s="1"/>
  <c r="M1397" i="1"/>
  <c r="L1397" i="1" s="1"/>
  <c r="M1396" i="1"/>
  <c r="L1396" i="1"/>
  <c r="M1395" i="1"/>
  <c r="L1395" i="1" s="1"/>
  <c r="M1394" i="1"/>
  <c r="L1394" i="1" s="1"/>
  <c r="M1393" i="1"/>
  <c r="L1393" i="1"/>
  <c r="M1392" i="1"/>
  <c r="L1392" i="1"/>
  <c r="M1391" i="1"/>
  <c r="L1391" i="1" s="1"/>
  <c r="M1390" i="1"/>
  <c r="L1390" i="1" s="1"/>
  <c r="M1389" i="1"/>
  <c r="L1389" i="1"/>
  <c r="M1388" i="1"/>
  <c r="L1388" i="1"/>
  <c r="M1387" i="1"/>
  <c r="L1387" i="1" s="1"/>
  <c r="M1386" i="1"/>
  <c r="L1386" i="1" s="1"/>
  <c r="M1385" i="1"/>
  <c r="L1385" i="1"/>
  <c r="M1384" i="1"/>
  <c r="L1384" i="1"/>
  <c r="M1383" i="1"/>
  <c r="L1383" i="1" s="1"/>
  <c r="M1382" i="1"/>
  <c r="L1382" i="1" s="1"/>
  <c r="M1381" i="1"/>
  <c r="L1381" i="1"/>
  <c r="M1380" i="1"/>
  <c r="L1380" i="1"/>
  <c r="M1379" i="1"/>
  <c r="L1379" i="1" s="1"/>
  <c r="M1378" i="1"/>
  <c r="L1378" i="1" s="1"/>
  <c r="M1377" i="1"/>
  <c r="L1377" i="1"/>
  <c r="M1376" i="1"/>
  <c r="L1376" i="1"/>
  <c r="M1375" i="1"/>
  <c r="L1375" i="1" s="1"/>
  <c r="M1374" i="1"/>
  <c r="L1374" i="1" s="1"/>
  <c r="M1373" i="1"/>
  <c r="L1373" i="1"/>
  <c r="M1372" i="1"/>
  <c r="L1372" i="1"/>
  <c r="M1371" i="1"/>
  <c r="L1371" i="1" s="1"/>
  <c r="M1370" i="1"/>
  <c r="L1370" i="1" s="1"/>
  <c r="M1369" i="1"/>
  <c r="L1369" i="1"/>
  <c r="M1368" i="1"/>
  <c r="L1368" i="1"/>
  <c r="M1367" i="1"/>
  <c r="L1367" i="1" s="1"/>
  <c r="M1366" i="1"/>
  <c r="L1366" i="1" s="1"/>
  <c r="M1365" i="1"/>
  <c r="L1365" i="1"/>
  <c r="M1364" i="1"/>
  <c r="L1364" i="1"/>
  <c r="M1363" i="1"/>
  <c r="L1363" i="1" s="1"/>
  <c r="M1362" i="1"/>
  <c r="L1362" i="1" s="1"/>
  <c r="M1361" i="1"/>
  <c r="L1361" i="1"/>
  <c r="M1360" i="1"/>
  <c r="L1360" i="1"/>
  <c r="M1359" i="1"/>
  <c r="L1359" i="1" s="1"/>
  <c r="M1358" i="1"/>
  <c r="L1358" i="1" s="1"/>
  <c r="M1357" i="1"/>
  <c r="L1357" i="1"/>
  <c r="M1356" i="1"/>
  <c r="L1356" i="1"/>
  <c r="M1355" i="1"/>
  <c r="L1355" i="1" s="1"/>
  <c r="M1354" i="1"/>
  <c r="L1354" i="1" s="1"/>
  <c r="M1353" i="1"/>
  <c r="L1353" i="1"/>
  <c r="M1352" i="1"/>
  <c r="L1352" i="1"/>
  <c r="M1351" i="1"/>
  <c r="L1351" i="1" s="1"/>
  <c r="M1350" i="1"/>
  <c r="L1350" i="1" s="1"/>
  <c r="M1349" i="1"/>
  <c r="L1349" i="1"/>
  <c r="M1348" i="1"/>
  <c r="L1348" i="1"/>
  <c r="M1347" i="1"/>
  <c r="L1347" i="1" s="1"/>
  <c r="M1346" i="1"/>
  <c r="L1346" i="1" s="1"/>
  <c r="M1345" i="1"/>
  <c r="L1345" i="1"/>
  <c r="M1344" i="1"/>
  <c r="L1344" i="1"/>
  <c r="M1343" i="1"/>
  <c r="L1343" i="1" s="1"/>
  <c r="M1342" i="1"/>
  <c r="L1342" i="1" s="1"/>
  <c r="M1341" i="1"/>
  <c r="L1341" i="1"/>
  <c r="M1340" i="1"/>
  <c r="L1340" i="1"/>
  <c r="M1339" i="1"/>
  <c r="L1339" i="1" s="1"/>
  <c r="M1338" i="1"/>
  <c r="L1338" i="1" s="1"/>
  <c r="M1337" i="1"/>
  <c r="L1337" i="1"/>
  <c r="M1336" i="1"/>
  <c r="L1336" i="1"/>
  <c r="M1335" i="1"/>
  <c r="L1335" i="1" s="1"/>
  <c r="M1334" i="1"/>
  <c r="L1334" i="1" s="1"/>
  <c r="M1333" i="1"/>
  <c r="L1333" i="1"/>
  <c r="M1332" i="1"/>
  <c r="L1332" i="1"/>
  <c r="M1331" i="1"/>
  <c r="L1331" i="1" s="1"/>
  <c r="M1330" i="1"/>
  <c r="L1330" i="1" s="1"/>
  <c r="M1329" i="1"/>
  <c r="L1329" i="1"/>
  <c r="M1328" i="1"/>
  <c r="L1328" i="1"/>
  <c r="M1327" i="1"/>
  <c r="L1327" i="1" s="1"/>
  <c r="M1326" i="1"/>
  <c r="L1326" i="1" s="1"/>
  <c r="M1325" i="1"/>
  <c r="L1325" i="1"/>
  <c r="M1324" i="1"/>
  <c r="L1324" i="1"/>
  <c r="M1323" i="1"/>
  <c r="L1323" i="1" s="1"/>
  <c r="M1322" i="1"/>
  <c r="L1322" i="1" s="1"/>
  <c r="M1321" i="1"/>
  <c r="L1321" i="1"/>
  <c r="M1320" i="1"/>
  <c r="L1320" i="1"/>
  <c r="M1319" i="1"/>
  <c r="L1319" i="1" s="1"/>
  <c r="M1318" i="1"/>
  <c r="L1318" i="1" s="1"/>
  <c r="M1317" i="1"/>
  <c r="L1317" i="1"/>
  <c r="M1316" i="1"/>
  <c r="L1316" i="1"/>
  <c r="M1315" i="1"/>
  <c r="L1315" i="1" s="1"/>
  <c r="M1314" i="1"/>
  <c r="L1314" i="1" s="1"/>
  <c r="M1313" i="1"/>
  <c r="L1313" i="1"/>
  <c r="M1312" i="1"/>
  <c r="L1312" i="1"/>
  <c r="M1311" i="1"/>
  <c r="L1311" i="1" s="1"/>
  <c r="M1310" i="1"/>
  <c r="L1310" i="1" s="1"/>
  <c r="M1309" i="1"/>
  <c r="L1309" i="1"/>
  <c r="M1308" i="1"/>
  <c r="L1308" i="1"/>
  <c r="M1307" i="1"/>
  <c r="L1307" i="1" s="1"/>
  <c r="M1306" i="1"/>
  <c r="L1306" i="1" s="1"/>
  <c r="M1305" i="1"/>
  <c r="L1305" i="1"/>
  <c r="M1304" i="1"/>
  <c r="L1304" i="1"/>
  <c r="M1303" i="1"/>
  <c r="L1303" i="1" s="1"/>
  <c r="M1302" i="1"/>
  <c r="L1302" i="1" s="1"/>
  <c r="M1301" i="1"/>
  <c r="L1301" i="1"/>
  <c r="M1300" i="1"/>
  <c r="L1300" i="1"/>
  <c r="M1299" i="1"/>
  <c r="L1299" i="1" s="1"/>
  <c r="M1298" i="1"/>
  <c r="L1298" i="1" s="1"/>
  <c r="M1297" i="1"/>
  <c r="L1297" i="1"/>
  <c r="M1296" i="1"/>
  <c r="L1296" i="1"/>
  <c r="M1295" i="1"/>
  <c r="L1295" i="1" s="1"/>
  <c r="M1294" i="1"/>
  <c r="L1294" i="1" s="1"/>
  <c r="M1293" i="1"/>
  <c r="L1293" i="1"/>
  <c r="M1292" i="1"/>
  <c r="L1292" i="1"/>
  <c r="M1291" i="1"/>
  <c r="L1291" i="1" s="1"/>
  <c r="M1290" i="1"/>
  <c r="L1290" i="1" s="1"/>
  <c r="M1289" i="1"/>
  <c r="L1289" i="1"/>
  <c r="M1288" i="1"/>
  <c r="L1288" i="1"/>
  <c r="M1287" i="1"/>
  <c r="L1287" i="1" s="1"/>
  <c r="M1286" i="1"/>
  <c r="L1286" i="1" s="1"/>
  <c r="M1285" i="1"/>
  <c r="L1285" i="1"/>
  <c r="M1284" i="1"/>
  <c r="L1284" i="1"/>
  <c r="M1283" i="1"/>
  <c r="L1283" i="1" s="1"/>
  <c r="M1282" i="1"/>
  <c r="L1282" i="1" s="1"/>
  <c r="M1281" i="1"/>
  <c r="L1281" i="1"/>
  <c r="M1280" i="1"/>
  <c r="L1280" i="1"/>
  <c r="M1279" i="1"/>
  <c r="L1279" i="1" s="1"/>
  <c r="M1278" i="1"/>
  <c r="L1278" i="1" s="1"/>
  <c r="M1277" i="1"/>
  <c r="L1277" i="1"/>
  <c r="M1276" i="1"/>
  <c r="L1276" i="1"/>
  <c r="M1275" i="1"/>
  <c r="L1275" i="1" s="1"/>
  <c r="M1274" i="1"/>
  <c r="L1274" i="1" s="1"/>
  <c r="M1273" i="1"/>
  <c r="L1273" i="1"/>
  <c r="M1272" i="1"/>
  <c r="L1272" i="1"/>
  <c r="M1271" i="1"/>
  <c r="L1271" i="1" s="1"/>
  <c r="M1270" i="1"/>
  <c r="L1270" i="1" s="1"/>
  <c r="M1269" i="1"/>
  <c r="L1269" i="1"/>
  <c r="M1268" i="1"/>
  <c r="L1268" i="1"/>
  <c r="M1267" i="1"/>
  <c r="L1267" i="1" s="1"/>
  <c r="M1266" i="1"/>
  <c r="L1266" i="1" s="1"/>
  <c r="M1265" i="1"/>
  <c r="L1265" i="1"/>
  <c r="M1264" i="1"/>
  <c r="L1264" i="1"/>
  <c r="M1263" i="1"/>
  <c r="L1263" i="1" s="1"/>
  <c r="M1262" i="1"/>
  <c r="L1262" i="1" s="1"/>
  <c r="M1261" i="1"/>
  <c r="L1261" i="1"/>
  <c r="M1260" i="1"/>
  <c r="L1260" i="1"/>
  <c r="M1259" i="1"/>
  <c r="L1259" i="1" s="1"/>
  <c r="M1258" i="1"/>
  <c r="L1258" i="1" s="1"/>
  <c r="M1257" i="1"/>
  <c r="L1257" i="1"/>
  <c r="M1256" i="1"/>
  <c r="L1256" i="1"/>
  <c r="M1255" i="1"/>
  <c r="L1255" i="1" s="1"/>
  <c r="M1254" i="1"/>
  <c r="L1254" i="1" s="1"/>
  <c r="M1253" i="1"/>
  <c r="L1253" i="1"/>
  <c r="M1252" i="1"/>
  <c r="L1252" i="1"/>
  <c r="M1251" i="1"/>
  <c r="L1251" i="1" s="1"/>
  <c r="M1250" i="1"/>
  <c r="L1250" i="1" s="1"/>
  <c r="M1249" i="1"/>
  <c r="L1249" i="1"/>
  <c r="M1248" i="1"/>
  <c r="L1248" i="1"/>
  <c r="M1247" i="1"/>
  <c r="L1247" i="1" s="1"/>
  <c r="M1246" i="1"/>
  <c r="L1246" i="1" s="1"/>
  <c r="M1245" i="1"/>
  <c r="L1245" i="1"/>
  <c r="M1244" i="1"/>
  <c r="L1244" i="1"/>
  <c r="M1243" i="1"/>
  <c r="L1243" i="1" s="1"/>
  <c r="M1242" i="1"/>
  <c r="L1242" i="1" s="1"/>
  <c r="M1241" i="1"/>
  <c r="L1241" i="1"/>
  <c r="M1240" i="1"/>
  <c r="L1240" i="1"/>
  <c r="M1239" i="1"/>
  <c r="L1239" i="1" s="1"/>
  <c r="M1238" i="1"/>
  <c r="L1238" i="1" s="1"/>
  <c r="M1237" i="1"/>
  <c r="L1237" i="1"/>
  <c r="M1236" i="1"/>
  <c r="L1236" i="1"/>
  <c r="M1235" i="1"/>
  <c r="L1235" i="1" s="1"/>
  <c r="M1234" i="1"/>
  <c r="L1234" i="1" s="1"/>
  <c r="M1233" i="1"/>
  <c r="L1233" i="1"/>
  <c r="M1232" i="1"/>
  <c r="L1232" i="1"/>
  <c r="M1231" i="1"/>
  <c r="L1231" i="1" s="1"/>
  <c r="M1230" i="1"/>
  <c r="L1230" i="1" s="1"/>
  <c r="M1229" i="1"/>
  <c r="L1229" i="1"/>
  <c r="M1228" i="1"/>
  <c r="L1228" i="1"/>
  <c r="M1227" i="1"/>
  <c r="L1227" i="1" s="1"/>
  <c r="M1226" i="1"/>
  <c r="L1226" i="1" s="1"/>
  <c r="M1225" i="1"/>
  <c r="L1225" i="1"/>
  <c r="M1224" i="1"/>
  <c r="L1224" i="1"/>
  <c r="M1223" i="1"/>
  <c r="L1223" i="1" s="1"/>
  <c r="M1222" i="1"/>
  <c r="L1222" i="1" s="1"/>
  <c r="M1221" i="1"/>
  <c r="L1221" i="1"/>
  <c r="M1220" i="1"/>
  <c r="L1220" i="1"/>
  <c r="M1219" i="1"/>
  <c r="L1219" i="1" s="1"/>
  <c r="M1218" i="1"/>
  <c r="L1218" i="1" s="1"/>
  <c r="M1217" i="1"/>
  <c r="L1217" i="1"/>
  <c r="M1216" i="1"/>
  <c r="L1216" i="1"/>
  <c r="M1215" i="1"/>
  <c r="L1215" i="1" s="1"/>
  <c r="M1214" i="1"/>
  <c r="L1214" i="1" s="1"/>
  <c r="M1213" i="1"/>
  <c r="L1213" i="1"/>
  <c r="M1212" i="1"/>
  <c r="L1212" i="1"/>
  <c r="M1211" i="1"/>
  <c r="L1211" i="1" s="1"/>
  <c r="M1210" i="1"/>
  <c r="L1210" i="1" s="1"/>
  <c r="M1209" i="1"/>
  <c r="L1209" i="1"/>
  <c r="M1208" i="1"/>
  <c r="L1208" i="1"/>
  <c r="M1207" i="1"/>
  <c r="L1207" i="1" s="1"/>
  <c r="M1206" i="1"/>
  <c r="L1206" i="1" s="1"/>
  <c r="M1205" i="1"/>
  <c r="L1205" i="1"/>
  <c r="M1204" i="1"/>
  <c r="L1204" i="1"/>
  <c r="M1203" i="1"/>
  <c r="L1203" i="1" s="1"/>
  <c r="M1202" i="1"/>
  <c r="L1202" i="1" s="1"/>
  <c r="M1201" i="1"/>
  <c r="L1201" i="1"/>
  <c r="M1200" i="1"/>
  <c r="L1200" i="1"/>
  <c r="M1199" i="1"/>
  <c r="L1199" i="1" s="1"/>
  <c r="M1198" i="1"/>
  <c r="L1198" i="1" s="1"/>
  <c r="M1197" i="1"/>
  <c r="L1197" i="1"/>
  <c r="M1196" i="1"/>
  <c r="L1196" i="1"/>
  <c r="M1195" i="1"/>
  <c r="L1195" i="1" s="1"/>
  <c r="M1194" i="1"/>
  <c r="L1194" i="1" s="1"/>
  <c r="M1193" i="1"/>
  <c r="L1193" i="1"/>
  <c r="M1192" i="1"/>
  <c r="L1192" i="1"/>
  <c r="M1191" i="1"/>
  <c r="L1191" i="1" s="1"/>
  <c r="M1190" i="1"/>
  <c r="L1190" i="1" s="1"/>
  <c r="M1189" i="1"/>
  <c r="L1189" i="1"/>
  <c r="M1188" i="1"/>
  <c r="L1188" i="1"/>
  <c r="M1187" i="1"/>
  <c r="L1187" i="1" s="1"/>
  <c r="M1186" i="1"/>
  <c r="L1186" i="1" s="1"/>
  <c r="M1185" i="1"/>
  <c r="L1185" i="1"/>
  <c r="M1184" i="1"/>
  <c r="L1184" i="1"/>
  <c r="M1183" i="1"/>
  <c r="L1183" i="1" s="1"/>
  <c r="M1182" i="1"/>
  <c r="L1182" i="1" s="1"/>
  <c r="M1181" i="1"/>
  <c r="L1181" i="1"/>
  <c r="M1180" i="1"/>
  <c r="L1180" i="1"/>
  <c r="M1179" i="1"/>
  <c r="L1179" i="1" s="1"/>
  <c r="M1178" i="1"/>
  <c r="L1178" i="1" s="1"/>
  <c r="M1177" i="1"/>
  <c r="L1177" i="1"/>
  <c r="M1176" i="1"/>
  <c r="L1176" i="1"/>
  <c r="M1175" i="1"/>
  <c r="L1175" i="1" s="1"/>
  <c r="M1174" i="1"/>
  <c r="L1174" i="1" s="1"/>
  <c r="M1173" i="1"/>
  <c r="L1173" i="1"/>
  <c r="M1172" i="1"/>
  <c r="L1172" i="1"/>
  <c r="M1171" i="1"/>
  <c r="L1171" i="1" s="1"/>
  <c r="M1170" i="1"/>
  <c r="L1170" i="1" s="1"/>
  <c r="M1169" i="1"/>
  <c r="L1169" i="1"/>
  <c r="M1168" i="1"/>
  <c r="L1168" i="1"/>
  <c r="M1167" i="1"/>
  <c r="L1167" i="1" s="1"/>
  <c r="M1166" i="1"/>
  <c r="L1166" i="1" s="1"/>
  <c r="M1165" i="1"/>
  <c r="L1165" i="1"/>
  <c r="M1164" i="1"/>
  <c r="L1164" i="1"/>
  <c r="M1163" i="1"/>
  <c r="L1163" i="1" s="1"/>
  <c r="M1162" i="1"/>
  <c r="L1162" i="1" s="1"/>
  <c r="M1161" i="1"/>
  <c r="L1161" i="1"/>
  <c r="M1160" i="1"/>
  <c r="L1160" i="1"/>
  <c r="M1159" i="1"/>
  <c r="L1159" i="1" s="1"/>
  <c r="M1158" i="1"/>
  <c r="L1158" i="1" s="1"/>
  <c r="M1157" i="1"/>
  <c r="L1157" i="1"/>
  <c r="M1156" i="1"/>
  <c r="L1156" i="1"/>
  <c r="M1155" i="1"/>
  <c r="L1155" i="1" s="1"/>
  <c r="M1154" i="1"/>
  <c r="L1154" i="1" s="1"/>
  <c r="M1153" i="1"/>
  <c r="L1153" i="1"/>
  <c r="M1152" i="1"/>
  <c r="L1152" i="1"/>
  <c r="M1151" i="1"/>
  <c r="L1151" i="1" s="1"/>
  <c r="M1150" i="1"/>
  <c r="L1150" i="1" s="1"/>
  <c r="M1149" i="1"/>
  <c r="L1149" i="1"/>
  <c r="M1148" i="1"/>
  <c r="L1148" i="1"/>
  <c r="M1147" i="1"/>
  <c r="L1147" i="1" s="1"/>
  <c r="M1146" i="1"/>
  <c r="L1146" i="1" s="1"/>
  <c r="M1145" i="1"/>
  <c r="L1145" i="1"/>
  <c r="M1144" i="1"/>
  <c r="L1144" i="1"/>
  <c r="M1143" i="1"/>
  <c r="L1143" i="1" s="1"/>
  <c r="M1142" i="1"/>
  <c r="L1142" i="1" s="1"/>
  <c r="M1141" i="1"/>
  <c r="L1141" i="1"/>
  <c r="M1140" i="1"/>
  <c r="L1140" i="1"/>
  <c r="M1139" i="1"/>
  <c r="L1139" i="1" s="1"/>
  <c r="M1138" i="1"/>
  <c r="L1138" i="1" s="1"/>
  <c r="M1137" i="1"/>
  <c r="L1137" i="1"/>
  <c r="M1136" i="1"/>
  <c r="L1136" i="1"/>
  <c r="M1135" i="1"/>
  <c r="L1135" i="1" s="1"/>
  <c r="M1134" i="1"/>
  <c r="L1134" i="1" s="1"/>
  <c r="M1133" i="1"/>
  <c r="L1133" i="1"/>
  <c r="M1132" i="1"/>
  <c r="L1132" i="1"/>
  <c r="M1131" i="1"/>
  <c r="L1131" i="1" s="1"/>
  <c r="M1130" i="1"/>
  <c r="L1130" i="1" s="1"/>
  <c r="M1129" i="1"/>
  <c r="L1129" i="1"/>
  <c r="M1128" i="1"/>
  <c r="L1128" i="1"/>
  <c r="M1127" i="1"/>
  <c r="L1127" i="1" s="1"/>
  <c r="M1126" i="1"/>
  <c r="L1126" i="1" s="1"/>
  <c r="M1125" i="1"/>
  <c r="L1125" i="1"/>
  <c r="M1124" i="1"/>
  <c r="L1124" i="1"/>
  <c r="M1123" i="1"/>
  <c r="L1123" i="1" s="1"/>
  <c r="M1122" i="1"/>
  <c r="L1122" i="1" s="1"/>
  <c r="M1121" i="1"/>
  <c r="L1121" i="1"/>
  <c r="M1120" i="1"/>
  <c r="L1120" i="1"/>
  <c r="M1119" i="1"/>
  <c r="L1119" i="1" s="1"/>
  <c r="M1118" i="1"/>
  <c r="L1118" i="1" s="1"/>
  <c r="M1117" i="1"/>
  <c r="L1117" i="1"/>
  <c r="M1116" i="1"/>
  <c r="L1116" i="1"/>
  <c r="M1115" i="1"/>
  <c r="L1115" i="1" s="1"/>
  <c r="M1114" i="1"/>
  <c r="L1114" i="1" s="1"/>
  <c r="M1113" i="1"/>
  <c r="L1113" i="1"/>
  <c r="M1112" i="1"/>
  <c r="L1112" i="1"/>
  <c r="M1111" i="1"/>
  <c r="L1111" i="1" s="1"/>
  <c r="M1110" i="1"/>
  <c r="L1110" i="1" s="1"/>
  <c r="M1109" i="1"/>
  <c r="L1109" i="1"/>
  <c r="M1108" i="1"/>
  <c r="L1108" i="1" s="1"/>
  <c r="M1107" i="1"/>
  <c r="L1107" i="1" s="1"/>
  <c r="M1106" i="1"/>
  <c r="L1106" i="1" s="1"/>
  <c r="M1105" i="1"/>
  <c r="L1105" i="1"/>
  <c r="M1104" i="1"/>
  <c r="L1104" i="1" s="1"/>
  <c r="M1103" i="1"/>
  <c r="L1103" i="1" s="1"/>
  <c r="M1102" i="1"/>
  <c r="L1102" i="1" s="1"/>
  <c r="M1101" i="1"/>
  <c r="L1101" i="1"/>
  <c r="M1100" i="1"/>
  <c r="L1100" i="1" s="1"/>
  <c r="M1099" i="1"/>
  <c r="L1099" i="1" s="1"/>
  <c r="M1098" i="1"/>
  <c r="L1098" i="1" s="1"/>
  <c r="M1097" i="1"/>
  <c r="L1097" i="1"/>
  <c r="M1096" i="1"/>
  <c r="L1096" i="1" s="1"/>
  <c r="M1095" i="1"/>
  <c r="L1095" i="1" s="1"/>
  <c r="M1094" i="1"/>
  <c r="L1094" i="1" s="1"/>
  <c r="M1093" i="1"/>
  <c r="L1093" i="1"/>
  <c r="M1092" i="1"/>
  <c r="L1092" i="1" s="1"/>
  <c r="M1091" i="1"/>
  <c r="L1091" i="1" s="1"/>
  <c r="M1090" i="1"/>
  <c r="L1090" i="1" s="1"/>
  <c r="M1089" i="1"/>
  <c r="L1089" i="1"/>
  <c r="M1088" i="1"/>
  <c r="L1088" i="1" s="1"/>
  <c r="M1087" i="1"/>
  <c r="L1087" i="1" s="1"/>
  <c r="M1086" i="1"/>
  <c r="L1086" i="1" s="1"/>
  <c r="M1085" i="1"/>
  <c r="L1085" i="1"/>
  <c r="M1084" i="1"/>
  <c r="L1084" i="1" s="1"/>
  <c r="M1083" i="1"/>
  <c r="L1083" i="1" s="1"/>
  <c r="M1082" i="1"/>
  <c r="L1082" i="1" s="1"/>
  <c r="M1081" i="1"/>
  <c r="L1081" i="1"/>
  <c r="M1080" i="1"/>
  <c r="L1080" i="1" s="1"/>
  <c r="M1079" i="1"/>
  <c r="L1079" i="1" s="1"/>
  <c r="M1078" i="1"/>
  <c r="L1078" i="1" s="1"/>
  <c r="M1077" i="1"/>
  <c r="L1077" i="1"/>
  <c r="M1076" i="1"/>
  <c r="L1076" i="1" s="1"/>
  <c r="M1075" i="1"/>
  <c r="L1075" i="1" s="1"/>
  <c r="M1074" i="1"/>
  <c r="L1074" i="1" s="1"/>
  <c r="M1073" i="1"/>
  <c r="L1073" i="1"/>
  <c r="M1072" i="1"/>
  <c r="L1072" i="1" s="1"/>
  <c r="M1071" i="1"/>
  <c r="L1071" i="1" s="1"/>
  <c r="M1070" i="1"/>
  <c r="L1070" i="1" s="1"/>
  <c r="M1069" i="1"/>
  <c r="L1069" i="1"/>
  <c r="M1068" i="1"/>
  <c r="L1068" i="1" s="1"/>
  <c r="M1067" i="1"/>
  <c r="L1067" i="1" s="1"/>
  <c r="M1066" i="1"/>
  <c r="L1066" i="1" s="1"/>
  <c r="M1065" i="1"/>
  <c r="L1065" i="1"/>
  <c r="M1064" i="1"/>
  <c r="L1064" i="1" s="1"/>
  <c r="M1063" i="1"/>
  <c r="L1063" i="1" s="1"/>
  <c r="M1062" i="1"/>
  <c r="L1062" i="1" s="1"/>
  <c r="M1061" i="1"/>
  <c r="L1061" i="1"/>
  <c r="M1060" i="1"/>
  <c r="L1060" i="1" s="1"/>
  <c r="M1059" i="1"/>
  <c r="L1059" i="1" s="1"/>
  <c r="M1058" i="1"/>
  <c r="L1058" i="1" s="1"/>
  <c r="M1057" i="1"/>
  <c r="L1057" i="1"/>
  <c r="M1056" i="1"/>
  <c r="L1056" i="1"/>
  <c r="M1055" i="1"/>
  <c r="L1055" i="1" s="1"/>
  <c r="M1054" i="1"/>
  <c r="L1054" i="1" s="1"/>
  <c r="M1053" i="1"/>
  <c r="L1053" i="1"/>
  <c r="M1052" i="1"/>
  <c r="L1052" i="1"/>
  <c r="M1051" i="1"/>
  <c r="L1051" i="1" s="1"/>
  <c r="M1050" i="1"/>
  <c r="L1050" i="1" s="1"/>
  <c r="M1049" i="1"/>
  <c r="L1049" i="1"/>
  <c r="M1048" i="1"/>
  <c r="L1048" i="1"/>
  <c r="M1047" i="1"/>
  <c r="L1047" i="1" s="1"/>
  <c r="M1046" i="1"/>
  <c r="L1046" i="1" s="1"/>
  <c r="M1045" i="1"/>
  <c r="L1045" i="1"/>
  <c r="M1044" i="1"/>
  <c r="L1044" i="1"/>
  <c r="M1043" i="1"/>
  <c r="L1043" i="1" s="1"/>
  <c r="M1042" i="1"/>
  <c r="L1042" i="1" s="1"/>
  <c r="M1041" i="1"/>
  <c r="L1041" i="1"/>
  <c r="M1040" i="1"/>
  <c r="L1040" i="1"/>
  <c r="M1039" i="1"/>
  <c r="L1039" i="1" s="1"/>
  <c r="M1038" i="1"/>
  <c r="L1038" i="1" s="1"/>
  <c r="M1037" i="1"/>
  <c r="L1037" i="1"/>
  <c r="M1036" i="1"/>
  <c r="L1036" i="1"/>
  <c r="M1035" i="1"/>
  <c r="L1035" i="1" s="1"/>
  <c r="M1034" i="1"/>
  <c r="L1034" i="1" s="1"/>
  <c r="M1033" i="1"/>
  <c r="L1033" i="1"/>
  <c r="M1032" i="1"/>
  <c r="L1032" i="1"/>
  <c r="M1031" i="1"/>
  <c r="L1031" i="1" s="1"/>
  <c r="M1030" i="1"/>
  <c r="L1030" i="1" s="1"/>
  <c r="M1029" i="1"/>
  <c r="L1029" i="1"/>
  <c r="M1028" i="1"/>
  <c r="L1028" i="1"/>
  <c r="M1027" i="1"/>
  <c r="L1027" i="1" s="1"/>
  <c r="M1026" i="1"/>
  <c r="L1026" i="1" s="1"/>
  <c r="M1025" i="1"/>
  <c r="L1025" i="1"/>
  <c r="M1024" i="1"/>
  <c r="L1024" i="1"/>
  <c r="M1023" i="1"/>
  <c r="L1023" i="1" s="1"/>
  <c r="M1022" i="1"/>
  <c r="L1022" i="1" s="1"/>
  <c r="M1021" i="1"/>
  <c r="L1021" i="1"/>
  <c r="M1020" i="1"/>
  <c r="L1020" i="1"/>
  <c r="M1019" i="1"/>
  <c r="L1019" i="1" s="1"/>
  <c r="M1018" i="1"/>
  <c r="L1018" i="1" s="1"/>
  <c r="M1017" i="1"/>
  <c r="L1017" i="1"/>
  <c r="M1016" i="1"/>
  <c r="L1016" i="1"/>
  <c r="M1015" i="1"/>
  <c r="L1015" i="1" s="1"/>
  <c r="M1014" i="1"/>
  <c r="L1014" i="1" s="1"/>
  <c r="M1013" i="1"/>
  <c r="L1013" i="1"/>
  <c r="M1012" i="1"/>
  <c r="L1012" i="1"/>
  <c r="M1011" i="1"/>
  <c r="L1011" i="1" s="1"/>
  <c r="M1010" i="1"/>
  <c r="L1010" i="1" s="1"/>
  <c r="M1009" i="1"/>
  <c r="L1009" i="1"/>
  <c r="M1008" i="1"/>
  <c r="L1008" i="1"/>
  <c r="M1007" i="1"/>
  <c r="L1007" i="1" s="1"/>
  <c r="M1006" i="1"/>
  <c r="L1006" i="1" s="1"/>
  <c r="M1005" i="1"/>
  <c r="L1005" i="1"/>
  <c r="M1004" i="1"/>
  <c r="L1004" i="1"/>
  <c r="M1003" i="1"/>
  <c r="L1003" i="1" s="1"/>
  <c r="M1002" i="1"/>
  <c r="L1002" i="1" s="1"/>
  <c r="M1001" i="1"/>
  <c r="L1001" i="1"/>
  <c r="M1000" i="1"/>
  <c r="L1000" i="1"/>
  <c r="M999" i="1"/>
  <c r="L999" i="1" s="1"/>
  <c r="M998" i="1"/>
  <c r="L998" i="1" s="1"/>
  <c r="M997" i="1"/>
  <c r="L997" i="1"/>
  <c r="M996" i="1"/>
  <c r="L996" i="1"/>
  <c r="M995" i="1"/>
  <c r="L995" i="1" s="1"/>
  <c r="M994" i="1"/>
  <c r="L994" i="1" s="1"/>
  <c r="M993" i="1"/>
  <c r="L993" i="1"/>
  <c r="M992" i="1"/>
  <c r="L992" i="1"/>
  <c r="M991" i="1"/>
  <c r="L991" i="1" s="1"/>
  <c r="M990" i="1"/>
  <c r="L990" i="1" s="1"/>
  <c r="M989" i="1"/>
  <c r="L989" i="1"/>
  <c r="M988" i="1"/>
  <c r="L988" i="1"/>
  <c r="M987" i="1"/>
  <c r="L987" i="1" s="1"/>
  <c r="M986" i="1"/>
  <c r="L986" i="1" s="1"/>
  <c r="M985" i="1"/>
  <c r="L985" i="1"/>
  <c r="M984" i="1"/>
  <c r="L984" i="1"/>
  <c r="M983" i="1"/>
  <c r="L983" i="1" s="1"/>
  <c r="M982" i="1"/>
  <c r="L982" i="1" s="1"/>
  <c r="M981" i="1"/>
  <c r="L981" i="1"/>
  <c r="M980" i="1"/>
  <c r="L980" i="1"/>
  <c r="M979" i="1"/>
  <c r="L979" i="1" s="1"/>
  <c r="M978" i="1"/>
  <c r="L978" i="1" s="1"/>
  <c r="M977" i="1"/>
  <c r="L977" i="1"/>
  <c r="M976" i="1"/>
  <c r="L976" i="1"/>
  <c r="M975" i="1"/>
  <c r="L975" i="1" s="1"/>
  <c r="M974" i="1"/>
  <c r="L974" i="1" s="1"/>
  <c r="M973" i="1"/>
  <c r="L973" i="1"/>
  <c r="M972" i="1"/>
  <c r="L972" i="1"/>
  <c r="M971" i="1"/>
  <c r="L971" i="1" s="1"/>
  <c r="M970" i="1"/>
  <c r="L970" i="1" s="1"/>
  <c r="M969" i="1"/>
  <c r="L969" i="1"/>
  <c r="M968" i="1"/>
  <c r="L968" i="1"/>
  <c r="M967" i="1"/>
  <c r="L967" i="1" s="1"/>
  <c r="M966" i="1"/>
  <c r="L966" i="1" s="1"/>
  <c r="M965" i="1"/>
  <c r="L965" i="1"/>
  <c r="M964" i="1"/>
  <c r="L964" i="1"/>
  <c r="M963" i="1"/>
  <c r="L963" i="1" s="1"/>
  <c r="M962" i="1"/>
  <c r="L962" i="1" s="1"/>
  <c r="M961" i="1"/>
  <c r="L961" i="1"/>
  <c r="M960" i="1"/>
  <c r="L960" i="1"/>
  <c r="M959" i="1"/>
  <c r="L959" i="1" s="1"/>
  <c r="M958" i="1"/>
  <c r="L958" i="1" s="1"/>
  <c r="M957" i="1"/>
  <c r="L957" i="1"/>
  <c r="M956" i="1"/>
  <c r="L956" i="1"/>
  <c r="M955" i="1"/>
  <c r="L955" i="1" s="1"/>
  <c r="M954" i="1"/>
  <c r="L954" i="1" s="1"/>
  <c r="M953" i="1"/>
  <c r="L953" i="1"/>
  <c r="M952" i="1"/>
  <c r="L952" i="1"/>
  <c r="M951" i="1"/>
  <c r="L951" i="1" s="1"/>
  <c r="M950" i="1"/>
  <c r="L950" i="1" s="1"/>
  <c r="M949" i="1"/>
  <c r="L949" i="1"/>
  <c r="M948" i="1"/>
  <c r="L948" i="1"/>
  <c r="M947" i="1"/>
  <c r="L947" i="1" s="1"/>
  <c r="M946" i="1"/>
  <c r="L946" i="1" s="1"/>
  <c r="M945" i="1"/>
  <c r="L945" i="1"/>
  <c r="M944" i="1"/>
  <c r="L944" i="1"/>
  <c r="M943" i="1"/>
  <c r="L943" i="1"/>
  <c r="M942" i="1"/>
  <c r="L942" i="1" s="1"/>
  <c r="E629" i="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E746" i="1" s="1"/>
  <c r="E747" i="1" s="1"/>
  <c r="E748" i="1" s="1"/>
  <c r="E749" i="1" s="1"/>
  <c r="E750" i="1" s="1"/>
  <c r="E751" i="1" s="1"/>
  <c r="E752" i="1" s="1"/>
  <c r="E753" i="1" s="1"/>
  <c r="E754" i="1" s="1"/>
  <c r="E755" i="1" s="1"/>
  <c r="E756" i="1" s="1"/>
  <c r="E757" i="1" s="1"/>
  <c r="E758" i="1" s="1"/>
  <c r="E759" i="1" s="1"/>
  <c r="E760" i="1" s="1"/>
  <c r="E761" i="1" s="1"/>
  <c r="E762" i="1" s="1"/>
  <c r="E763" i="1" s="1"/>
  <c r="E764" i="1" s="1"/>
  <c r="E765" i="1" s="1"/>
  <c r="E766" i="1" s="1"/>
  <c r="E767" i="1" s="1"/>
  <c r="E768" i="1" s="1"/>
  <c r="E769" i="1" s="1"/>
  <c r="E770" i="1" s="1"/>
  <c r="E771" i="1" s="1"/>
  <c r="E772" i="1" s="1"/>
  <c r="E773" i="1" s="1"/>
  <c r="E774" i="1" s="1"/>
  <c r="E775" i="1" s="1"/>
  <c r="E776" i="1" s="1"/>
  <c r="E777" i="1" s="1"/>
  <c r="E778" i="1" s="1"/>
  <c r="E779" i="1" s="1"/>
  <c r="E780" i="1" s="1"/>
  <c r="E781" i="1" s="1"/>
  <c r="E782" i="1" s="1"/>
  <c r="E783" i="1" s="1"/>
  <c r="E784" i="1" s="1"/>
  <c r="E785" i="1" s="1"/>
  <c r="E786" i="1" s="1"/>
  <c r="E787" i="1" s="1"/>
  <c r="E788" i="1" s="1"/>
  <c r="E789" i="1" s="1"/>
  <c r="E790" i="1" s="1"/>
  <c r="E791" i="1" s="1"/>
  <c r="E792" i="1" s="1"/>
  <c r="E793" i="1" s="1"/>
  <c r="E794" i="1" s="1"/>
  <c r="E795" i="1" s="1"/>
  <c r="E796" i="1" s="1"/>
  <c r="E797" i="1" s="1"/>
  <c r="E798" i="1" s="1"/>
  <c r="E799" i="1" s="1"/>
  <c r="E800" i="1" s="1"/>
  <c r="E801" i="1" s="1"/>
  <c r="E802" i="1" s="1"/>
  <c r="E803" i="1" s="1"/>
  <c r="E804" i="1" s="1"/>
  <c r="E805" i="1" s="1"/>
  <c r="E806" i="1" s="1"/>
  <c r="E807" i="1" s="1"/>
  <c r="E808" i="1" s="1"/>
  <c r="E809" i="1" s="1"/>
  <c r="E810" i="1" s="1"/>
  <c r="E811" i="1" s="1"/>
  <c r="E812" i="1" s="1"/>
  <c r="E813" i="1" s="1"/>
  <c r="E814" i="1" s="1"/>
  <c r="E815" i="1" s="1"/>
  <c r="E816" i="1" s="1"/>
  <c r="E817" i="1" s="1"/>
  <c r="E818" i="1" s="1"/>
  <c r="E819" i="1" s="1"/>
  <c r="E820" i="1" s="1"/>
  <c r="E821" i="1" s="1"/>
  <c r="E822" i="1" s="1"/>
  <c r="E823" i="1" s="1"/>
  <c r="E824" i="1" s="1"/>
  <c r="E825" i="1" s="1"/>
  <c r="E826" i="1" s="1"/>
  <c r="E827" i="1" s="1"/>
  <c r="E828" i="1" s="1"/>
  <c r="E829" i="1" s="1"/>
  <c r="E830" i="1" s="1"/>
  <c r="E831" i="1" s="1"/>
  <c r="E832" i="1" s="1"/>
  <c r="E833" i="1" s="1"/>
  <c r="E834" i="1" s="1"/>
  <c r="E835" i="1" s="1"/>
  <c r="E836" i="1" s="1"/>
  <c r="E837" i="1" s="1"/>
  <c r="E838" i="1" s="1"/>
  <c r="E839" i="1" s="1"/>
  <c r="E840" i="1" s="1"/>
  <c r="E841" i="1" s="1"/>
  <c r="E842" i="1" s="1"/>
  <c r="E843" i="1" s="1"/>
  <c r="E844" i="1" s="1"/>
  <c r="E845" i="1" s="1"/>
  <c r="E846" i="1" s="1"/>
  <c r="E847" i="1" s="1"/>
  <c r="E848" i="1" s="1"/>
  <c r="E849" i="1" s="1"/>
  <c r="E850" i="1" s="1"/>
  <c r="E851" i="1" s="1"/>
  <c r="E852" i="1" s="1"/>
  <c r="E853" i="1" s="1"/>
  <c r="E854" i="1" s="1"/>
  <c r="E855" i="1" s="1"/>
  <c r="E856" i="1" s="1"/>
  <c r="E857" i="1" s="1"/>
  <c r="E858" i="1" s="1"/>
  <c r="E859" i="1" s="1"/>
  <c r="E860" i="1" s="1"/>
  <c r="E861" i="1" s="1"/>
  <c r="E862" i="1" s="1"/>
  <c r="E863" i="1" s="1"/>
  <c r="E864" i="1" s="1"/>
  <c r="E865" i="1" s="1"/>
  <c r="E866" i="1" s="1"/>
  <c r="E867" i="1" s="1"/>
  <c r="E868" i="1" s="1"/>
  <c r="E869" i="1" s="1"/>
  <c r="E870" i="1" s="1"/>
  <c r="E871" i="1" s="1"/>
  <c r="E872" i="1" s="1"/>
  <c r="E873" i="1" s="1"/>
  <c r="E874" i="1" s="1"/>
  <c r="E875" i="1" s="1"/>
  <c r="E876" i="1" s="1"/>
  <c r="E877" i="1" s="1"/>
  <c r="E878" i="1" s="1"/>
  <c r="E879" i="1" s="1"/>
  <c r="E880" i="1" s="1"/>
  <c r="E881" i="1" s="1"/>
  <c r="E882" i="1" s="1"/>
  <c r="E883" i="1" s="1"/>
  <c r="E884" i="1" s="1"/>
  <c r="E885" i="1" s="1"/>
  <c r="E886" i="1" s="1"/>
  <c r="E887" i="1" s="1"/>
  <c r="E888" i="1" s="1"/>
  <c r="E889" i="1" s="1"/>
  <c r="E890" i="1" s="1"/>
  <c r="E891" i="1" s="1"/>
  <c r="E892" i="1" s="1"/>
  <c r="E893" i="1" s="1"/>
  <c r="E894" i="1" s="1"/>
  <c r="E895" i="1" s="1"/>
  <c r="E896" i="1" s="1"/>
  <c r="E897" i="1" s="1"/>
  <c r="E898" i="1" s="1"/>
  <c r="E899" i="1" s="1"/>
  <c r="E900" i="1" s="1"/>
  <c r="E901" i="1" s="1"/>
  <c r="E902" i="1" s="1"/>
  <c r="E903" i="1" s="1"/>
  <c r="E904" i="1" s="1"/>
  <c r="E905" i="1" s="1"/>
  <c r="E906" i="1" s="1"/>
  <c r="E907" i="1" s="1"/>
  <c r="E908" i="1" s="1"/>
  <c r="E909" i="1" s="1"/>
  <c r="E910" i="1" s="1"/>
  <c r="E911" i="1" s="1"/>
  <c r="E912" i="1" s="1"/>
  <c r="E913" i="1" s="1"/>
  <c r="E914" i="1" s="1"/>
  <c r="E915" i="1" s="1"/>
  <c r="E916" i="1" s="1"/>
  <c r="E917" i="1" s="1"/>
  <c r="E918" i="1" s="1"/>
  <c r="E919" i="1" s="1"/>
  <c r="E920" i="1" s="1"/>
  <c r="E921" i="1" s="1"/>
  <c r="E922" i="1" s="1"/>
  <c r="E923" i="1" s="1"/>
  <c r="E924" i="1" s="1"/>
  <c r="E925" i="1" s="1"/>
  <c r="E926" i="1" s="1"/>
  <c r="E927" i="1" s="1"/>
  <c r="E928" i="1" s="1"/>
  <c r="E929" i="1" s="1"/>
  <c r="E930" i="1" s="1"/>
  <c r="E931" i="1" s="1"/>
  <c r="E932" i="1" s="1"/>
  <c r="E933" i="1" s="1"/>
  <c r="E934" i="1" s="1"/>
  <c r="E935" i="1" s="1"/>
  <c r="E936" i="1" s="1"/>
  <c r="E937" i="1" s="1"/>
  <c r="E938" i="1" s="1"/>
  <c r="E939" i="1" s="1"/>
  <c r="E940" i="1" s="1"/>
  <c r="E941" i="1" s="1"/>
  <c r="E942" i="1" s="1"/>
  <c r="E943" i="1" s="1"/>
  <c r="E944" i="1" s="1"/>
  <c r="E945" i="1" s="1"/>
  <c r="E946" i="1" s="1"/>
  <c r="E947" i="1" s="1"/>
  <c r="E948" i="1" s="1"/>
  <c r="E949" i="1" s="1"/>
  <c r="E950" i="1" s="1"/>
  <c r="E951" i="1" s="1"/>
  <c r="E952" i="1" s="1"/>
  <c r="E953" i="1" s="1"/>
  <c r="E954" i="1" s="1"/>
  <c r="E955" i="1" s="1"/>
  <c r="E956" i="1" s="1"/>
  <c r="E957" i="1" s="1"/>
  <c r="E958" i="1" s="1"/>
  <c r="E959" i="1" s="1"/>
  <c r="E960" i="1" s="1"/>
  <c r="E961" i="1" s="1"/>
  <c r="E962" i="1" s="1"/>
  <c r="E963" i="1" s="1"/>
  <c r="E964" i="1" s="1"/>
  <c r="E965" i="1" s="1"/>
  <c r="E966" i="1" s="1"/>
  <c r="E967" i="1" s="1"/>
  <c r="E968" i="1" s="1"/>
  <c r="E969" i="1" s="1"/>
  <c r="E970" i="1" s="1"/>
  <c r="E971" i="1" s="1"/>
  <c r="E972" i="1" s="1"/>
  <c r="E973" i="1" s="1"/>
  <c r="E974" i="1" s="1"/>
  <c r="E975" i="1" s="1"/>
  <c r="E976" i="1" s="1"/>
  <c r="E977" i="1" s="1"/>
  <c r="E978" i="1" s="1"/>
  <c r="E979" i="1" s="1"/>
  <c r="E980" i="1" s="1"/>
  <c r="E981" i="1" s="1"/>
  <c r="E982" i="1" s="1"/>
  <c r="E983" i="1" s="1"/>
  <c r="E984" i="1" s="1"/>
  <c r="E985" i="1" s="1"/>
  <c r="E986" i="1" s="1"/>
  <c r="E987" i="1" s="1"/>
  <c r="E988" i="1" s="1"/>
  <c r="E989" i="1" s="1"/>
  <c r="E990" i="1" s="1"/>
  <c r="E991" i="1" s="1"/>
  <c r="E992" i="1" s="1"/>
  <c r="E993" i="1" s="1"/>
  <c r="E994" i="1" s="1"/>
  <c r="E995" i="1" s="1"/>
  <c r="E996" i="1" s="1"/>
  <c r="E997" i="1" s="1"/>
  <c r="E998" i="1" s="1"/>
  <c r="E999" i="1" s="1"/>
  <c r="E1000" i="1" s="1"/>
  <c r="E1001" i="1" s="1"/>
  <c r="E1002" i="1" s="1"/>
  <c r="E1003" i="1" s="1"/>
  <c r="E1004" i="1" s="1"/>
  <c r="E1005" i="1" s="1"/>
  <c r="E1006" i="1" s="1"/>
  <c r="E1007" i="1" s="1"/>
  <c r="E1008" i="1" s="1"/>
  <c r="E1009" i="1" s="1"/>
  <c r="E1010" i="1" s="1"/>
  <c r="E1011" i="1" s="1"/>
  <c r="E1012" i="1" s="1"/>
  <c r="E1013" i="1" s="1"/>
  <c r="E1014" i="1" s="1"/>
  <c r="E1015" i="1" s="1"/>
  <c r="E1016" i="1" s="1"/>
  <c r="E1017" i="1" s="1"/>
  <c r="E1018" i="1" s="1"/>
  <c r="E1019" i="1" s="1"/>
  <c r="E1020" i="1" s="1"/>
  <c r="E1021" i="1" s="1"/>
  <c r="E1022" i="1" s="1"/>
  <c r="E1023" i="1" s="1"/>
  <c r="E1024" i="1" s="1"/>
  <c r="E1025" i="1" s="1"/>
  <c r="E1026" i="1" s="1"/>
  <c r="E1027" i="1" s="1"/>
  <c r="E1028" i="1" s="1"/>
  <c r="E1029" i="1" s="1"/>
  <c r="E1030" i="1" s="1"/>
  <c r="E1031" i="1" s="1"/>
  <c r="E1032" i="1" s="1"/>
  <c r="E1033" i="1" s="1"/>
  <c r="E1034" i="1" s="1"/>
  <c r="E1035" i="1" s="1"/>
  <c r="E1036" i="1" s="1"/>
  <c r="E1037" i="1" s="1"/>
  <c r="E1038" i="1" s="1"/>
  <c r="E1039" i="1" s="1"/>
  <c r="E1040" i="1" s="1"/>
  <c r="E1041" i="1" s="1"/>
  <c r="E1042" i="1" s="1"/>
  <c r="E1043" i="1" s="1"/>
  <c r="E1044" i="1" s="1"/>
  <c r="E1045" i="1" s="1"/>
  <c r="E1046" i="1" s="1"/>
  <c r="E1047" i="1" s="1"/>
  <c r="E1048" i="1" s="1"/>
  <c r="E1049" i="1" s="1"/>
  <c r="E1050" i="1" s="1"/>
  <c r="E1051" i="1" s="1"/>
  <c r="E1052" i="1" s="1"/>
  <c r="E1053" i="1" s="1"/>
  <c r="E1054" i="1" s="1"/>
  <c r="E1055" i="1" s="1"/>
  <c r="E1056" i="1" s="1"/>
  <c r="E1057" i="1" s="1"/>
  <c r="E1058" i="1" s="1"/>
  <c r="E1059" i="1" s="1"/>
  <c r="E1060" i="1" s="1"/>
  <c r="E1061" i="1" s="1"/>
  <c r="E1062" i="1" s="1"/>
  <c r="E1063" i="1" s="1"/>
  <c r="E1064" i="1" s="1"/>
  <c r="E1065" i="1" s="1"/>
  <c r="E1066" i="1" s="1"/>
  <c r="E1067" i="1" s="1"/>
  <c r="E1068" i="1" s="1"/>
  <c r="E1069" i="1" s="1"/>
  <c r="E1070" i="1" s="1"/>
  <c r="E1071" i="1" s="1"/>
  <c r="E1072" i="1" s="1"/>
  <c r="E1073" i="1" s="1"/>
  <c r="E1074" i="1" s="1"/>
  <c r="E1075" i="1" s="1"/>
  <c r="E1076" i="1" s="1"/>
  <c r="E1077" i="1" s="1"/>
  <c r="E1078" i="1" s="1"/>
  <c r="E1079" i="1" s="1"/>
  <c r="E1080" i="1" s="1"/>
  <c r="E1081" i="1" s="1"/>
  <c r="E1082" i="1" s="1"/>
  <c r="E1083" i="1" s="1"/>
  <c r="E1084" i="1" s="1"/>
  <c r="E1085" i="1" s="1"/>
  <c r="E1086" i="1" s="1"/>
  <c r="E1087" i="1" s="1"/>
  <c r="E1088" i="1" s="1"/>
  <c r="E1089" i="1" s="1"/>
  <c r="E1090" i="1" s="1"/>
  <c r="E1091" i="1" s="1"/>
  <c r="E1092" i="1" s="1"/>
  <c r="E1093" i="1" s="1"/>
  <c r="E1094" i="1" s="1"/>
  <c r="E1095" i="1" s="1"/>
  <c r="E1096" i="1" s="1"/>
  <c r="E1097" i="1" s="1"/>
  <c r="E1098" i="1" s="1"/>
  <c r="E1099" i="1" s="1"/>
  <c r="E1100" i="1" s="1"/>
  <c r="E1101" i="1" s="1"/>
  <c r="E1102" i="1" s="1"/>
  <c r="E1103" i="1" s="1"/>
  <c r="E1104" i="1" s="1"/>
  <c r="E1105" i="1" s="1"/>
  <c r="E1106" i="1" s="1"/>
  <c r="E1107" i="1" s="1"/>
  <c r="E1108" i="1" s="1"/>
  <c r="E1109" i="1" s="1"/>
  <c r="E1110" i="1" s="1"/>
  <c r="E1111" i="1" s="1"/>
  <c r="E1112" i="1" s="1"/>
  <c r="E1113" i="1" s="1"/>
  <c r="E1114" i="1" s="1"/>
  <c r="E1115" i="1" s="1"/>
  <c r="E1116" i="1" s="1"/>
  <c r="E1117" i="1" s="1"/>
  <c r="E1118" i="1" s="1"/>
  <c r="E1119" i="1" s="1"/>
  <c r="E1120" i="1" s="1"/>
  <c r="E1121" i="1" s="1"/>
  <c r="E1122" i="1" s="1"/>
  <c r="E1123" i="1" s="1"/>
  <c r="E1124" i="1" s="1"/>
  <c r="E1125" i="1" s="1"/>
  <c r="E1126" i="1" s="1"/>
  <c r="E1127" i="1" s="1"/>
  <c r="E1128" i="1" s="1"/>
  <c r="E1129" i="1" s="1"/>
  <c r="E1130" i="1" s="1"/>
  <c r="E1131" i="1" s="1"/>
  <c r="E1132" i="1" s="1"/>
  <c r="E1133" i="1" s="1"/>
  <c r="E1134" i="1" s="1"/>
  <c r="E1135" i="1" s="1"/>
  <c r="E1136" i="1" s="1"/>
  <c r="E1137" i="1" s="1"/>
  <c r="E1138" i="1" s="1"/>
  <c r="E1139" i="1" s="1"/>
  <c r="E1140" i="1" s="1"/>
  <c r="E1141" i="1" s="1"/>
  <c r="E1142" i="1" s="1"/>
  <c r="E1143" i="1" s="1"/>
  <c r="E1144" i="1" s="1"/>
  <c r="E1145" i="1" s="1"/>
  <c r="E1146" i="1" s="1"/>
  <c r="E1147" i="1" s="1"/>
  <c r="E1148" i="1" s="1"/>
  <c r="E1149" i="1" s="1"/>
  <c r="E1150" i="1" s="1"/>
  <c r="E1151" i="1" s="1"/>
  <c r="E1152" i="1" s="1"/>
  <c r="E1153" i="1" s="1"/>
  <c r="E1154" i="1" s="1"/>
  <c r="E1155" i="1" s="1"/>
  <c r="E1156" i="1" s="1"/>
  <c r="E1157" i="1" s="1"/>
  <c r="E1158" i="1" s="1"/>
  <c r="E1159" i="1" s="1"/>
  <c r="E1160" i="1" s="1"/>
  <c r="E1161" i="1" s="1"/>
  <c r="E1162" i="1" s="1"/>
  <c r="E1163" i="1" s="1"/>
  <c r="E1164" i="1" s="1"/>
  <c r="E1165" i="1" s="1"/>
  <c r="E1166" i="1" s="1"/>
  <c r="E1167" i="1" s="1"/>
  <c r="E1168" i="1" s="1"/>
  <c r="E1169" i="1" s="1"/>
  <c r="E1170" i="1" s="1"/>
  <c r="E1171" i="1" s="1"/>
  <c r="E1172" i="1" s="1"/>
  <c r="E1173" i="1" s="1"/>
  <c r="E1174" i="1" s="1"/>
  <c r="E1175" i="1" s="1"/>
  <c r="E1176" i="1" s="1"/>
  <c r="E1177" i="1" s="1"/>
  <c r="E1178" i="1" s="1"/>
  <c r="E1179" i="1" s="1"/>
  <c r="E1180" i="1" s="1"/>
  <c r="E1181" i="1" s="1"/>
  <c r="E1182" i="1" s="1"/>
  <c r="E1183" i="1" s="1"/>
  <c r="E1184" i="1" s="1"/>
  <c r="E1185" i="1" s="1"/>
  <c r="E1186" i="1" s="1"/>
  <c r="E1187" i="1" s="1"/>
  <c r="E1188" i="1" s="1"/>
  <c r="E1189" i="1" s="1"/>
  <c r="E1190" i="1" s="1"/>
  <c r="E1191" i="1" s="1"/>
  <c r="E1192" i="1" s="1"/>
  <c r="E1193" i="1" s="1"/>
  <c r="E1194" i="1" s="1"/>
  <c r="E1195" i="1" s="1"/>
  <c r="E1196" i="1" s="1"/>
  <c r="E1197" i="1" s="1"/>
  <c r="E1198" i="1" s="1"/>
  <c r="E1199" i="1" s="1"/>
  <c r="E1200" i="1" s="1"/>
  <c r="E1201" i="1" s="1"/>
  <c r="E1202" i="1" s="1"/>
  <c r="E1203" i="1" s="1"/>
  <c r="E1204" i="1" s="1"/>
  <c r="E1205" i="1" s="1"/>
  <c r="E1206" i="1" s="1"/>
  <c r="E1207" i="1" s="1"/>
  <c r="E1208" i="1" s="1"/>
  <c r="E1209" i="1" s="1"/>
  <c r="E1210" i="1" s="1"/>
  <c r="E1211" i="1" s="1"/>
  <c r="E1212" i="1" s="1"/>
  <c r="E1213" i="1" s="1"/>
  <c r="E1214" i="1" s="1"/>
  <c r="E1215" i="1" s="1"/>
  <c r="E1216" i="1" s="1"/>
  <c r="E1217" i="1" s="1"/>
  <c r="E1218" i="1" s="1"/>
  <c r="E1219" i="1" s="1"/>
  <c r="E1220" i="1" s="1"/>
  <c r="E1221" i="1" s="1"/>
  <c r="E1222" i="1" s="1"/>
  <c r="E1223" i="1" s="1"/>
  <c r="E1224" i="1" s="1"/>
  <c r="E1225" i="1" s="1"/>
  <c r="E1226" i="1" s="1"/>
  <c r="E1227" i="1" s="1"/>
  <c r="E1228" i="1" s="1"/>
  <c r="E1229" i="1" s="1"/>
  <c r="E1230" i="1" s="1"/>
  <c r="E1231" i="1" s="1"/>
  <c r="E1232" i="1" s="1"/>
  <c r="E1233" i="1" s="1"/>
  <c r="E1234" i="1" s="1"/>
  <c r="E1235" i="1" s="1"/>
  <c r="E1236" i="1" s="1"/>
  <c r="E1237" i="1" s="1"/>
  <c r="E1238" i="1" s="1"/>
  <c r="E1239" i="1" s="1"/>
  <c r="E1240" i="1" s="1"/>
  <c r="E1241" i="1" s="1"/>
  <c r="E1242" i="1" s="1"/>
  <c r="E1243" i="1" s="1"/>
  <c r="E1244" i="1" s="1"/>
  <c r="E1245" i="1" s="1"/>
  <c r="E1246" i="1" s="1"/>
  <c r="E1247" i="1" s="1"/>
  <c r="E1248" i="1" s="1"/>
  <c r="E1249" i="1" s="1"/>
  <c r="E1250" i="1" s="1"/>
  <c r="E1251" i="1" s="1"/>
  <c r="E1252" i="1" s="1"/>
  <c r="E1253" i="1" s="1"/>
  <c r="E1254" i="1" s="1"/>
  <c r="E1255" i="1" s="1"/>
  <c r="E1256" i="1" s="1"/>
  <c r="E1257" i="1" s="1"/>
  <c r="E1258" i="1" s="1"/>
  <c r="E1259" i="1" s="1"/>
  <c r="E1260" i="1" s="1"/>
  <c r="E1261" i="1" s="1"/>
  <c r="E1262" i="1" s="1"/>
  <c r="E1263" i="1" s="1"/>
  <c r="E1264" i="1" s="1"/>
  <c r="E1265" i="1" s="1"/>
  <c r="E1266" i="1" s="1"/>
  <c r="E1267" i="1" s="1"/>
  <c r="E1268" i="1" s="1"/>
  <c r="E1269" i="1" s="1"/>
  <c r="E1270" i="1" s="1"/>
  <c r="E1271" i="1" s="1"/>
  <c r="E1272" i="1" s="1"/>
  <c r="E1273" i="1" s="1"/>
  <c r="E1274" i="1" s="1"/>
  <c r="E1275" i="1" s="1"/>
  <c r="E1276" i="1" s="1"/>
  <c r="E1277" i="1" s="1"/>
  <c r="E1278" i="1" s="1"/>
  <c r="E1279" i="1" s="1"/>
  <c r="E1280" i="1" s="1"/>
  <c r="E1281" i="1" s="1"/>
  <c r="E1282" i="1" s="1"/>
  <c r="E1283" i="1" s="1"/>
  <c r="E1284" i="1" s="1"/>
  <c r="E1285" i="1" s="1"/>
  <c r="E1286" i="1" s="1"/>
  <c r="E1287" i="1" s="1"/>
  <c r="E1288" i="1" s="1"/>
  <c r="E1289" i="1" s="1"/>
  <c r="E1290" i="1" s="1"/>
  <c r="E1291" i="1" s="1"/>
  <c r="E1292" i="1" s="1"/>
  <c r="E1293" i="1" s="1"/>
  <c r="E1294" i="1" s="1"/>
  <c r="E1295" i="1" s="1"/>
  <c r="E1296" i="1" s="1"/>
  <c r="E1297" i="1" s="1"/>
  <c r="E1298" i="1" s="1"/>
  <c r="E1299" i="1" s="1"/>
  <c r="E1300" i="1" s="1"/>
  <c r="E1301" i="1" s="1"/>
  <c r="E1302" i="1" s="1"/>
  <c r="E1303" i="1" s="1"/>
  <c r="E1304" i="1" s="1"/>
  <c r="E1305" i="1" s="1"/>
  <c r="E1306" i="1" s="1"/>
  <c r="E1307" i="1" s="1"/>
  <c r="E1308" i="1" s="1"/>
  <c r="E1309" i="1" s="1"/>
  <c r="E1310" i="1" s="1"/>
  <c r="E1311" i="1" s="1"/>
  <c r="E1312" i="1" s="1"/>
  <c r="E1313" i="1" s="1"/>
  <c r="E1314" i="1" s="1"/>
  <c r="E1315" i="1" s="1"/>
  <c r="E1316" i="1" s="1"/>
  <c r="E1317" i="1" s="1"/>
  <c r="E1318" i="1" s="1"/>
  <c r="E1319" i="1" s="1"/>
  <c r="E1320" i="1" s="1"/>
  <c r="E1321" i="1" s="1"/>
  <c r="E1322" i="1" s="1"/>
  <c r="E1323" i="1" s="1"/>
  <c r="E1324" i="1" s="1"/>
  <c r="E1325" i="1" s="1"/>
  <c r="E1326" i="1" s="1"/>
  <c r="E1327" i="1" s="1"/>
  <c r="E1328" i="1" s="1"/>
  <c r="E1329" i="1" s="1"/>
  <c r="E1330" i="1" s="1"/>
  <c r="E1331" i="1" s="1"/>
  <c r="E1332" i="1" s="1"/>
  <c r="E1333" i="1" s="1"/>
  <c r="E1334" i="1" s="1"/>
  <c r="E1335" i="1" s="1"/>
  <c r="E1336" i="1" s="1"/>
  <c r="E1337" i="1" s="1"/>
  <c r="E1338" i="1" s="1"/>
  <c r="E1339" i="1" s="1"/>
  <c r="E1340" i="1" s="1"/>
  <c r="E1341" i="1" s="1"/>
  <c r="E1342" i="1" s="1"/>
  <c r="E1343" i="1" s="1"/>
  <c r="E1344" i="1" s="1"/>
  <c r="E1345" i="1" s="1"/>
  <c r="E1346" i="1" s="1"/>
  <c r="E1347" i="1" s="1"/>
  <c r="E1348" i="1" s="1"/>
  <c r="E1349" i="1" s="1"/>
  <c r="E1350" i="1" s="1"/>
  <c r="E1351" i="1" s="1"/>
  <c r="E1352" i="1" s="1"/>
  <c r="E1353" i="1" s="1"/>
  <c r="E1354" i="1" s="1"/>
  <c r="E1355" i="1" s="1"/>
  <c r="E1356" i="1" s="1"/>
  <c r="E1357" i="1" s="1"/>
  <c r="E1358" i="1" s="1"/>
  <c r="E1359" i="1" s="1"/>
  <c r="E1360" i="1" s="1"/>
  <c r="E1361" i="1" s="1"/>
  <c r="E1362" i="1" s="1"/>
  <c r="E1363" i="1" s="1"/>
  <c r="E1364" i="1" s="1"/>
  <c r="E1365" i="1" s="1"/>
  <c r="E1366" i="1" s="1"/>
  <c r="E1367" i="1" s="1"/>
  <c r="E1368" i="1" s="1"/>
  <c r="E1369" i="1" s="1"/>
  <c r="E1370" i="1" s="1"/>
  <c r="E1371" i="1" s="1"/>
  <c r="E1372" i="1" s="1"/>
  <c r="E1373" i="1" s="1"/>
  <c r="E1374" i="1" s="1"/>
  <c r="E1375" i="1" s="1"/>
  <c r="E1376" i="1" s="1"/>
  <c r="E1377" i="1" s="1"/>
  <c r="E1378" i="1" s="1"/>
  <c r="E1379" i="1" s="1"/>
  <c r="E1380" i="1" s="1"/>
  <c r="E1381" i="1" s="1"/>
  <c r="E1382" i="1" s="1"/>
  <c r="E1383" i="1" s="1"/>
  <c r="E1384" i="1" s="1"/>
  <c r="E1385" i="1" s="1"/>
  <c r="E1386" i="1" s="1"/>
  <c r="E1387" i="1" s="1"/>
  <c r="E1388" i="1" s="1"/>
  <c r="E1389" i="1" s="1"/>
  <c r="E1390" i="1" s="1"/>
  <c r="E1391" i="1" s="1"/>
  <c r="E1392" i="1" s="1"/>
  <c r="E1393" i="1" s="1"/>
  <c r="E1394" i="1" s="1"/>
  <c r="E1395" i="1" s="1"/>
  <c r="E1396" i="1" s="1"/>
  <c r="E1397" i="1" s="1"/>
  <c r="E1398" i="1" s="1"/>
  <c r="E1399" i="1" s="1"/>
  <c r="E1400" i="1" s="1"/>
  <c r="E1401" i="1" s="1"/>
  <c r="E1402" i="1" s="1"/>
  <c r="E1403" i="1" s="1"/>
  <c r="E1404" i="1" s="1"/>
  <c r="E1405" i="1" s="1"/>
  <c r="E1406" i="1" s="1"/>
  <c r="E1407" i="1" s="1"/>
  <c r="E1408" i="1" s="1"/>
  <c r="E1409" i="1" s="1"/>
  <c r="E1410" i="1" s="1"/>
  <c r="E1411" i="1" s="1"/>
  <c r="E1412" i="1" s="1"/>
  <c r="E1413" i="1" s="1"/>
  <c r="E1414" i="1" s="1"/>
  <c r="E1415" i="1" s="1"/>
  <c r="E1416" i="1" s="1"/>
  <c r="E1417" i="1" s="1"/>
  <c r="E1418" i="1" s="1"/>
  <c r="E1419" i="1" s="1"/>
  <c r="E1420" i="1" s="1"/>
  <c r="E1421" i="1" s="1"/>
  <c r="E1422" i="1" s="1"/>
  <c r="E1423" i="1" s="1"/>
  <c r="E1424" i="1" s="1"/>
  <c r="E1425" i="1" s="1"/>
  <c r="E1426" i="1" s="1"/>
  <c r="E1427" i="1" s="1"/>
  <c r="E1428" i="1" s="1"/>
  <c r="E1429" i="1" s="1"/>
  <c r="E1430" i="1" s="1"/>
  <c r="E1431" i="1" s="1"/>
  <c r="E1432" i="1" s="1"/>
  <c r="E1433" i="1" s="1"/>
  <c r="E1434" i="1" s="1"/>
  <c r="E1435" i="1" s="1"/>
  <c r="E1436" i="1" s="1"/>
  <c r="E1437" i="1" s="1"/>
  <c r="E1438" i="1" s="1"/>
  <c r="E1439" i="1" s="1"/>
  <c r="E1440" i="1" s="1"/>
  <c r="E1441" i="1" s="1"/>
  <c r="E1442" i="1" s="1"/>
  <c r="E1443" i="1" s="1"/>
  <c r="E1444" i="1" s="1"/>
  <c r="E1445" i="1" s="1"/>
  <c r="E1446" i="1" s="1"/>
  <c r="E1447" i="1" s="1"/>
  <c r="E1448" i="1" s="1"/>
  <c r="E1449" i="1" s="1"/>
  <c r="E1450" i="1" s="1"/>
  <c r="E1451" i="1" s="1"/>
  <c r="E1452" i="1" s="1"/>
  <c r="E1453" i="1" s="1"/>
  <c r="E1454" i="1" s="1"/>
  <c r="E1455" i="1" s="1"/>
  <c r="E1456" i="1" s="1"/>
  <c r="E1457" i="1" s="1"/>
  <c r="E1458" i="1" s="1"/>
  <c r="E1459" i="1" s="1"/>
  <c r="E1460" i="1" s="1"/>
  <c r="E1461" i="1" s="1"/>
  <c r="E1462" i="1" s="1"/>
  <c r="E1463" i="1" s="1"/>
  <c r="E1464" i="1" s="1"/>
  <c r="E1465" i="1" s="1"/>
  <c r="E1466" i="1" s="1"/>
  <c r="E1467" i="1" s="1"/>
  <c r="E1468" i="1" s="1"/>
  <c r="E1469" i="1" s="1"/>
  <c r="E1470" i="1" s="1"/>
  <c r="E1471" i="1" s="1"/>
  <c r="E1472" i="1" s="1"/>
  <c r="E1473" i="1" s="1"/>
  <c r="E1474" i="1" s="1"/>
  <c r="E1475" i="1" s="1"/>
  <c r="E1476" i="1" s="1"/>
  <c r="E1477" i="1" s="1"/>
  <c r="E1478" i="1" s="1"/>
  <c r="E1479" i="1" s="1"/>
  <c r="E1480" i="1" s="1"/>
  <c r="E1481" i="1" s="1"/>
  <c r="E1482" i="1" s="1"/>
  <c r="E1483" i="1" s="1"/>
  <c r="E1484" i="1" s="1"/>
  <c r="E1485" i="1" s="1"/>
  <c r="E1486" i="1" s="1"/>
  <c r="E1487" i="1" s="1"/>
  <c r="E1488" i="1" s="1"/>
  <c r="E1489" i="1" s="1"/>
  <c r="E1490" i="1" s="1"/>
  <c r="E1491" i="1" s="1"/>
  <c r="E1492" i="1" s="1"/>
  <c r="E1493" i="1" s="1"/>
  <c r="E1494" i="1" s="1"/>
  <c r="E1495" i="1" s="1"/>
  <c r="E1496" i="1" s="1"/>
  <c r="E1497" i="1" s="1"/>
  <c r="E1498" i="1" s="1"/>
  <c r="E1499" i="1" s="1"/>
  <c r="E1500" i="1" s="1"/>
  <c r="E1501" i="1" s="1"/>
  <c r="E1502" i="1" s="1"/>
  <c r="E1503" i="1" s="1"/>
  <c r="E1504" i="1" s="1"/>
  <c r="E1505" i="1" s="1"/>
  <c r="E1506" i="1" s="1"/>
  <c r="E1507" i="1" s="1"/>
  <c r="E1508" i="1" s="1"/>
  <c r="E1509" i="1" s="1"/>
  <c r="E1510" i="1" s="1"/>
  <c r="E1511" i="1" s="1"/>
  <c r="E1512" i="1" s="1"/>
  <c r="E1513" i="1" s="1"/>
  <c r="E1514" i="1" s="1"/>
  <c r="E1515" i="1" s="1"/>
  <c r="E1516" i="1" s="1"/>
  <c r="E1517" i="1" s="1"/>
  <c r="E1518" i="1" s="1"/>
  <c r="E1519" i="1" s="1"/>
  <c r="E1520" i="1" s="1"/>
  <c r="E1521" i="1" s="1"/>
  <c r="E1522" i="1" s="1"/>
  <c r="E1523" i="1" s="1"/>
  <c r="E1524" i="1" s="1"/>
  <c r="E1525" i="1" s="1"/>
  <c r="E1526" i="1" s="1"/>
  <c r="E1527" i="1" s="1"/>
  <c r="E1528" i="1" s="1"/>
  <c r="E1529" i="1" s="1"/>
  <c r="E1530" i="1" s="1"/>
  <c r="E1531" i="1" s="1"/>
  <c r="E1532" i="1" s="1"/>
  <c r="E1533" i="1" s="1"/>
  <c r="E1534" i="1" s="1"/>
  <c r="E1535" i="1" s="1"/>
  <c r="E1536" i="1" s="1"/>
  <c r="E1537" i="1" s="1"/>
  <c r="E1538" i="1" s="1"/>
  <c r="E1539" i="1" s="1"/>
  <c r="E1540" i="1" s="1"/>
  <c r="E1541" i="1" s="1"/>
  <c r="E1542" i="1" s="1"/>
  <c r="E1543" i="1" s="1"/>
  <c r="E1544" i="1" s="1"/>
  <c r="E1545" i="1" s="1"/>
  <c r="E1546" i="1" s="1"/>
  <c r="E1547" i="1" s="1"/>
  <c r="E1548" i="1" s="1"/>
  <c r="E1549" i="1" s="1"/>
  <c r="E1550" i="1" s="1"/>
  <c r="E1551" i="1" s="1"/>
  <c r="E1552" i="1" s="1"/>
  <c r="E1553" i="1" s="1"/>
  <c r="E1554" i="1" s="1"/>
  <c r="E1555" i="1" s="1"/>
  <c r="E1556" i="1" s="1"/>
  <c r="E1557" i="1" s="1"/>
  <c r="E1558" i="1" s="1"/>
  <c r="E1559" i="1" s="1"/>
  <c r="E1560" i="1" s="1"/>
  <c r="E1561" i="1" s="1"/>
  <c r="E1562" i="1" s="1"/>
  <c r="E1563" i="1" s="1"/>
  <c r="E1564" i="1" s="1"/>
  <c r="E1565" i="1" s="1"/>
  <c r="E1566" i="1" s="1"/>
  <c r="E1567" i="1" s="1"/>
  <c r="E1568" i="1" s="1"/>
  <c r="E1569" i="1" s="1"/>
  <c r="E1570" i="1" s="1"/>
  <c r="E1571" i="1" s="1"/>
  <c r="E1572" i="1" s="1"/>
  <c r="E1573" i="1" s="1"/>
  <c r="E1574" i="1" s="1"/>
  <c r="E1575" i="1" s="1"/>
  <c r="E1576" i="1" s="1"/>
  <c r="E1577" i="1" s="1"/>
  <c r="E1578" i="1" s="1"/>
  <c r="E1579" i="1" s="1"/>
  <c r="E1580" i="1" s="1"/>
  <c r="E1581" i="1" s="1"/>
  <c r="E1582" i="1" s="1"/>
  <c r="E1583" i="1" s="1"/>
  <c r="E1584" i="1" s="1"/>
  <c r="E1585" i="1" s="1"/>
  <c r="E1586" i="1" s="1"/>
  <c r="E1587" i="1" s="1"/>
  <c r="E1588" i="1" s="1"/>
  <c r="E1589" i="1" s="1"/>
  <c r="E1590" i="1" s="1"/>
  <c r="E1591" i="1" s="1"/>
  <c r="E1592" i="1" s="1"/>
  <c r="E1593" i="1" s="1"/>
  <c r="E1594" i="1" s="1"/>
  <c r="E1595" i="1" s="1"/>
  <c r="E1596" i="1" s="1"/>
  <c r="E1597" i="1" s="1"/>
  <c r="E1598" i="1" s="1"/>
  <c r="E1599" i="1" s="1"/>
  <c r="E1600" i="1" s="1"/>
  <c r="E1601" i="1" s="1"/>
  <c r="E1602" i="1" s="1"/>
  <c r="E1603" i="1" s="1"/>
  <c r="E1604" i="1" s="1"/>
  <c r="E1605" i="1" s="1"/>
  <c r="E1606" i="1" s="1"/>
  <c r="E1607" i="1" s="1"/>
  <c r="E1608" i="1" s="1"/>
  <c r="E1609" i="1" s="1"/>
  <c r="E1610" i="1" s="1"/>
  <c r="E1611" i="1" s="1"/>
  <c r="E1612" i="1" s="1"/>
  <c r="E1613" i="1" s="1"/>
  <c r="E1614" i="1" s="1"/>
  <c r="E1615" i="1" s="1"/>
  <c r="E1616" i="1" s="1"/>
  <c r="E1617" i="1" s="1"/>
  <c r="E1618" i="1" s="1"/>
  <c r="E1619" i="1" s="1"/>
  <c r="E1620" i="1" s="1"/>
  <c r="E1621" i="1" s="1"/>
  <c r="E1622" i="1" s="1"/>
  <c r="E1623" i="1" s="1"/>
  <c r="E1624" i="1" s="1"/>
  <c r="E1625" i="1" s="1"/>
  <c r="E1626" i="1" s="1"/>
  <c r="E1627" i="1" s="1"/>
  <c r="E1628" i="1" s="1"/>
  <c r="E1629" i="1" s="1"/>
  <c r="E1630" i="1" s="1"/>
  <c r="E1631" i="1" s="1"/>
  <c r="E1632" i="1" s="1"/>
  <c r="E1633" i="1" s="1"/>
  <c r="E1634" i="1" s="1"/>
  <c r="E1635" i="1" s="1"/>
  <c r="E1636" i="1" s="1"/>
  <c r="E1637" i="1" s="1"/>
  <c r="E1638" i="1" s="1"/>
  <c r="E1639" i="1" s="1"/>
  <c r="E1640" i="1" s="1"/>
  <c r="E1641" i="1" s="1"/>
  <c r="E1642" i="1" s="1"/>
  <c r="E1643" i="1" s="1"/>
  <c r="E1644" i="1" s="1"/>
  <c r="E1645" i="1" s="1"/>
  <c r="E1646" i="1" s="1"/>
  <c r="E1647" i="1" s="1"/>
  <c r="E1648" i="1" s="1"/>
  <c r="E1649" i="1" s="1"/>
  <c r="E1650" i="1" s="1"/>
  <c r="E1651" i="1" s="1"/>
  <c r="E1652" i="1" s="1"/>
  <c r="E1653" i="1" s="1"/>
  <c r="E1654" i="1" s="1"/>
  <c r="E1655" i="1" s="1"/>
  <c r="E1656" i="1" s="1"/>
  <c r="E1657" i="1" s="1"/>
  <c r="E1658" i="1" s="1"/>
  <c r="E1659" i="1" s="1"/>
  <c r="E1660" i="1" s="1"/>
  <c r="E1661" i="1" s="1"/>
  <c r="E1662" i="1" s="1"/>
  <c r="E1663" i="1" s="1"/>
  <c r="E1664" i="1" s="1"/>
  <c r="E1665" i="1" s="1"/>
  <c r="E1666" i="1" s="1"/>
  <c r="E1667" i="1" s="1"/>
  <c r="E1668" i="1" s="1"/>
  <c r="E1669" i="1" s="1"/>
  <c r="E1670" i="1" s="1"/>
  <c r="E1671" i="1" s="1"/>
  <c r="E1672" i="1" s="1"/>
  <c r="E1673" i="1" s="1"/>
  <c r="E1674" i="1" s="1"/>
  <c r="E1675" i="1" s="1"/>
  <c r="E1676" i="1" s="1"/>
  <c r="E1677" i="1" s="1"/>
  <c r="E1678" i="1" s="1"/>
  <c r="E1679" i="1" s="1"/>
  <c r="E1680" i="1" s="1"/>
  <c r="E1681" i="1" s="1"/>
  <c r="E1682" i="1" s="1"/>
  <c r="E1683" i="1" s="1"/>
  <c r="E1684" i="1" s="1"/>
  <c r="E1685" i="1" s="1"/>
  <c r="E1686" i="1" s="1"/>
  <c r="E1687" i="1" s="1"/>
  <c r="E1688" i="1" s="1"/>
  <c r="E1689" i="1" s="1"/>
  <c r="E1690" i="1" s="1"/>
  <c r="E1691" i="1" s="1"/>
  <c r="E1692" i="1" s="1"/>
  <c r="E1693" i="1" s="1"/>
  <c r="E1694" i="1" s="1"/>
  <c r="E1695" i="1" s="1"/>
  <c r="E1696" i="1" s="1"/>
  <c r="E1697" i="1" s="1"/>
  <c r="E1698" i="1" s="1"/>
  <c r="E1699" i="1" s="1"/>
  <c r="E1700" i="1" s="1"/>
  <c r="E1701" i="1" s="1"/>
  <c r="E1702" i="1" s="1"/>
  <c r="E1703" i="1" s="1"/>
  <c r="E1704" i="1" s="1"/>
  <c r="E1705" i="1" s="1"/>
  <c r="E1706" i="1" s="1"/>
  <c r="E1707" i="1" s="1"/>
  <c r="E1708" i="1" s="1"/>
  <c r="E1709" i="1" s="1"/>
  <c r="E1710" i="1" s="1"/>
  <c r="E1711" i="1" s="1"/>
  <c r="E1712" i="1" s="1"/>
  <c r="E1713" i="1" s="1"/>
  <c r="E1714" i="1" s="1"/>
  <c r="E1715" i="1" s="1"/>
  <c r="E1716" i="1" s="1"/>
  <c r="E1717" i="1" s="1"/>
  <c r="E1718" i="1" s="1"/>
  <c r="E1719" i="1" s="1"/>
  <c r="E1720" i="1" s="1"/>
  <c r="E1721" i="1" s="1"/>
  <c r="E1722" i="1" s="1"/>
  <c r="E1723" i="1" s="1"/>
  <c r="E1724" i="1" s="1"/>
  <c r="E1725" i="1" s="1"/>
  <c r="E1726" i="1" s="1"/>
  <c r="E1727" i="1" s="1"/>
  <c r="E1728" i="1" s="1"/>
  <c r="E1729" i="1" s="1"/>
  <c r="E1730" i="1" s="1"/>
  <c r="E1731" i="1" s="1"/>
  <c r="E1732" i="1" s="1"/>
  <c r="E1733" i="1" s="1"/>
  <c r="E1734" i="1" s="1"/>
  <c r="E1735" i="1" s="1"/>
  <c r="E1736" i="1" s="1"/>
  <c r="E1737" i="1" s="1"/>
  <c r="E1738" i="1" s="1"/>
  <c r="E1739" i="1" s="1"/>
  <c r="E1740" i="1" s="1"/>
  <c r="E1741" i="1" s="1"/>
  <c r="E1742" i="1" s="1"/>
  <c r="E1743" i="1" s="1"/>
  <c r="E1744" i="1" s="1"/>
  <c r="E1745" i="1" s="1"/>
  <c r="E1746" i="1" s="1"/>
  <c r="E1747" i="1" s="1"/>
  <c r="E1748" i="1" s="1"/>
  <c r="E1749" i="1" s="1"/>
  <c r="E1750" i="1" s="1"/>
  <c r="E1751" i="1" s="1"/>
  <c r="E1752" i="1" s="1"/>
  <c r="E1753" i="1" s="1"/>
  <c r="E1754" i="1" s="1"/>
  <c r="E1755" i="1" s="1"/>
  <c r="E1756" i="1" s="1"/>
  <c r="E1757" i="1" s="1"/>
  <c r="E1758" i="1" s="1"/>
  <c r="E1759" i="1" s="1"/>
  <c r="E1760" i="1" s="1"/>
  <c r="E1761" i="1" s="1"/>
  <c r="E1762" i="1" s="1"/>
  <c r="E1763" i="1" s="1"/>
  <c r="E1764" i="1" s="1"/>
  <c r="E1765" i="1" s="1"/>
  <c r="E1766" i="1" s="1"/>
  <c r="E1767" i="1" s="1"/>
  <c r="E1768" i="1" s="1"/>
  <c r="E1769" i="1" s="1"/>
  <c r="E1770" i="1" s="1"/>
  <c r="E1771" i="1" s="1"/>
  <c r="E1772" i="1" s="1"/>
  <c r="E1773" i="1" s="1"/>
  <c r="E1774" i="1" s="1"/>
  <c r="E1775" i="1" s="1"/>
  <c r="E1776" i="1" s="1"/>
  <c r="E1777" i="1" s="1"/>
  <c r="E1778" i="1" s="1"/>
  <c r="E1779" i="1" s="1"/>
  <c r="E1780" i="1" s="1"/>
  <c r="E1781" i="1" s="1"/>
  <c r="E1782" i="1" s="1"/>
  <c r="E1783" i="1" s="1"/>
  <c r="E1784" i="1" s="1"/>
  <c r="E1785" i="1" s="1"/>
  <c r="E1786" i="1" s="1"/>
  <c r="E1787" i="1" s="1"/>
  <c r="E1788" i="1" s="1"/>
  <c r="E1789" i="1" s="1"/>
  <c r="E1790" i="1" s="1"/>
  <c r="E1791" i="1" s="1"/>
  <c r="E1792" i="1" s="1"/>
  <c r="E1793" i="1" s="1"/>
  <c r="E1794" i="1" s="1"/>
  <c r="E1795" i="1" s="1"/>
  <c r="E1796" i="1" s="1"/>
  <c r="E1797" i="1" s="1"/>
  <c r="E1798" i="1" s="1"/>
  <c r="E1799" i="1" s="1"/>
  <c r="E1800" i="1" s="1"/>
  <c r="E1801" i="1" s="1"/>
  <c r="E1802" i="1" s="1"/>
  <c r="E1803" i="1" s="1"/>
  <c r="E1804" i="1" s="1"/>
  <c r="E1805" i="1" s="1"/>
  <c r="E1806" i="1" s="1"/>
  <c r="E1807" i="1" s="1"/>
  <c r="E1808" i="1" s="1"/>
  <c r="E1809" i="1" s="1"/>
  <c r="E1810" i="1" s="1"/>
  <c r="E1811" i="1" s="1"/>
  <c r="E1812" i="1" s="1"/>
  <c r="E1813" i="1" s="1"/>
  <c r="E1814" i="1" s="1"/>
  <c r="E1815" i="1" s="1"/>
  <c r="E1816" i="1" s="1"/>
  <c r="E1817" i="1" s="1"/>
  <c r="E1818" i="1" s="1"/>
  <c r="E1819" i="1" s="1"/>
  <c r="E1820" i="1" s="1"/>
  <c r="E1821" i="1" s="1"/>
  <c r="E1822" i="1" s="1"/>
  <c r="E1823" i="1" s="1"/>
  <c r="E1824" i="1" s="1"/>
  <c r="E1825" i="1" s="1"/>
  <c r="E1826" i="1" s="1"/>
  <c r="E1827" i="1" s="1"/>
  <c r="E1828" i="1" s="1"/>
  <c r="E1829" i="1" s="1"/>
  <c r="E1830" i="1" s="1"/>
  <c r="E1831" i="1" s="1"/>
  <c r="E1832" i="1" s="1"/>
  <c r="E1833" i="1" s="1"/>
  <c r="E1834" i="1" s="1"/>
  <c r="E1835" i="1" s="1"/>
  <c r="E1836" i="1" s="1"/>
  <c r="E1837" i="1" s="1"/>
  <c r="E1838" i="1" s="1"/>
  <c r="E1839" i="1" s="1"/>
  <c r="E1840" i="1" s="1"/>
  <c r="E1841" i="1" s="1"/>
  <c r="E1842" i="1" s="1"/>
  <c r="E1843" i="1" s="1"/>
  <c r="E1844" i="1" s="1"/>
  <c r="E1845" i="1" s="1"/>
  <c r="E1846" i="1" s="1"/>
  <c r="E1847" i="1" s="1"/>
  <c r="E1848" i="1" s="1"/>
  <c r="E1849" i="1" s="1"/>
  <c r="E1850" i="1" s="1"/>
  <c r="E1851" i="1" s="1"/>
  <c r="E1852" i="1" s="1"/>
  <c r="E1853" i="1" s="1"/>
  <c r="E1854" i="1" s="1"/>
  <c r="E1855" i="1" s="1"/>
  <c r="E1856" i="1" s="1"/>
  <c r="E1857" i="1" s="1"/>
  <c r="E1858" i="1" s="1"/>
  <c r="E1859" i="1" s="1"/>
  <c r="E1860" i="1" s="1"/>
  <c r="E1861" i="1" s="1"/>
  <c r="E1862" i="1" s="1"/>
  <c r="E1863" i="1" s="1"/>
  <c r="E1864" i="1" s="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2007" i="1" s="1"/>
  <c r="E2008" i="1" s="1"/>
  <c r="E2009" i="1" s="1"/>
  <c r="E2010" i="1" s="1"/>
  <c r="E2011" i="1" s="1"/>
  <c r="E2012" i="1" s="1"/>
  <c r="E2013" i="1" s="1"/>
  <c r="E2014" i="1" s="1"/>
  <c r="E2015" i="1" s="1"/>
  <c r="E2016" i="1" s="1"/>
  <c r="E2017" i="1" s="1"/>
  <c r="E2018" i="1" s="1"/>
  <c r="E2019" i="1" s="1"/>
  <c r="E2020" i="1" s="1"/>
  <c r="E2021" i="1" s="1"/>
  <c r="E2022" i="1" s="1"/>
  <c r="E2023" i="1" s="1"/>
  <c r="E2024" i="1" s="1"/>
  <c r="E2025" i="1" s="1"/>
  <c r="E2026" i="1" s="1"/>
  <c r="E2027" i="1" s="1"/>
  <c r="E2028" i="1" s="1"/>
  <c r="E2029" i="1" s="1"/>
  <c r="E2030" i="1" s="1"/>
  <c r="E2031" i="1" s="1"/>
  <c r="E2032" i="1" s="1"/>
  <c r="E2033" i="1" s="1"/>
  <c r="E2034" i="1" s="1"/>
  <c r="E2035" i="1" s="1"/>
  <c r="E2036" i="1" s="1"/>
  <c r="E2037" i="1" s="1"/>
  <c r="E2038" i="1" s="1"/>
  <c r="E2039" i="1" s="1"/>
  <c r="E2040" i="1" s="1"/>
  <c r="E2041" i="1" s="1"/>
  <c r="E2042" i="1" s="1"/>
  <c r="E2043" i="1" s="1"/>
  <c r="E2044" i="1" s="1"/>
  <c r="E2045" i="1" s="1"/>
  <c r="E2046" i="1" s="1"/>
  <c r="E2047" i="1" s="1"/>
  <c r="E2048" i="1" s="1"/>
  <c r="E2049" i="1" s="1"/>
  <c r="E2050" i="1" s="1"/>
  <c r="E2051" i="1" s="1"/>
  <c r="E2052" i="1" s="1"/>
  <c r="E2053" i="1" s="1"/>
  <c r="E2054" i="1" s="1"/>
  <c r="E2055" i="1" s="1"/>
  <c r="E2056" i="1" s="1"/>
  <c r="E2057" i="1" s="1"/>
  <c r="E2058" i="1" s="1"/>
  <c r="E2059" i="1" s="1"/>
  <c r="E2060" i="1" s="1"/>
  <c r="E2061" i="1" s="1"/>
  <c r="E2062" i="1" s="1"/>
  <c r="E2063" i="1" s="1"/>
  <c r="E2064" i="1" s="1"/>
  <c r="E2065" i="1" s="1"/>
  <c r="E2066" i="1" s="1"/>
  <c r="E2067" i="1" s="1"/>
  <c r="E2068" i="1" s="1"/>
  <c r="E2069" i="1" s="1"/>
  <c r="E2070" i="1" s="1"/>
  <c r="E2071" i="1" s="1"/>
  <c r="E2072" i="1" s="1"/>
  <c r="E2073" i="1" s="1"/>
  <c r="E2074" i="1" s="1"/>
  <c r="E2075" i="1" s="1"/>
  <c r="E2076" i="1" s="1"/>
  <c r="E2077" i="1" s="1"/>
  <c r="E2078" i="1" s="1"/>
  <c r="E2079" i="1" s="1"/>
  <c r="E2080" i="1" s="1"/>
  <c r="E2081" i="1" s="1"/>
  <c r="E2082" i="1" s="1"/>
  <c r="E2083" i="1" s="1"/>
  <c r="E2084" i="1" s="1"/>
  <c r="E2085" i="1" s="1"/>
  <c r="E2086" i="1" s="1"/>
  <c r="E2087" i="1" s="1"/>
  <c r="E2088" i="1" s="1"/>
  <c r="E2089" i="1" s="1"/>
  <c r="E2090" i="1" s="1"/>
  <c r="E2091" i="1" s="1"/>
  <c r="E2092" i="1" s="1"/>
  <c r="E2093" i="1" s="1"/>
  <c r="E2094" i="1" s="1"/>
  <c r="E2095" i="1" s="1"/>
  <c r="E2096" i="1" s="1"/>
  <c r="E2097" i="1" s="1"/>
  <c r="E2098" i="1" s="1"/>
  <c r="E2099" i="1" s="1"/>
  <c r="E2100" i="1" s="1"/>
  <c r="E2101" i="1" s="1"/>
  <c r="E2102" i="1" s="1"/>
  <c r="E2103" i="1" s="1"/>
  <c r="E2104" i="1" s="1"/>
  <c r="E2105" i="1" s="1"/>
  <c r="E2106" i="1" s="1"/>
  <c r="E2107" i="1" s="1"/>
  <c r="E2108" i="1" s="1"/>
  <c r="E2109" i="1" s="1"/>
  <c r="E2110" i="1" s="1"/>
  <c r="E2111" i="1" s="1"/>
  <c r="E2112" i="1" s="1"/>
  <c r="E2113" i="1" s="1"/>
  <c r="E2114" i="1" s="1"/>
  <c r="E2115" i="1" s="1"/>
  <c r="E2116" i="1" s="1"/>
  <c r="E2117" i="1" s="1"/>
  <c r="E2118" i="1" s="1"/>
  <c r="E2119" i="1" s="1"/>
  <c r="E2120" i="1" s="1"/>
  <c r="E2121" i="1" s="1"/>
  <c r="E2122" i="1" s="1"/>
  <c r="E2123" i="1" s="1"/>
  <c r="E2124" i="1" s="1"/>
  <c r="E2125" i="1" s="1"/>
  <c r="E2126" i="1" s="1"/>
  <c r="E2127" i="1" s="1"/>
  <c r="E2128" i="1" s="1"/>
  <c r="E2129" i="1" s="1"/>
  <c r="E2130" i="1" s="1"/>
  <c r="E2131" i="1" s="1"/>
  <c r="E2132" i="1" s="1"/>
  <c r="E2133" i="1" s="1"/>
  <c r="E2134" i="1" s="1"/>
  <c r="E2135" i="1" s="1"/>
  <c r="E2136" i="1" s="1"/>
  <c r="E2137" i="1" s="1"/>
  <c r="E2138" i="1" s="1"/>
  <c r="E2139" i="1" s="1"/>
  <c r="E2140" i="1" s="1"/>
  <c r="E2141" i="1" s="1"/>
  <c r="E2142" i="1" s="1"/>
  <c r="E2143" i="1" s="1"/>
  <c r="E2144" i="1" s="1"/>
  <c r="E2145" i="1" s="1"/>
  <c r="E2146" i="1" s="1"/>
  <c r="E2147" i="1" s="1"/>
  <c r="E2148" i="1" s="1"/>
  <c r="E2149" i="1" s="1"/>
  <c r="E2150" i="1" s="1"/>
  <c r="E2151" i="1" s="1"/>
  <c r="E2152" i="1" s="1"/>
  <c r="E2153" i="1" s="1"/>
  <c r="E2154" i="1" s="1"/>
  <c r="E2155" i="1" s="1"/>
  <c r="E2156" i="1" s="1"/>
  <c r="E2157" i="1" s="1"/>
  <c r="E2158" i="1" s="1"/>
  <c r="E2159" i="1" s="1"/>
  <c r="E2160" i="1" s="1"/>
  <c r="E2161" i="1" s="1"/>
  <c r="E2162" i="1" s="1"/>
  <c r="E2163" i="1" s="1"/>
  <c r="E2164" i="1" s="1"/>
  <c r="E2165" i="1" s="1"/>
  <c r="E2166" i="1" s="1"/>
  <c r="E2167" i="1" s="1"/>
  <c r="E2168" i="1" s="1"/>
  <c r="E2169" i="1" s="1"/>
  <c r="E2170" i="1" s="1"/>
  <c r="E2171" i="1" s="1"/>
  <c r="E2172" i="1" s="1"/>
  <c r="E2173" i="1" s="1"/>
  <c r="E2174" i="1" s="1"/>
  <c r="E2175" i="1" s="1"/>
  <c r="E2176" i="1" s="1"/>
  <c r="E2177" i="1" s="1"/>
  <c r="E2178" i="1" s="1"/>
  <c r="E2179" i="1" s="1"/>
  <c r="E2180" i="1" s="1"/>
  <c r="E2181" i="1" s="1"/>
  <c r="E2182" i="1" s="1"/>
  <c r="E2183" i="1" s="1"/>
  <c r="E2184" i="1" s="1"/>
  <c r="E2185" i="1" s="1"/>
  <c r="E2186" i="1" s="1"/>
  <c r="E2187" i="1" s="1"/>
  <c r="E2188" i="1" s="1"/>
  <c r="E2189" i="1" s="1"/>
  <c r="E2190" i="1" s="1"/>
  <c r="E2191" i="1" s="1"/>
  <c r="E2192" i="1" s="1"/>
  <c r="E2193" i="1" s="1"/>
  <c r="E2194" i="1" s="1"/>
  <c r="E2195" i="1" s="1"/>
  <c r="E2196" i="1" s="1"/>
  <c r="E2197" i="1" s="1"/>
  <c r="E2198" i="1" s="1"/>
  <c r="E2199" i="1" s="1"/>
  <c r="E2200" i="1" s="1"/>
  <c r="E2201" i="1" s="1"/>
  <c r="E2202" i="1" s="1"/>
  <c r="E2203" i="1" s="1"/>
  <c r="E2204" i="1" s="1"/>
  <c r="E2205" i="1" s="1"/>
  <c r="E2206" i="1" s="1"/>
  <c r="E2207" i="1" s="1"/>
  <c r="E2208" i="1" s="1"/>
  <c r="E2209" i="1" s="1"/>
  <c r="E2210" i="1" s="1"/>
  <c r="E2211" i="1" s="1"/>
  <c r="E2212" i="1" s="1"/>
  <c r="E2213" i="1" s="1"/>
  <c r="E2214" i="1" s="1"/>
  <c r="E2215" i="1" s="1"/>
  <c r="E2216" i="1" s="1"/>
  <c r="E2217" i="1" s="1"/>
  <c r="E2218" i="1" s="1"/>
  <c r="E2219" i="1" s="1"/>
  <c r="E2220" i="1" s="1"/>
  <c r="E2221" i="1" s="1"/>
  <c r="E2222" i="1" s="1"/>
  <c r="E2223" i="1" s="1"/>
  <c r="E2224" i="1" s="1"/>
  <c r="E2225" i="1" s="1"/>
  <c r="E2226" i="1" s="1"/>
  <c r="E2227" i="1" s="1"/>
  <c r="E2228" i="1" s="1"/>
  <c r="E2229" i="1" s="1"/>
  <c r="E2230" i="1" s="1"/>
  <c r="E2231" i="1" s="1"/>
  <c r="E2232" i="1" s="1"/>
  <c r="E2233" i="1" s="1"/>
  <c r="E2234" i="1" s="1"/>
  <c r="E2235" i="1" s="1"/>
  <c r="E2236" i="1" s="1"/>
  <c r="E2237" i="1" s="1"/>
  <c r="E2238" i="1" s="1"/>
  <c r="E2239" i="1" s="1"/>
  <c r="E2240" i="1" s="1"/>
  <c r="E2241" i="1" s="1"/>
  <c r="E2242" i="1" s="1"/>
  <c r="E2243" i="1" s="1"/>
  <c r="E2244" i="1" s="1"/>
  <c r="E2245" i="1" s="1"/>
  <c r="E2246" i="1" s="1"/>
  <c r="E2247" i="1" s="1"/>
  <c r="E2248" i="1" s="1"/>
  <c r="E2249" i="1" s="1"/>
  <c r="E2250" i="1" s="1"/>
  <c r="E2251" i="1" s="1"/>
  <c r="E2252" i="1" s="1"/>
  <c r="E2253" i="1" s="1"/>
  <c r="E2254" i="1" s="1"/>
  <c r="E2255" i="1" s="1"/>
  <c r="E2256" i="1" s="1"/>
  <c r="E2257" i="1" s="1"/>
  <c r="E2258" i="1" s="1"/>
  <c r="E2259" i="1" s="1"/>
  <c r="E2260" i="1" s="1"/>
  <c r="E2261" i="1" s="1"/>
  <c r="E2262" i="1" s="1"/>
  <c r="E2263" i="1" s="1"/>
  <c r="E2264" i="1" s="1"/>
  <c r="E2265" i="1" s="1"/>
  <c r="E2266" i="1" s="1"/>
  <c r="E2267" i="1" s="1"/>
  <c r="E2268" i="1" s="1"/>
  <c r="E2269" i="1" s="1"/>
  <c r="E2270" i="1" s="1"/>
  <c r="E2271" i="1" s="1"/>
  <c r="E2272" i="1" s="1"/>
  <c r="E2273" i="1" s="1"/>
  <c r="E2274" i="1" s="1"/>
  <c r="E2275" i="1" s="1"/>
  <c r="E2276" i="1" s="1"/>
  <c r="E2277" i="1" s="1"/>
  <c r="E2278" i="1" s="1"/>
  <c r="E2279" i="1" s="1"/>
  <c r="E2280" i="1" s="1"/>
  <c r="E2281" i="1" s="1"/>
  <c r="E2282" i="1" s="1"/>
  <c r="E2283" i="1" s="1"/>
  <c r="E2284" i="1" s="1"/>
  <c r="E2285" i="1" s="1"/>
  <c r="E2286" i="1" s="1"/>
  <c r="E2287" i="1" s="1"/>
  <c r="E2288" i="1" s="1"/>
  <c r="E2289" i="1" s="1"/>
  <c r="E2290" i="1" s="1"/>
  <c r="E2291" i="1" s="1"/>
  <c r="E2292" i="1" s="1"/>
  <c r="E2293" i="1" s="1"/>
  <c r="E2294" i="1" s="1"/>
  <c r="E2295" i="1" s="1"/>
  <c r="E2296" i="1" s="1"/>
  <c r="E2297" i="1" s="1"/>
  <c r="E2298" i="1" s="1"/>
  <c r="E2299" i="1" s="1"/>
  <c r="E2300" i="1" s="1"/>
  <c r="E2301" i="1" s="1"/>
  <c r="E2302" i="1" s="1"/>
  <c r="E2303" i="1" s="1"/>
  <c r="E2304" i="1" s="1"/>
  <c r="E2305" i="1" s="1"/>
  <c r="E2306" i="1" s="1"/>
  <c r="E2307" i="1" s="1"/>
  <c r="E2308" i="1" s="1"/>
  <c r="E2309" i="1" s="1"/>
  <c r="E2310" i="1" s="1"/>
  <c r="E2311" i="1" s="1"/>
  <c r="E2312" i="1" s="1"/>
  <c r="E2313" i="1" s="1"/>
  <c r="E2314" i="1" s="1"/>
  <c r="E2315" i="1" s="1"/>
  <c r="E2316" i="1" s="1"/>
  <c r="E2317" i="1" s="1"/>
  <c r="E2318" i="1" s="1"/>
  <c r="E2319" i="1" s="1"/>
  <c r="E2320" i="1" s="1"/>
  <c r="E2321" i="1" s="1"/>
  <c r="E2322" i="1" s="1"/>
  <c r="E2323" i="1" s="1"/>
  <c r="E2324" i="1" s="1"/>
  <c r="E2325" i="1" s="1"/>
  <c r="E2326" i="1" s="1"/>
  <c r="E2327" i="1" s="1"/>
  <c r="E2328" i="1" s="1"/>
  <c r="E2329" i="1" s="1"/>
  <c r="E2330" i="1" s="1"/>
  <c r="E2331" i="1" s="1"/>
  <c r="E2332" i="1" s="1"/>
  <c r="E2333" i="1" s="1"/>
  <c r="E2334" i="1" s="1"/>
  <c r="E2335" i="1" s="1"/>
  <c r="E2336" i="1" s="1"/>
  <c r="E2337" i="1" s="1"/>
  <c r="E2338" i="1" s="1"/>
  <c r="E2339" i="1" s="1"/>
  <c r="E2340" i="1" s="1"/>
  <c r="E2341" i="1" s="1"/>
  <c r="E2342" i="1" s="1"/>
  <c r="E2343" i="1" s="1"/>
  <c r="E2344" i="1" s="1"/>
  <c r="E2345" i="1" s="1"/>
  <c r="E2346" i="1" s="1"/>
  <c r="E2347" i="1" s="1"/>
  <c r="E2348" i="1" s="1"/>
  <c r="E2349" i="1" s="1"/>
  <c r="E2350" i="1" s="1"/>
  <c r="E2351" i="1" s="1"/>
  <c r="E2352" i="1" s="1"/>
  <c r="E2353" i="1" s="1"/>
  <c r="E2354" i="1" s="1"/>
  <c r="E2355" i="1" s="1"/>
  <c r="E2356" i="1" s="1"/>
  <c r="E2357" i="1" s="1"/>
  <c r="E2358" i="1" s="1"/>
  <c r="E2359" i="1" s="1"/>
  <c r="E2360" i="1" s="1"/>
  <c r="E2361" i="1" s="1"/>
  <c r="E2362" i="1" s="1"/>
  <c r="E2363" i="1" s="1"/>
  <c r="E2364" i="1" s="1"/>
  <c r="E2365" i="1" s="1"/>
  <c r="E2366" i="1" s="1"/>
  <c r="E2367" i="1" s="1"/>
  <c r="E2368" i="1" s="1"/>
  <c r="E2369" i="1" s="1"/>
  <c r="E2370" i="1" s="1"/>
  <c r="E2371" i="1" s="1"/>
  <c r="E2372" i="1" s="1"/>
  <c r="E2373" i="1" s="1"/>
  <c r="E2374" i="1" s="1"/>
  <c r="E2375" i="1" s="1"/>
  <c r="E2376" i="1" s="1"/>
  <c r="E2377" i="1" s="1"/>
  <c r="E2378" i="1" s="1"/>
  <c r="E2379" i="1" s="1"/>
  <c r="E2380" i="1" s="1"/>
  <c r="E2381" i="1" s="1"/>
  <c r="E2382" i="1" s="1"/>
  <c r="E2383" i="1" s="1"/>
  <c r="E2384" i="1" s="1"/>
  <c r="E2385" i="1" s="1"/>
  <c r="E2386" i="1" s="1"/>
  <c r="E2387" i="1" s="1"/>
  <c r="E2388" i="1" s="1"/>
  <c r="E2389" i="1" s="1"/>
  <c r="E2390" i="1" s="1"/>
  <c r="E2391" i="1" s="1"/>
  <c r="E2392" i="1" s="1"/>
  <c r="E2393" i="1" s="1"/>
  <c r="E2394" i="1" s="1"/>
  <c r="E2395" i="1" s="1"/>
  <c r="E2396" i="1" s="1"/>
  <c r="E2397" i="1" s="1"/>
  <c r="E2398" i="1" s="1"/>
  <c r="E2399" i="1" s="1"/>
  <c r="E2400" i="1" s="1"/>
  <c r="E2401" i="1" s="1"/>
  <c r="E2402" i="1" s="1"/>
  <c r="E2403" i="1" s="1"/>
  <c r="E2404" i="1" s="1"/>
  <c r="E2405" i="1" s="1"/>
  <c r="E2406" i="1" s="1"/>
  <c r="E2407" i="1" s="1"/>
  <c r="E2408" i="1" s="1"/>
  <c r="E2409" i="1" s="1"/>
  <c r="E2410" i="1" s="1"/>
  <c r="E2411" i="1" s="1"/>
  <c r="E2412" i="1" s="1"/>
  <c r="E2413" i="1" s="1"/>
  <c r="E2414" i="1" s="1"/>
  <c r="E2415" i="1" s="1"/>
  <c r="E2416" i="1" s="1"/>
  <c r="E2417" i="1" s="1"/>
  <c r="E2418" i="1" s="1"/>
  <c r="E2419" i="1" s="1"/>
  <c r="E2420" i="1" s="1"/>
  <c r="E2421" i="1" s="1"/>
  <c r="E2422" i="1" s="1"/>
  <c r="E2423" i="1" s="1"/>
  <c r="E2424" i="1" s="1"/>
  <c r="E2425" i="1" s="1"/>
  <c r="E2426" i="1" s="1"/>
  <c r="E2427" i="1" s="1"/>
  <c r="E2428" i="1" s="1"/>
  <c r="E2429" i="1" s="1"/>
  <c r="E2430" i="1" s="1"/>
  <c r="E2431" i="1" s="1"/>
  <c r="E2432" i="1" s="1"/>
  <c r="E2433" i="1" s="1"/>
  <c r="E2434" i="1" s="1"/>
  <c r="E2435" i="1" s="1"/>
  <c r="E2436" i="1" s="1"/>
  <c r="E2437" i="1" s="1"/>
  <c r="E2438" i="1" s="1"/>
  <c r="E2439" i="1" s="1"/>
  <c r="E2440" i="1" s="1"/>
  <c r="E2441" i="1" s="1"/>
  <c r="E2442" i="1" s="1"/>
  <c r="E2443" i="1" s="1"/>
  <c r="E2444" i="1" s="1"/>
  <c r="E2445" i="1" s="1"/>
  <c r="E2446" i="1" s="1"/>
  <c r="E2447" i="1" s="1"/>
  <c r="E2448" i="1" s="1"/>
  <c r="E2449" i="1" s="1"/>
  <c r="E2450" i="1" s="1"/>
  <c r="E2451" i="1" s="1"/>
  <c r="E2452" i="1" s="1"/>
  <c r="E2453" i="1" s="1"/>
  <c r="E2454" i="1" s="1"/>
  <c r="E2455" i="1" s="1"/>
  <c r="E2456" i="1" s="1"/>
  <c r="E2457" i="1" s="1"/>
  <c r="E2458" i="1" s="1"/>
  <c r="E2459" i="1" s="1"/>
  <c r="E2460" i="1" s="1"/>
  <c r="E2461" i="1" s="1"/>
  <c r="E2462" i="1" s="1"/>
  <c r="E2463" i="1" s="1"/>
  <c r="E2464" i="1" s="1"/>
  <c r="E2465" i="1" s="1"/>
  <c r="E2466" i="1" s="1"/>
  <c r="E2467" i="1" s="1"/>
  <c r="E2468" i="1" s="1"/>
  <c r="E2469" i="1" s="1"/>
  <c r="E2470" i="1" s="1"/>
  <c r="E2471" i="1" s="1"/>
  <c r="E2472" i="1" s="1"/>
  <c r="E2473" i="1" s="1"/>
  <c r="E2474" i="1" s="1"/>
  <c r="E2475" i="1" s="1"/>
  <c r="E2476" i="1" s="1"/>
  <c r="E2477" i="1" s="1"/>
  <c r="E2478" i="1" s="1"/>
  <c r="E2479" i="1" s="1"/>
  <c r="E2480" i="1" s="1"/>
  <c r="E2481" i="1" s="1"/>
  <c r="E2482" i="1" s="1"/>
  <c r="E2483" i="1" s="1"/>
  <c r="E2484" i="1" s="1"/>
  <c r="E2485" i="1" s="1"/>
  <c r="E2486" i="1" s="1"/>
  <c r="E2487" i="1" s="1"/>
  <c r="E2488" i="1" s="1"/>
  <c r="E2489" i="1" s="1"/>
  <c r="E2490" i="1" s="1"/>
  <c r="E2491" i="1" s="1"/>
  <c r="E2492" i="1" s="1"/>
  <c r="E2493" i="1" s="1"/>
  <c r="E2494" i="1" s="1"/>
  <c r="E2495" i="1" s="1"/>
  <c r="E2496" i="1" s="1"/>
  <c r="E2497" i="1" s="1"/>
  <c r="E2498" i="1" s="1"/>
  <c r="E2499" i="1" s="1"/>
  <c r="E2500" i="1" s="1"/>
  <c r="E2501" i="1" s="1"/>
  <c r="E2502" i="1" s="1"/>
  <c r="E2503" i="1" s="1"/>
  <c r="E2504" i="1" s="1"/>
  <c r="E2505" i="1" s="1"/>
  <c r="E2506" i="1" s="1"/>
  <c r="E2507" i="1" s="1"/>
  <c r="E2508" i="1" s="1"/>
  <c r="E2509" i="1" s="1"/>
  <c r="E2510" i="1" s="1"/>
  <c r="E2511" i="1" s="1"/>
  <c r="E2512" i="1" s="1"/>
  <c r="E2513" i="1" s="1"/>
  <c r="E2514" i="1" s="1"/>
  <c r="E2515" i="1" s="1"/>
  <c r="E2516" i="1" s="1"/>
  <c r="E2517" i="1" s="1"/>
  <c r="E2518" i="1" s="1"/>
  <c r="E2519" i="1" s="1"/>
  <c r="E2520" i="1" s="1"/>
  <c r="E2521" i="1" s="1"/>
  <c r="E2522" i="1" s="1"/>
  <c r="E2523" i="1" s="1"/>
  <c r="E2524" i="1" s="1"/>
  <c r="E2525" i="1" s="1"/>
  <c r="E2526" i="1" s="1"/>
  <c r="E2527" i="1" s="1"/>
  <c r="E2528" i="1" s="1"/>
  <c r="E2529" i="1" s="1"/>
  <c r="E2530" i="1" s="1"/>
  <c r="E2531" i="1" s="1"/>
  <c r="E2532" i="1" s="1"/>
  <c r="E2533" i="1" s="1"/>
  <c r="E2534" i="1" s="1"/>
  <c r="E2535" i="1" s="1"/>
  <c r="E2536" i="1" s="1"/>
  <c r="E2537" i="1" s="1"/>
  <c r="E2538" i="1" s="1"/>
  <c r="E2539" i="1" s="1"/>
  <c r="E2540" i="1" s="1"/>
  <c r="E2541" i="1" s="1"/>
  <c r="E2542" i="1" s="1"/>
  <c r="E2543" i="1" s="1"/>
  <c r="E2544" i="1" s="1"/>
  <c r="E2545" i="1" s="1"/>
  <c r="E2546" i="1" s="1"/>
  <c r="E2547" i="1" s="1"/>
  <c r="E2548" i="1" s="1"/>
  <c r="E2549" i="1" s="1"/>
  <c r="E2550" i="1" s="1"/>
  <c r="E2551" i="1" s="1"/>
  <c r="E2552" i="1" s="1"/>
  <c r="E2553" i="1" s="1"/>
  <c r="E2554" i="1" s="1"/>
  <c r="E2555" i="1" s="1"/>
  <c r="E2556" i="1" s="1"/>
  <c r="E2557" i="1" s="1"/>
  <c r="E2558" i="1" s="1"/>
  <c r="E2559" i="1" s="1"/>
  <c r="E2560" i="1" s="1"/>
  <c r="E2561" i="1" s="1"/>
  <c r="E2562" i="1" s="1"/>
  <c r="E2563" i="1" s="1"/>
  <c r="E2564" i="1" s="1"/>
  <c r="E2565" i="1" s="1"/>
  <c r="E2566" i="1" s="1"/>
  <c r="E2567" i="1" s="1"/>
  <c r="E2568" i="1" s="1"/>
  <c r="E2569" i="1" s="1"/>
  <c r="E2570" i="1" s="1"/>
  <c r="E2571" i="1" s="1"/>
  <c r="E2572" i="1" s="1"/>
  <c r="E2573" i="1" s="1"/>
  <c r="E2574" i="1" s="1"/>
  <c r="E2575" i="1" s="1"/>
  <c r="E2576" i="1" s="1"/>
  <c r="E2577" i="1" s="1"/>
  <c r="E2578" i="1" s="1"/>
  <c r="E2579" i="1" s="1"/>
  <c r="E2580" i="1" s="1"/>
  <c r="E2581" i="1" s="1"/>
  <c r="E2582" i="1" s="1"/>
  <c r="E2583" i="1" s="1"/>
  <c r="E2584" i="1" s="1"/>
  <c r="E2585" i="1" s="1"/>
  <c r="E2586" i="1" s="1"/>
  <c r="E2587" i="1" s="1"/>
  <c r="E2588" i="1" s="1"/>
  <c r="E2589" i="1" s="1"/>
  <c r="E2590" i="1" s="1"/>
  <c r="E2591" i="1" s="1"/>
  <c r="E2592" i="1" s="1"/>
  <c r="E2593" i="1" s="1"/>
  <c r="E2594" i="1" s="1"/>
  <c r="E2595" i="1" s="1"/>
  <c r="E2596" i="1" s="1"/>
  <c r="E2597" i="1" s="1"/>
  <c r="E2598" i="1" s="1"/>
  <c r="E2599" i="1" s="1"/>
  <c r="E2600" i="1" s="1"/>
  <c r="E2601" i="1" s="1"/>
  <c r="E2602" i="1" s="1"/>
  <c r="E2603" i="1" s="1"/>
  <c r="E2604" i="1" s="1"/>
  <c r="E2605" i="1" s="1"/>
  <c r="E2606" i="1" s="1"/>
  <c r="E2607" i="1" s="1"/>
  <c r="E2608" i="1" s="1"/>
  <c r="E2609" i="1" s="1"/>
  <c r="E2610" i="1" s="1"/>
  <c r="E2611" i="1" s="1"/>
  <c r="E2612" i="1" s="1"/>
  <c r="E2613" i="1" s="1"/>
  <c r="E2614" i="1" s="1"/>
  <c r="E2615" i="1" s="1"/>
  <c r="E2616" i="1" s="1"/>
  <c r="E2617" i="1" s="1"/>
  <c r="E2618" i="1" s="1"/>
  <c r="E2619" i="1" s="1"/>
  <c r="E2620" i="1" s="1"/>
  <c r="E2621" i="1" s="1"/>
  <c r="E2622" i="1" s="1"/>
  <c r="E2623" i="1" s="1"/>
  <c r="E2624" i="1" s="1"/>
  <c r="E2625" i="1" s="1"/>
  <c r="E2626" i="1" s="1"/>
  <c r="E2627" i="1" s="1"/>
  <c r="E2628" i="1" s="1"/>
  <c r="E2629" i="1" s="1"/>
  <c r="E2630" i="1" s="1"/>
  <c r="E2631" i="1" s="1"/>
  <c r="E2632" i="1" s="1"/>
  <c r="E2633" i="1" s="1"/>
  <c r="E2634" i="1" s="1"/>
  <c r="E2635" i="1" s="1"/>
  <c r="E2636" i="1" s="1"/>
  <c r="E2637" i="1" s="1"/>
  <c r="E2638" i="1" s="1"/>
  <c r="E2639" i="1" s="1"/>
  <c r="E2640" i="1" s="1"/>
  <c r="E2641" i="1" s="1"/>
  <c r="E2642" i="1" s="1"/>
  <c r="E2643" i="1" s="1"/>
  <c r="E2644" i="1" s="1"/>
  <c r="E2645" i="1" s="1"/>
  <c r="E2646" i="1" s="1"/>
  <c r="E2647" i="1" s="1"/>
  <c r="E2648" i="1" s="1"/>
  <c r="E2649" i="1" s="1"/>
  <c r="E2650" i="1" s="1"/>
  <c r="E2651" i="1" s="1"/>
  <c r="E2652" i="1" s="1"/>
  <c r="E2653" i="1" s="1"/>
  <c r="E2654" i="1" s="1"/>
  <c r="E2655" i="1" s="1"/>
  <c r="E2656" i="1" s="1"/>
  <c r="E2657" i="1" s="1"/>
  <c r="E2658" i="1" s="1"/>
  <c r="E2659" i="1" s="1"/>
  <c r="E2660" i="1" s="1"/>
  <c r="E2661" i="1" s="1"/>
  <c r="E2662" i="1" s="1"/>
  <c r="E2663" i="1" s="1"/>
  <c r="E2664" i="1" s="1"/>
  <c r="E2665" i="1" s="1"/>
  <c r="E2666" i="1" s="1"/>
  <c r="E2667" i="1" s="1"/>
  <c r="E2668" i="1" s="1"/>
  <c r="E2669" i="1" s="1"/>
  <c r="E2670" i="1" s="1"/>
  <c r="E2671" i="1" s="1"/>
  <c r="E2672" i="1" s="1"/>
  <c r="E2673" i="1" s="1"/>
  <c r="E2674" i="1" s="1"/>
  <c r="E2675" i="1" s="1"/>
  <c r="E2676" i="1" s="1"/>
  <c r="E2677" i="1" s="1"/>
  <c r="E2678" i="1" s="1"/>
  <c r="E2679" i="1" s="1"/>
  <c r="E2680" i="1" s="1"/>
  <c r="E2681" i="1" s="1"/>
  <c r="E2682" i="1" s="1"/>
  <c r="E2683" i="1" s="1"/>
  <c r="E2684" i="1" s="1"/>
  <c r="E2685" i="1" s="1"/>
  <c r="E2686" i="1" s="1"/>
  <c r="E2687" i="1" s="1"/>
  <c r="E2688" i="1" s="1"/>
  <c r="E2689" i="1" s="1"/>
  <c r="E2690" i="1" s="1"/>
  <c r="E2691" i="1" s="1"/>
  <c r="E2692" i="1" s="1"/>
  <c r="E2693" i="1" s="1"/>
  <c r="E2694" i="1" s="1"/>
  <c r="E2695" i="1" s="1"/>
  <c r="E2696" i="1" s="1"/>
  <c r="E2697" i="1" s="1"/>
  <c r="E2698" i="1" s="1"/>
  <c r="E2699" i="1" s="1"/>
  <c r="E2700" i="1" s="1"/>
  <c r="E2701" i="1" s="1"/>
  <c r="E2702" i="1" s="1"/>
  <c r="E2703" i="1" s="1"/>
  <c r="E2704" i="1" s="1"/>
  <c r="E2705" i="1" s="1"/>
  <c r="E2706" i="1" s="1"/>
  <c r="E2707" i="1" s="1"/>
  <c r="E2708" i="1" s="1"/>
  <c r="E2709" i="1" s="1"/>
  <c r="E2710" i="1" s="1"/>
  <c r="E2711" i="1" s="1"/>
  <c r="E2712" i="1" s="1"/>
  <c r="E2713" i="1" s="1"/>
  <c r="E2714" i="1" s="1"/>
  <c r="E2715" i="1" s="1"/>
  <c r="E2716" i="1" s="1"/>
  <c r="E2717" i="1" s="1"/>
  <c r="E2718" i="1" s="1"/>
  <c r="E2719" i="1" s="1"/>
  <c r="E2720" i="1" s="1"/>
  <c r="E2721" i="1" s="1"/>
  <c r="E2722" i="1" s="1"/>
  <c r="E2723" i="1" s="1"/>
  <c r="E2724" i="1" s="1"/>
  <c r="E2725" i="1" s="1"/>
  <c r="E2726" i="1" s="1"/>
  <c r="E2727" i="1" s="1"/>
  <c r="E2728" i="1" s="1"/>
  <c r="E2729" i="1" s="1"/>
  <c r="E2730" i="1" s="1"/>
  <c r="E2731" i="1" s="1"/>
  <c r="E2732" i="1" s="1"/>
  <c r="E2733" i="1" s="1"/>
  <c r="E2734" i="1" s="1"/>
  <c r="E2735" i="1" s="1"/>
  <c r="E2736" i="1" s="1"/>
  <c r="E2737" i="1" s="1"/>
  <c r="E2738" i="1" s="1"/>
  <c r="E2739" i="1" s="1"/>
  <c r="E2740" i="1" s="1"/>
  <c r="E2741" i="1" s="1"/>
  <c r="E2742" i="1" s="1"/>
  <c r="E2743" i="1" s="1"/>
  <c r="E2744" i="1" s="1"/>
  <c r="E2745" i="1" s="1"/>
  <c r="E2746" i="1" s="1"/>
  <c r="E2747" i="1" s="1"/>
  <c r="E2748" i="1" s="1"/>
  <c r="E2749" i="1" s="1"/>
  <c r="E2750" i="1" s="1"/>
  <c r="E2751" i="1" s="1"/>
  <c r="E2752" i="1" s="1"/>
  <c r="E2753" i="1" s="1"/>
  <c r="E2754" i="1" s="1"/>
  <c r="E2755" i="1" s="1"/>
  <c r="E2756" i="1" s="1"/>
  <c r="E2757" i="1" s="1"/>
  <c r="E2758" i="1" s="1"/>
  <c r="E2759" i="1" s="1"/>
  <c r="E2760" i="1" s="1"/>
  <c r="E2761" i="1" s="1"/>
  <c r="E2762" i="1" s="1"/>
  <c r="E2763" i="1" s="1"/>
  <c r="E2764" i="1" s="1"/>
  <c r="E2765" i="1" s="1"/>
  <c r="E2766" i="1" s="1"/>
  <c r="E2767" i="1" s="1"/>
  <c r="E2768" i="1" s="1"/>
  <c r="E2769" i="1" s="1"/>
  <c r="E2770" i="1" s="1"/>
  <c r="E2771" i="1" s="1"/>
  <c r="E2772" i="1" s="1"/>
  <c r="E2773" i="1" s="1"/>
  <c r="E2774" i="1" s="1"/>
  <c r="E2775" i="1" s="1"/>
  <c r="E2776" i="1" s="1"/>
  <c r="E2777" i="1" s="1"/>
  <c r="E2778" i="1" s="1"/>
  <c r="E2779" i="1" s="1"/>
  <c r="E2780" i="1" s="1"/>
  <c r="E2781" i="1" s="1"/>
  <c r="E2782" i="1" s="1"/>
  <c r="E2783" i="1" s="1"/>
  <c r="E2784" i="1" s="1"/>
  <c r="E2785" i="1" s="1"/>
  <c r="E2786" i="1" s="1"/>
  <c r="E2787" i="1" s="1"/>
  <c r="E2788" i="1" s="1"/>
  <c r="E2789" i="1" s="1"/>
  <c r="E2790" i="1" s="1"/>
  <c r="E2791" i="1" s="1"/>
  <c r="E2792" i="1" s="1"/>
  <c r="E2793" i="1" s="1"/>
  <c r="E2794" i="1" s="1"/>
  <c r="E2795" i="1" s="1"/>
  <c r="E2796" i="1" s="1"/>
  <c r="E2797" i="1" s="1"/>
  <c r="E2798" i="1" s="1"/>
  <c r="E2799" i="1" s="1"/>
  <c r="E2800" i="1" s="1"/>
  <c r="E2801" i="1" s="1"/>
  <c r="E2802" i="1" s="1"/>
  <c r="E2803" i="1" s="1"/>
  <c r="E2804" i="1" s="1"/>
  <c r="E2805" i="1" s="1"/>
  <c r="E2806" i="1" s="1"/>
  <c r="E2807" i="1" s="1"/>
  <c r="E2808" i="1" s="1"/>
  <c r="E2809" i="1" s="1"/>
  <c r="E2810" i="1" s="1"/>
  <c r="E2811" i="1" s="1"/>
  <c r="E2812" i="1" s="1"/>
  <c r="E2813" i="1" s="1"/>
  <c r="E2814" i="1" s="1"/>
  <c r="E2815" i="1" s="1"/>
  <c r="E2816" i="1" s="1"/>
  <c r="E2817" i="1" s="1"/>
  <c r="E2818" i="1" s="1"/>
  <c r="E2819" i="1" s="1"/>
  <c r="E2820" i="1" s="1"/>
  <c r="E2821" i="1" s="1"/>
  <c r="E2822" i="1" s="1"/>
  <c r="E2823" i="1" s="1"/>
  <c r="E2824" i="1" s="1"/>
  <c r="E2825" i="1" s="1"/>
  <c r="E2826" i="1" s="1"/>
  <c r="E2827" i="1" s="1"/>
  <c r="E2828" i="1" s="1"/>
  <c r="E2829" i="1" s="1"/>
  <c r="E2830" i="1" s="1"/>
  <c r="E2831" i="1" s="1"/>
  <c r="E2832" i="1" s="1"/>
  <c r="E2833" i="1" s="1"/>
  <c r="E2834" i="1" s="1"/>
  <c r="E2835" i="1" s="1"/>
  <c r="E2836" i="1" s="1"/>
  <c r="E2837" i="1" s="1"/>
  <c r="E2838" i="1" s="1"/>
  <c r="E2839" i="1" s="1"/>
  <c r="E2840" i="1" s="1"/>
  <c r="E2841" i="1" s="1"/>
  <c r="E2842" i="1" s="1"/>
  <c r="E2843" i="1" s="1"/>
  <c r="E2844" i="1" s="1"/>
  <c r="E2845" i="1" s="1"/>
  <c r="E2846" i="1" s="1"/>
  <c r="E2847" i="1" s="1"/>
  <c r="E2848" i="1" s="1"/>
  <c r="E2849" i="1" s="1"/>
  <c r="E2850" i="1" s="1"/>
  <c r="E2851" i="1" s="1"/>
  <c r="E2852" i="1" s="1"/>
  <c r="E2853" i="1" s="1"/>
  <c r="E2854" i="1" s="1"/>
  <c r="E2855" i="1" s="1"/>
  <c r="E2856" i="1" s="1"/>
  <c r="E2857" i="1" s="1"/>
  <c r="E2858" i="1" s="1"/>
  <c r="E2859" i="1" s="1"/>
  <c r="E2860" i="1" s="1"/>
  <c r="E2861" i="1" s="1"/>
  <c r="E2862" i="1" s="1"/>
  <c r="E2863" i="1" s="1"/>
  <c r="E2864" i="1" s="1"/>
  <c r="E2865" i="1" s="1"/>
  <c r="E2866" i="1" s="1"/>
  <c r="E2867" i="1" s="1"/>
  <c r="E2868" i="1" s="1"/>
  <c r="E2869" i="1" s="1"/>
  <c r="E2870" i="1" s="1"/>
  <c r="E2871" i="1" s="1"/>
  <c r="E2872" i="1" s="1"/>
  <c r="E2873" i="1" s="1"/>
  <c r="E2874" i="1" s="1"/>
  <c r="E2875" i="1" s="1"/>
  <c r="E2876" i="1" s="1"/>
  <c r="E2877" i="1" s="1"/>
  <c r="E2878" i="1" s="1"/>
  <c r="E2879" i="1" s="1"/>
  <c r="E2880" i="1" s="1"/>
  <c r="E2881" i="1" s="1"/>
  <c r="E2882" i="1" s="1"/>
  <c r="E2883" i="1" s="1"/>
  <c r="E2884" i="1" s="1"/>
  <c r="E2885" i="1" s="1"/>
  <c r="E2886" i="1" s="1"/>
  <c r="E2887" i="1" s="1"/>
  <c r="E2888" i="1" s="1"/>
  <c r="E2889" i="1" s="1"/>
  <c r="E2890" i="1" s="1"/>
  <c r="E2891" i="1" s="1"/>
  <c r="E2892" i="1" s="1"/>
  <c r="E2893" i="1" s="1"/>
  <c r="E2894" i="1" s="1"/>
  <c r="E2895" i="1" s="1"/>
  <c r="E2896" i="1" s="1"/>
  <c r="E2897" i="1" s="1"/>
  <c r="E2898" i="1" s="1"/>
  <c r="E2899" i="1" s="1"/>
  <c r="E2900" i="1" s="1"/>
  <c r="E2901" i="1" s="1"/>
  <c r="E2902" i="1" s="1"/>
  <c r="E2903" i="1" s="1"/>
  <c r="E2904" i="1" s="1"/>
  <c r="E2905" i="1" s="1"/>
  <c r="E2906" i="1" s="1"/>
  <c r="E2907" i="1" s="1"/>
  <c r="E2908" i="1" s="1"/>
  <c r="E2909" i="1" s="1"/>
  <c r="E2910" i="1" s="1"/>
  <c r="E2911" i="1" s="1"/>
  <c r="E2912" i="1" s="1"/>
  <c r="E2913" i="1" s="1"/>
  <c r="E2914" i="1" s="1"/>
  <c r="E2915" i="1" s="1"/>
  <c r="E2916" i="1" s="1"/>
  <c r="E2917" i="1" s="1"/>
  <c r="E2918" i="1" s="1"/>
  <c r="E2919" i="1" s="1"/>
  <c r="E2920" i="1" s="1"/>
  <c r="E2921" i="1" s="1"/>
  <c r="E2922" i="1" s="1"/>
  <c r="E2923" i="1" s="1"/>
  <c r="E2924" i="1" s="1"/>
  <c r="E2925" i="1" s="1"/>
  <c r="E2926" i="1" s="1"/>
  <c r="E2927" i="1" s="1"/>
  <c r="E2928" i="1" s="1"/>
  <c r="E2929" i="1" s="1"/>
  <c r="E2930" i="1" s="1"/>
  <c r="E2931" i="1" s="1"/>
  <c r="E2932" i="1" s="1"/>
  <c r="E2933" i="1" s="1"/>
  <c r="E2934" i="1" s="1"/>
  <c r="E2935" i="1" s="1"/>
  <c r="E2936" i="1" s="1"/>
  <c r="E2937" i="1" s="1"/>
  <c r="E2938" i="1" s="1"/>
  <c r="E2939" i="1" s="1"/>
  <c r="E2940" i="1" s="1"/>
  <c r="E2941" i="1" s="1"/>
  <c r="E2942" i="1" s="1"/>
  <c r="E2943" i="1" s="1"/>
  <c r="E2944" i="1" s="1"/>
  <c r="E2945" i="1" s="1"/>
  <c r="E2946" i="1" s="1"/>
  <c r="E2947" i="1" s="1"/>
  <c r="E2948" i="1" s="1"/>
  <c r="E2949" i="1" s="1"/>
  <c r="E2950" i="1" s="1"/>
  <c r="E2951" i="1" s="1"/>
  <c r="E2952" i="1" s="1"/>
  <c r="E2953" i="1" s="1"/>
  <c r="E2954" i="1" s="1"/>
  <c r="E2955" i="1" s="1"/>
  <c r="E2956" i="1" s="1"/>
  <c r="E2957" i="1" s="1"/>
  <c r="E2958" i="1" s="1"/>
  <c r="E2959" i="1" s="1"/>
  <c r="E2960" i="1" s="1"/>
  <c r="E2961" i="1" s="1"/>
  <c r="E2962" i="1" s="1"/>
  <c r="E2963" i="1" s="1"/>
  <c r="E2964" i="1" s="1"/>
  <c r="E2965" i="1" s="1"/>
  <c r="E2966" i="1" s="1"/>
  <c r="E2967" i="1" s="1"/>
  <c r="E2968" i="1" s="1"/>
  <c r="E2969" i="1" s="1"/>
  <c r="E2970" i="1" s="1"/>
  <c r="E2971" i="1" s="1"/>
  <c r="E2972" i="1" s="1"/>
  <c r="E2973" i="1" s="1"/>
  <c r="E2974" i="1" s="1"/>
  <c r="E2975" i="1" s="1"/>
  <c r="E2976" i="1" s="1"/>
  <c r="E2977" i="1" s="1"/>
  <c r="E2978" i="1" s="1"/>
  <c r="E2979" i="1" s="1"/>
  <c r="E2980" i="1" s="1"/>
  <c r="E2981" i="1" s="1"/>
  <c r="E2982" i="1" s="1"/>
  <c r="E2983" i="1" s="1"/>
  <c r="E2984" i="1" s="1"/>
  <c r="E2985" i="1" s="1"/>
  <c r="E2986" i="1" s="1"/>
  <c r="E2987" i="1" s="1"/>
  <c r="E2988" i="1" s="1"/>
  <c r="E2989" i="1" s="1"/>
  <c r="E2990" i="1" s="1"/>
  <c r="E2991" i="1" s="1"/>
  <c r="E2992" i="1" s="1"/>
  <c r="E2993" i="1" s="1"/>
  <c r="E2994" i="1" s="1"/>
  <c r="E2995" i="1" s="1"/>
  <c r="E2996" i="1" s="1"/>
  <c r="E2997" i="1" s="1"/>
  <c r="E2998" i="1" s="1"/>
  <c r="E2999" i="1" s="1"/>
  <c r="E3000" i="1" s="1"/>
  <c r="E3001" i="1" s="1"/>
  <c r="E3002" i="1" s="1"/>
  <c r="E3003" i="1" s="1"/>
  <c r="E3004" i="1" s="1"/>
  <c r="E3005" i="1" s="1"/>
  <c r="E3006" i="1" s="1"/>
  <c r="E3007" i="1" s="1"/>
  <c r="E3008" i="1" s="1"/>
  <c r="E3009" i="1" s="1"/>
  <c r="E3010" i="1" s="1"/>
  <c r="E3011" i="1" s="1"/>
  <c r="E3012" i="1" s="1"/>
  <c r="E3013" i="1" s="1"/>
  <c r="E3014" i="1" s="1"/>
  <c r="E3015" i="1" s="1"/>
  <c r="E3016" i="1" s="1"/>
  <c r="E3017" i="1" s="1"/>
  <c r="E3018" i="1" s="1"/>
  <c r="E3019" i="1" s="1"/>
  <c r="E3020" i="1" s="1"/>
  <c r="E3021" i="1" s="1"/>
  <c r="E3022" i="1" s="1"/>
  <c r="E3023" i="1" s="1"/>
  <c r="E3024" i="1" s="1"/>
  <c r="E3025" i="1" s="1"/>
  <c r="E3026" i="1" s="1"/>
  <c r="E3027" i="1" s="1"/>
  <c r="E3028" i="1" s="1"/>
  <c r="E3029" i="1" s="1"/>
  <c r="M629" i="1"/>
  <c r="L629" i="1" s="1"/>
  <c r="L630" i="1"/>
  <c r="M630" i="1"/>
  <c r="L631" i="1"/>
  <c r="M631" i="1"/>
  <c r="M632" i="1"/>
  <c r="L632" i="1" s="1"/>
  <c r="L633" i="1"/>
  <c r="M633" i="1"/>
  <c r="L634" i="1"/>
  <c r="M634" i="1"/>
  <c r="L635" i="1"/>
  <c r="M635" i="1"/>
  <c r="M636" i="1"/>
  <c r="L636" i="1" s="1"/>
  <c r="M637" i="1"/>
  <c r="L637" i="1" s="1"/>
  <c r="L638" i="1"/>
  <c r="M638" i="1"/>
  <c r="M639" i="1"/>
  <c r="L639" i="1" s="1"/>
  <c r="M640" i="1"/>
  <c r="L640" i="1" s="1"/>
  <c r="M641" i="1"/>
  <c r="L641" i="1" s="1"/>
  <c r="L642" i="1"/>
  <c r="M642" i="1"/>
  <c r="M643" i="1"/>
  <c r="L643" i="1" s="1"/>
  <c r="M644" i="1"/>
  <c r="L644" i="1" s="1"/>
  <c r="M645" i="1"/>
  <c r="L645" i="1" s="1"/>
  <c r="L646" i="1"/>
  <c r="M646" i="1"/>
  <c r="M647" i="1"/>
  <c r="L647" i="1" s="1"/>
  <c r="M648" i="1"/>
  <c r="L648" i="1" s="1"/>
  <c r="M649" i="1"/>
  <c r="L649" i="1" s="1"/>
  <c r="L650" i="1"/>
  <c r="M650" i="1"/>
  <c r="M651" i="1"/>
  <c r="L651" i="1" s="1"/>
  <c r="M652" i="1"/>
  <c r="L652" i="1" s="1"/>
  <c r="M653" i="1"/>
  <c r="L653" i="1" s="1"/>
  <c r="L654" i="1"/>
  <c r="M654" i="1"/>
  <c r="M655" i="1"/>
  <c r="L655" i="1" s="1"/>
  <c r="M656" i="1"/>
  <c r="L656" i="1" s="1"/>
  <c r="M657" i="1"/>
  <c r="L657" i="1" s="1"/>
  <c r="L658" i="1"/>
  <c r="M658" i="1"/>
  <c r="M659" i="1"/>
  <c r="L659" i="1" s="1"/>
  <c r="M660" i="1"/>
  <c r="L660" i="1" s="1"/>
  <c r="M661" i="1"/>
  <c r="L661" i="1" s="1"/>
  <c r="L662" i="1"/>
  <c r="M662" i="1"/>
  <c r="M663" i="1"/>
  <c r="L663" i="1" s="1"/>
  <c r="M664" i="1"/>
  <c r="L664" i="1" s="1"/>
  <c r="M665" i="1"/>
  <c r="L665" i="1" s="1"/>
  <c r="L666" i="1"/>
  <c r="M666" i="1"/>
  <c r="M667" i="1"/>
  <c r="L667" i="1" s="1"/>
  <c r="M668" i="1"/>
  <c r="L668" i="1" s="1"/>
  <c r="M669" i="1"/>
  <c r="L669" i="1" s="1"/>
  <c r="L670" i="1"/>
  <c r="M670" i="1"/>
  <c r="M671" i="1"/>
  <c r="L671" i="1" s="1"/>
  <c r="M672" i="1"/>
  <c r="L672" i="1" s="1"/>
  <c r="L673" i="1"/>
  <c r="M673" i="1"/>
  <c r="L674" i="1"/>
  <c r="M674" i="1"/>
  <c r="M675" i="1"/>
  <c r="L675" i="1" s="1"/>
  <c r="M676" i="1"/>
  <c r="L676" i="1" s="1"/>
  <c r="M677" i="1"/>
  <c r="L677" i="1" s="1"/>
  <c r="L678" i="1"/>
  <c r="M678" i="1"/>
  <c r="M679" i="1"/>
  <c r="L679" i="1" s="1"/>
  <c r="M680" i="1"/>
  <c r="L680" i="1" s="1"/>
  <c r="M681" i="1"/>
  <c r="L681" i="1" s="1"/>
  <c r="L682" i="1"/>
  <c r="M682" i="1"/>
  <c r="M683" i="1"/>
  <c r="L683" i="1" s="1"/>
  <c r="M684" i="1"/>
  <c r="L684" i="1" s="1"/>
  <c r="M685" i="1"/>
  <c r="L685" i="1" s="1"/>
  <c r="L686" i="1"/>
  <c r="M686" i="1"/>
  <c r="M687" i="1"/>
  <c r="L687" i="1" s="1"/>
  <c r="M688" i="1"/>
  <c r="L688" i="1" s="1"/>
  <c r="M689" i="1"/>
  <c r="L689" i="1" s="1"/>
  <c r="L690" i="1"/>
  <c r="M690" i="1"/>
  <c r="M691" i="1"/>
  <c r="L691" i="1" s="1"/>
  <c r="M692" i="1"/>
  <c r="L692" i="1" s="1"/>
  <c r="M693" i="1"/>
  <c r="L693" i="1" s="1"/>
  <c r="L694" i="1"/>
  <c r="M694" i="1"/>
  <c r="M695" i="1"/>
  <c r="L695" i="1" s="1"/>
  <c r="M696" i="1"/>
  <c r="L696" i="1" s="1"/>
  <c r="M697" i="1"/>
  <c r="L697" i="1" s="1"/>
  <c r="L698" i="1"/>
  <c r="M698" i="1"/>
  <c r="M699" i="1"/>
  <c r="L699" i="1" s="1"/>
  <c r="M700" i="1"/>
  <c r="L700" i="1" s="1"/>
  <c r="M701" i="1"/>
  <c r="L701" i="1" s="1"/>
  <c r="L702" i="1"/>
  <c r="M702" i="1"/>
  <c r="M703" i="1"/>
  <c r="L703" i="1" s="1"/>
  <c r="M704" i="1"/>
  <c r="L704" i="1" s="1"/>
  <c r="M705" i="1"/>
  <c r="L705" i="1" s="1"/>
  <c r="L706" i="1"/>
  <c r="M706" i="1"/>
  <c r="M707" i="1"/>
  <c r="L707" i="1" s="1"/>
  <c r="M708" i="1"/>
  <c r="L708" i="1" s="1"/>
  <c r="M709" i="1"/>
  <c r="L709" i="1" s="1"/>
  <c r="L710" i="1"/>
  <c r="M710" i="1"/>
  <c r="M711" i="1"/>
  <c r="L711" i="1" s="1"/>
  <c r="M712" i="1"/>
  <c r="L712" i="1" s="1"/>
  <c r="M713" i="1"/>
  <c r="L713" i="1" s="1"/>
  <c r="L714" i="1"/>
  <c r="M714" i="1"/>
  <c r="M715" i="1"/>
  <c r="L715" i="1" s="1"/>
  <c r="M716" i="1"/>
  <c r="L716" i="1" s="1"/>
  <c r="M717" i="1"/>
  <c r="L717" i="1" s="1"/>
  <c r="L718" i="1"/>
  <c r="M718" i="1"/>
  <c r="M719" i="1"/>
  <c r="L719" i="1" s="1"/>
  <c r="M720" i="1"/>
  <c r="L720" i="1" s="1"/>
  <c r="M721" i="1"/>
  <c r="L721" i="1" s="1"/>
  <c r="L722" i="1"/>
  <c r="M722" i="1"/>
  <c r="M723" i="1"/>
  <c r="L723" i="1" s="1"/>
  <c r="L724" i="1"/>
  <c r="M724" i="1"/>
  <c r="M725" i="1"/>
  <c r="L725" i="1" s="1"/>
  <c r="L726" i="1"/>
  <c r="M726" i="1"/>
  <c r="M727" i="1"/>
  <c r="L727" i="1" s="1"/>
  <c r="L728" i="1"/>
  <c r="M728" i="1"/>
  <c r="M729" i="1"/>
  <c r="L729" i="1" s="1"/>
  <c r="L730" i="1"/>
  <c r="M730" i="1"/>
  <c r="M731" i="1"/>
  <c r="L731" i="1" s="1"/>
  <c r="M732" i="1"/>
  <c r="L732" i="1" s="1"/>
  <c r="M733" i="1"/>
  <c r="L733" i="1" s="1"/>
  <c r="M734" i="1"/>
  <c r="L734" i="1" s="1"/>
  <c r="L735" i="1"/>
  <c r="M735" i="1"/>
  <c r="M736" i="1"/>
  <c r="L736" i="1" s="1"/>
  <c r="L737" i="1"/>
  <c r="M737" i="1"/>
  <c r="M738" i="1"/>
  <c r="L738" i="1" s="1"/>
  <c r="L739" i="1"/>
  <c r="M739" i="1"/>
  <c r="M740" i="1"/>
  <c r="L740" i="1" s="1"/>
  <c r="L741" i="1"/>
  <c r="M741" i="1"/>
  <c r="M742" i="1"/>
  <c r="L742" i="1" s="1"/>
  <c r="L743" i="1"/>
  <c r="M743" i="1"/>
  <c r="M744" i="1"/>
  <c r="L744" i="1" s="1"/>
  <c r="L745" i="1"/>
  <c r="M745" i="1"/>
  <c r="M746" i="1"/>
  <c r="L746" i="1" s="1"/>
  <c r="L747" i="1"/>
  <c r="M747" i="1"/>
  <c r="M748" i="1"/>
  <c r="L748" i="1" s="1"/>
  <c r="L749" i="1"/>
  <c r="M749" i="1"/>
  <c r="M750" i="1"/>
  <c r="L750" i="1" s="1"/>
  <c r="L751" i="1"/>
  <c r="M751" i="1"/>
  <c r="M752" i="1"/>
  <c r="L752" i="1" s="1"/>
  <c r="L753" i="1"/>
  <c r="M753" i="1"/>
  <c r="M754" i="1"/>
  <c r="L754" i="1" s="1"/>
  <c r="L755" i="1"/>
  <c r="M755" i="1"/>
  <c r="M756" i="1"/>
  <c r="L756" i="1" s="1"/>
  <c r="L757" i="1"/>
  <c r="M757" i="1"/>
  <c r="M758" i="1"/>
  <c r="L758" i="1" s="1"/>
  <c r="L759" i="1"/>
  <c r="M759" i="1"/>
  <c r="M760" i="1"/>
  <c r="L760" i="1" s="1"/>
  <c r="L761" i="1"/>
  <c r="M761" i="1"/>
  <c r="M762" i="1"/>
  <c r="L762" i="1" s="1"/>
  <c r="L763" i="1"/>
  <c r="M763" i="1"/>
  <c r="M764" i="1"/>
  <c r="L764" i="1" s="1"/>
  <c r="M765" i="1"/>
  <c r="L765" i="1" s="1"/>
  <c r="M766" i="1"/>
  <c r="L766" i="1" s="1"/>
  <c r="L767" i="1"/>
  <c r="M767" i="1"/>
  <c r="M768" i="1"/>
  <c r="L768" i="1" s="1"/>
  <c r="M769" i="1"/>
  <c r="L769" i="1" s="1"/>
  <c r="M770" i="1"/>
  <c r="L770" i="1" s="1"/>
  <c r="L771" i="1"/>
  <c r="M771" i="1"/>
  <c r="M772" i="1"/>
  <c r="L772" i="1" s="1"/>
  <c r="L773" i="1"/>
  <c r="M773" i="1"/>
  <c r="M774" i="1"/>
  <c r="L774" i="1" s="1"/>
  <c r="L775" i="1"/>
  <c r="M775" i="1"/>
  <c r="M776" i="1"/>
  <c r="L776" i="1" s="1"/>
  <c r="M777" i="1"/>
  <c r="L777" i="1" s="1"/>
  <c r="M778" i="1"/>
  <c r="L778" i="1" s="1"/>
  <c r="L779" i="1"/>
  <c r="M779" i="1"/>
  <c r="M780" i="1"/>
  <c r="L780" i="1" s="1"/>
  <c r="L781" i="1"/>
  <c r="M781" i="1"/>
  <c r="M782" i="1"/>
  <c r="L782" i="1" s="1"/>
  <c r="L783" i="1"/>
  <c r="M783" i="1"/>
  <c r="M784" i="1"/>
  <c r="L784" i="1" s="1"/>
  <c r="M785" i="1"/>
  <c r="L785" i="1" s="1"/>
  <c r="M786" i="1"/>
  <c r="L786" i="1" s="1"/>
  <c r="L787" i="1"/>
  <c r="M787" i="1"/>
  <c r="M788" i="1"/>
  <c r="L788" i="1" s="1"/>
  <c r="L789" i="1"/>
  <c r="M789" i="1"/>
  <c r="M790" i="1"/>
  <c r="L790" i="1" s="1"/>
  <c r="L791" i="1"/>
  <c r="M791" i="1"/>
  <c r="M792" i="1"/>
  <c r="L792" i="1" s="1"/>
  <c r="M793" i="1"/>
  <c r="L793" i="1" s="1"/>
  <c r="M794" i="1"/>
  <c r="L794" i="1" s="1"/>
  <c r="L795" i="1"/>
  <c r="M795" i="1"/>
  <c r="M796" i="1"/>
  <c r="L796" i="1" s="1"/>
  <c r="L797" i="1"/>
  <c r="M797" i="1"/>
  <c r="M798" i="1"/>
  <c r="L798" i="1" s="1"/>
  <c r="L799" i="1"/>
  <c r="M799" i="1"/>
  <c r="M800" i="1"/>
  <c r="L800" i="1" s="1"/>
  <c r="M801" i="1"/>
  <c r="L801" i="1" s="1"/>
  <c r="M802" i="1"/>
  <c r="L802" i="1" s="1"/>
  <c r="L803" i="1"/>
  <c r="M803" i="1"/>
  <c r="M804" i="1"/>
  <c r="L804" i="1" s="1"/>
  <c r="L805" i="1"/>
  <c r="M805" i="1"/>
  <c r="M806" i="1"/>
  <c r="L806" i="1" s="1"/>
  <c r="L807" i="1"/>
  <c r="M807" i="1"/>
  <c r="M808" i="1"/>
  <c r="L808" i="1" s="1"/>
  <c r="M809" i="1"/>
  <c r="L809" i="1" s="1"/>
  <c r="M810" i="1"/>
  <c r="L810" i="1" s="1"/>
  <c r="L811" i="1"/>
  <c r="M811" i="1"/>
  <c r="M812" i="1"/>
  <c r="L812" i="1" s="1"/>
  <c r="M813" i="1"/>
  <c r="L813" i="1" s="1"/>
  <c r="M814" i="1"/>
  <c r="L814" i="1" s="1"/>
  <c r="L815" i="1"/>
  <c r="M815" i="1"/>
  <c r="M816" i="1"/>
  <c r="L816" i="1" s="1"/>
  <c r="L817" i="1"/>
  <c r="M817" i="1"/>
  <c r="M818" i="1"/>
  <c r="L818" i="1" s="1"/>
  <c r="L819" i="1"/>
  <c r="M819" i="1"/>
  <c r="M820" i="1"/>
  <c r="L820" i="1" s="1"/>
  <c r="M821" i="1"/>
  <c r="L821" i="1" s="1"/>
  <c r="M822" i="1"/>
  <c r="L822" i="1" s="1"/>
  <c r="L823" i="1"/>
  <c r="M823" i="1"/>
  <c r="M824" i="1"/>
  <c r="L824" i="1" s="1"/>
  <c r="L825" i="1"/>
  <c r="M825" i="1"/>
  <c r="L826" i="1"/>
  <c r="M826" i="1"/>
  <c r="M827" i="1"/>
  <c r="L827" i="1" s="1"/>
  <c r="M828" i="1"/>
  <c r="L828" i="1" s="1"/>
  <c r="L829" i="1"/>
  <c r="M829" i="1"/>
  <c r="L830" i="1"/>
  <c r="M830" i="1"/>
  <c r="M831" i="1"/>
  <c r="L831" i="1" s="1"/>
  <c r="M832" i="1"/>
  <c r="L832" i="1" s="1"/>
  <c r="M833" i="1"/>
  <c r="L833" i="1" s="1"/>
  <c r="L834" i="1"/>
  <c r="M834" i="1"/>
  <c r="M835" i="1"/>
  <c r="L835" i="1" s="1"/>
  <c r="M836" i="1"/>
  <c r="L836" i="1" s="1"/>
  <c r="M837" i="1"/>
  <c r="L837" i="1" s="1"/>
  <c r="L838" i="1"/>
  <c r="M838" i="1"/>
  <c r="M839" i="1"/>
  <c r="L839" i="1" s="1"/>
  <c r="M840" i="1"/>
  <c r="L840" i="1" s="1"/>
  <c r="M841" i="1"/>
  <c r="L841" i="1" s="1"/>
  <c r="L842" i="1"/>
  <c r="M842" i="1"/>
  <c r="M843" i="1"/>
  <c r="L843" i="1" s="1"/>
  <c r="M844" i="1"/>
  <c r="L844" i="1" s="1"/>
  <c r="M845" i="1"/>
  <c r="L845" i="1" s="1"/>
  <c r="L846" i="1"/>
  <c r="M846" i="1"/>
  <c r="M847" i="1"/>
  <c r="L847" i="1" s="1"/>
  <c r="M848" i="1"/>
  <c r="L848" i="1" s="1"/>
  <c r="L849" i="1"/>
  <c r="M849" i="1"/>
  <c r="L850" i="1"/>
  <c r="M850" i="1"/>
  <c r="M851" i="1"/>
  <c r="L851" i="1" s="1"/>
  <c r="M852" i="1"/>
  <c r="L852" i="1" s="1"/>
  <c r="L853" i="1"/>
  <c r="M853" i="1"/>
  <c r="L854" i="1"/>
  <c r="M854" i="1"/>
  <c r="M855" i="1"/>
  <c r="L855" i="1" s="1"/>
  <c r="M856" i="1"/>
  <c r="L856" i="1" s="1"/>
  <c r="L857" i="1"/>
  <c r="M857" i="1"/>
  <c r="L858" i="1"/>
  <c r="M858" i="1"/>
  <c r="M859" i="1"/>
  <c r="L859" i="1" s="1"/>
  <c r="M860" i="1"/>
  <c r="L860" i="1" s="1"/>
  <c r="L861" i="1"/>
  <c r="M861" i="1"/>
  <c r="L862" i="1"/>
  <c r="M862" i="1"/>
  <c r="M863" i="1"/>
  <c r="L863" i="1" s="1"/>
  <c r="M864" i="1"/>
  <c r="L864" i="1" s="1"/>
  <c r="L865" i="1"/>
  <c r="M865" i="1"/>
  <c r="L866" i="1"/>
  <c r="M866" i="1"/>
  <c r="M867" i="1"/>
  <c r="L867" i="1" s="1"/>
  <c r="M868" i="1"/>
  <c r="L868" i="1" s="1"/>
  <c r="L869" i="1"/>
  <c r="M869" i="1"/>
  <c r="L870" i="1"/>
  <c r="M870" i="1"/>
  <c r="M871" i="1"/>
  <c r="L871" i="1" s="1"/>
  <c r="M872" i="1"/>
  <c r="L872" i="1" s="1"/>
  <c r="L873" i="1"/>
  <c r="M873" i="1"/>
  <c r="L874" i="1"/>
  <c r="M874" i="1"/>
  <c r="M875" i="1"/>
  <c r="L875" i="1" s="1"/>
  <c r="M876" i="1"/>
  <c r="L876" i="1" s="1"/>
  <c r="L877" i="1"/>
  <c r="M877" i="1"/>
  <c r="L878" i="1"/>
  <c r="M878" i="1"/>
  <c r="M879" i="1"/>
  <c r="L879" i="1" s="1"/>
  <c r="M880" i="1"/>
  <c r="L880" i="1" s="1"/>
  <c r="L881" i="1"/>
  <c r="M881" i="1"/>
  <c r="L882" i="1"/>
  <c r="M882" i="1"/>
  <c r="M883" i="1"/>
  <c r="L883" i="1" s="1"/>
  <c r="M884" i="1"/>
  <c r="L884" i="1" s="1"/>
  <c r="L885" i="1"/>
  <c r="M885" i="1"/>
  <c r="L886" i="1"/>
  <c r="M886" i="1"/>
  <c r="M887" i="1"/>
  <c r="L887" i="1" s="1"/>
  <c r="M888" i="1"/>
  <c r="L888" i="1" s="1"/>
  <c r="L889" i="1"/>
  <c r="M889" i="1"/>
  <c r="L890" i="1"/>
  <c r="M890" i="1"/>
  <c r="M891" i="1"/>
  <c r="L891" i="1" s="1"/>
  <c r="M892" i="1"/>
  <c r="L892" i="1" s="1"/>
  <c r="L893" i="1"/>
  <c r="M893" i="1"/>
  <c r="L894" i="1"/>
  <c r="M894" i="1"/>
  <c r="M895" i="1"/>
  <c r="L895" i="1" s="1"/>
  <c r="M896" i="1"/>
  <c r="L896" i="1" s="1"/>
  <c r="L897" i="1"/>
  <c r="M897" i="1"/>
  <c r="L898" i="1"/>
  <c r="M898" i="1"/>
  <c r="M899" i="1"/>
  <c r="L899" i="1" s="1"/>
  <c r="M900" i="1"/>
  <c r="L900" i="1" s="1"/>
  <c r="L901" i="1"/>
  <c r="M901" i="1"/>
  <c r="L902" i="1"/>
  <c r="M902" i="1"/>
  <c r="M903" i="1"/>
  <c r="L903" i="1" s="1"/>
  <c r="M904" i="1"/>
  <c r="L904" i="1" s="1"/>
  <c r="L905" i="1"/>
  <c r="M905" i="1"/>
  <c r="L906" i="1"/>
  <c r="M906" i="1"/>
  <c r="M907" i="1"/>
  <c r="L907" i="1" s="1"/>
  <c r="M908" i="1"/>
  <c r="L908" i="1" s="1"/>
  <c r="L909" i="1"/>
  <c r="M909" i="1"/>
  <c r="L910" i="1"/>
  <c r="M910" i="1"/>
  <c r="M911" i="1"/>
  <c r="L911" i="1" s="1"/>
  <c r="M912" i="1"/>
  <c r="L912" i="1" s="1"/>
  <c r="L913" i="1"/>
  <c r="M913" i="1"/>
  <c r="L914" i="1"/>
  <c r="M914" i="1"/>
  <c r="M915" i="1"/>
  <c r="L915" i="1" s="1"/>
  <c r="M916" i="1"/>
  <c r="L916" i="1" s="1"/>
  <c r="L917" i="1"/>
  <c r="M917" i="1"/>
  <c r="L918" i="1"/>
  <c r="M918" i="1"/>
  <c r="M919" i="1"/>
  <c r="L919" i="1" s="1"/>
  <c r="M920" i="1"/>
  <c r="L920" i="1" s="1"/>
  <c r="L921" i="1"/>
  <c r="M921" i="1"/>
  <c r="L922" i="1"/>
  <c r="M922" i="1"/>
  <c r="M923" i="1"/>
  <c r="L923" i="1" s="1"/>
  <c r="M924" i="1"/>
  <c r="L924" i="1" s="1"/>
  <c r="M925" i="1"/>
  <c r="L925" i="1" s="1"/>
  <c r="L926" i="1"/>
  <c r="M926" i="1"/>
  <c r="M927" i="1"/>
  <c r="L927" i="1" s="1"/>
  <c r="M928" i="1"/>
  <c r="L928" i="1" s="1"/>
  <c r="M929" i="1"/>
  <c r="L929" i="1" s="1"/>
  <c r="L930" i="1"/>
  <c r="M930" i="1"/>
  <c r="M931" i="1"/>
  <c r="L931" i="1" s="1"/>
  <c r="M932" i="1"/>
  <c r="L932" i="1" s="1"/>
  <c r="L933" i="1"/>
  <c r="M933" i="1"/>
  <c r="L934" i="1"/>
  <c r="M934" i="1"/>
  <c r="M935" i="1"/>
  <c r="L935" i="1" s="1"/>
  <c r="M936" i="1"/>
  <c r="L936" i="1" s="1"/>
  <c r="L937" i="1"/>
  <c r="M937" i="1"/>
  <c r="L938" i="1"/>
  <c r="M938" i="1"/>
  <c r="M939" i="1"/>
  <c r="L939" i="1" s="1"/>
  <c r="M940" i="1"/>
  <c r="L940" i="1" s="1"/>
  <c r="L941" i="1"/>
  <c r="M941" i="1"/>
  <c r="D3" i="5"/>
  <c r="E4" i="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G4" i="1"/>
  <c r="G5" i="1" s="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H56" i="1"/>
  <c r="F56" i="5" s="1"/>
  <c r="H53" i="1"/>
  <c r="H52" i="1"/>
  <c r="F52" i="5" s="1"/>
  <c r="H50" i="1"/>
  <c r="F50" i="5" s="1"/>
  <c r="H48" i="1"/>
  <c r="F48" i="5" s="1"/>
  <c r="H46" i="1"/>
  <c r="F46" i="5" s="1"/>
  <c r="H45" i="1"/>
  <c r="H42" i="1"/>
  <c r="F42" i="5" s="1"/>
  <c r="H41" i="1"/>
  <c r="F41" i="5" s="1"/>
  <c r="H40" i="1"/>
  <c r="F40" i="5" s="1"/>
  <c r="H38" i="1"/>
  <c r="F38" i="5" s="1"/>
  <c r="H37" i="1"/>
  <c r="H36" i="1"/>
  <c r="F36" i="5" s="1"/>
  <c r="H34" i="1"/>
  <c r="F34" i="5" s="1"/>
  <c r="H33" i="1"/>
  <c r="H32" i="1"/>
  <c r="F32" i="5" s="1"/>
  <c r="H30" i="1"/>
  <c r="F30" i="5" s="1"/>
  <c r="H29" i="1"/>
  <c r="H28" i="1"/>
  <c r="F28" i="5" s="1"/>
  <c r="H26" i="1"/>
  <c r="F26" i="5" s="1"/>
  <c r="H25" i="1"/>
  <c r="F25" i="5" s="1"/>
  <c r="H24" i="1"/>
  <c r="F24" i="5" s="1"/>
  <c r="H22" i="1"/>
  <c r="F22" i="5" s="1"/>
  <c r="H21" i="1"/>
  <c r="H20" i="1"/>
  <c r="F20" i="5" s="1"/>
  <c r="H18" i="1"/>
  <c r="F18" i="5" s="1"/>
  <c r="H17" i="1"/>
  <c r="H16" i="1"/>
  <c r="F16" i="5" s="1"/>
  <c r="H15" i="1"/>
  <c r="F15" i="5" s="1"/>
  <c r="H14" i="1"/>
  <c r="F14" i="5" s="1"/>
  <c r="H13" i="1"/>
  <c r="H12" i="1"/>
  <c r="F12" i="5" s="1"/>
  <c r="H11" i="1"/>
  <c r="F11" i="5" s="1"/>
  <c r="H10" i="1"/>
  <c r="F10" i="5" s="1"/>
  <c r="H9" i="1"/>
  <c r="F9" i="5" s="1"/>
  <c r="H8" i="1"/>
  <c r="F8" i="5" s="1"/>
  <c r="H7" i="1"/>
  <c r="H6" i="1"/>
  <c r="F6" i="5" s="1"/>
  <c r="H5" i="1"/>
  <c r="H4" i="1"/>
  <c r="F4" i="5" s="1"/>
  <c r="F3" i="5"/>
  <c r="F4" i="1"/>
  <c r="F5" i="1" s="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C4" i="1"/>
  <c r="D4" i="1"/>
  <c r="C3" i="5"/>
  <c r="E3" i="5"/>
  <c r="G3" i="5"/>
  <c r="H3" i="5"/>
  <c r="I3" i="5"/>
  <c r="J3" i="5"/>
  <c r="K3" i="5"/>
  <c r="L3" i="5"/>
  <c r="M3" i="5"/>
  <c r="E4" i="5"/>
  <c r="H4" i="5"/>
  <c r="J4" i="5"/>
  <c r="K4" i="5"/>
  <c r="L4" i="5"/>
  <c r="M4" i="5"/>
  <c r="E5" i="5"/>
  <c r="F5" i="5"/>
  <c r="H5" i="5"/>
  <c r="J5" i="5"/>
  <c r="K5" i="5"/>
  <c r="L5" i="5"/>
  <c r="M5" i="5"/>
  <c r="E6" i="5"/>
  <c r="H6" i="5"/>
  <c r="J6" i="5"/>
  <c r="K6" i="5"/>
  <c r="L6" i="5"/>
  <c r="M6" i="5"/>
  <c r="C7" i="5"/>
  <c r="E7" i="5"/>
  <c r="F7" i="5"/>
  <c r="H7" i="5"/>
  <c r="J7" i="5"/>
  <c r="K7" i="5"/>
  <c r="L7" i="5"/>
  <c r="M7" i="5"/>
  <c r="E8" i="5"/>
  <c r="H8" i="5"/>
  <c r="J8" i="5"/>
  <c r="K8" i="5"/>
  <c r="L8" i="5"/>
  <c r="M8" i="5"/>
  <c r="E9" i="5"/>
  <c r="H9" i="5"/>
  <c r="J9" i="5"/>
  <c r="K9" i="5"/>
  <c r="L9" i="5"/>
  <c r="M9" i="5"/>
  <c r="E10" i="5"/>
  <c r="H10" i="5"/>
  <c r="J10" i="5"/>
  <c r="K10" i="5"/>
  <c r="L10" i="5"/>
  <c r="M10" i="5"/>
  <c r="C11" i="5"/>
  <c r="E11" i="5"/>
  <c r="H11" i="5"/>
  <c r="J11" i="5"/>
  <c r="K11" i="5"/>
  <c r="L11" i="5"/>
  <c r="M11" i="5"/>
  <c r="E12" i="5"/>
  <c r="H12" i="5"/>
  <c r="I12" i="5"/>
  <c r="J12" i="5"/>
  <c r="K12" i="5"/>
  <c r="L12" i="5"/>
  <c r="M12" i="5"/>
  <c r="E13" i="5"/>
  <c r="F13" i="5"/>
  <c r="H13" i="5"/>
  <c r="J13" i="5"/>
  <c r="K13" i="5"/>
  <c r="L13" i="5"/>
  <c r="M13" i="5"/>
  <c r="E14" i="5"/>
  <c r="H14" i="5"/>
  <c r="J14" i="5"/>
  <c r="K14" i="5"/>
  <c r="L14" i="5"/>
  <c r="M14" i="5"/>
  <c r="C15" i="5"/>
  <c r="E15" i="5"/>
  <c r="H15" i="5"/>
  <c r="J15" i="5"/>
  <c r="K15" i="5"/>
  <c r="L15" i="5"/>
  <c r="M15" i="5"/>
  <c r="E16" i="5"/>
  <c r="H16" i="5"/>
  <c r="J16" i="5"/>
  <c r="K16" i="5"/>
  <c r="L16" i="5"/>
  <c r="M16" i="5"/>
  <c r="E17" i="5"/>
  <c r="F17" i="5"/>
  <c r="H17" i="5"/>
  <c r="J17" i="5"/>
  <c r="K17" i="5"/>
  <c r="L17" i="5"/>
  <c r="M17" i="5"/>
  <c r="E18" i="5"/>
  <c r="H18" i="5"/>
  <c r="J18" i="5"/>
  <c r="K18" i="5"/>
  <c r="L18" i="5"/>
  <c r="M18" i="5"/>
  <c r="E19" i="5"/>
  <c r="H19" i="5"/>
  <c r="J19" i="5"/>
  <c r="K19" i="5"/>
  <c r="L19" i="5"/>
  <c r="M19" i="5"/>
  <c r="E20" i="5"/>
  <c r="H20" i="5"/>
  <c r="I20" i="5"/>
  <c r="J20" i="5"/>
  <c r="K20" i="5"/>
  <c r="L20" i="5"/>
  <c r="M20" i="5"/>
  <c r="E21" i="5"/>
  <c r="F21" i="5"/>
  <c r="H21" i="5"/>
  <c r="J21" i="5"/>
  <c r="K21" i="5"/>
  <c r="L21" i="5"/>
  <c r="M21" i="5"/>
  <c r="E22" i="5"/>
  <c r="H22" i="5"/>
  <c r="J22" i="5"/>
  <c r="K22" i="5"/>
  <c r="L22" i="5"/>
  <c r="M22" i="5"/>
  <c r="E23" i="5"/>
  <c r="H23" i="5"/>
  <c r="I23" i="5"/>
  <c r="J23" i="5"/>
  <c r="K23" i="5"/>
  <c r="L23" i="5"/>
  <c r="M23" i="5"/>
  <c r="E24" i="5"/>
  <c r="H24" i="5"/>
  <c r="I24" i="5"/>
  <c r="J24" i="5"/>
  <c r="K24" i="5"/>
  <c r="L24" i="5"/>
  <c r="M24" i="5"/>
  <c r="E25" i="5"/>
  <c r="H25" i="5"/>
  <c r="J25" i="5"/>
  <c r="K25" i="5"/>
  <c r="L25" i="5"/>
  <c r="M25" i="5"/>
  <c r="E26" i="5"/>
  <c r="H26" i="5"/>
  <c r="J26" i="5"/>
  <c r="K26" i="5"/>
  <c r="L26" i="5"/>
  <c r="M26" i="5"/>
  <c r="E27" i="5"/>
  <c r="H27" i="5"/>
  <c r="I27" i="5"/>
  <c r="J27" i="5"/>
  <c r="K27" i="5"/>
  <c r="L27" i="5"/>
  <c r="M27" i="5"/>
  <c r="E28" i="5"/>
  <c r="H28" i="5"/>
  <c r="I28" i="5"/>
  <c r="J28" i="5"/>
  <c r="K28" i="5"/>
  <c r="L28" i="5"/>
  <c r="M28" i="5"/>
  <c r="E29" i="5"/>
  <c r="F29" i="5"/>
  <c r="H29" i="5"/>
  <c r="J29" i="5"/>
  <c r="K29" i="5"/>
  <c r="L29" i="5"/>
  <c r="M29" i="5"/>
  <c r="E30" i="5"/>
  <c r="H30" i="5"/>
  <c r="J30" i="5"/>
  <c r="K30" i="5"/>
  <c r="L30" i="5"/>
  <c r="M30" i="5"/>
  <c r="E31" i="5"/>
  <c r="H31" i="5"/>
  <c r="I31" i="5"/>
  <c r="J31" i="5"/>
  <c r="K31" i="5"/>
  <c r="L31" i="5"/>
  <c r="M31" i="5"/>
  <c r="E32" i="5"/>
  <c r="H32" i="5"/>
  <c r="J32" i="5"/>
  <c r="K32" i="5"/>
  <c r="L32" i="5"/>
  <c r="M32" i="5"/>
  <c r="E33" i="5"/>
  <c r="F33" i="5"/>
  <c r="H33" i="5"/>
  <c r="J33" i="5"/>
  <c r="K33" i="5"/>
  <c r="L33" i="5"/>
  <c r="M33" i="5"/>
  <c r="E34" i="5"/>
  <c r="H34" i="5"/>
  <c r="J34" i="5"/>
  <c r="K34" i="5"/>
  <c r="L34" i="5"/>
  <c r="M34" i="5"/>
  <c r="E35" i="5"/>
  <c r="H35" i="5"/>
  <c r="J35" i="5"/>
  <c r="K35" i="5"/>
  <c r="L35" i="5"/>
  <c r="M35" i="5"/>
  <c r="E36" i="5"/>
  <c r="H36" i="5"/>
  <c r="I36" i="5"/>
  <c r="J36" i="5"/>
  <c r="K36" i="5"/>
  <c r="L36" i="5"/>
  <c r="M36" i="5"/>
  <c r="E37" i="5"/>
  <c r="F37" i="5"/>
  <c r="H37" i="5"/>
  <c r="J37" i="5"/>
  <c r="K37" i="5"/>
  <c r="L37" i="5"/>
  <c r="M37" i="5"/>
  <c r="E38" i="5"/>
  <c r="H38" i="5"/>
  <c r="J38" i="5"/>
  <c r="K38" i="5"/>
  <c r="L38" i="5"/>
  <c r="M38" i="5"/>
  <c r="E39" i="5"/>
  <c r="H39" i="5"/>
  <c r="I39" i="5"/>
  <c r="J39" i="5"/>
  <c r="K39" i="5"/>
  <c r="L39" i="5"/>
  <c r="M39" i="5"/>
  <c r="E40" i="5"/>
  <c r="H40" i="5"/>
  <c r="I40" i="5"/>
  <c r="J40" i="5"/>
  <c r="K40" i="5"/>
  <c r="L40" i="5"/>
  <c r="M40" i="5"/>
  <c r="E41" i="5"/>
  <c r="H41" i="5"/>
  <c r="J41" i="5"/>
  <c r="K41" i="5"/>
  <c r="L41" i="5"/>
  <c r="M41" i="5"/>
  <c r="E42" i="5"/>
  <c r="H42" i="5"/>
  <c r="J42" i="5"/>
  <c r="K42" i="5"/>
  <c r="L42" i="5"/>
  <c r="M42" i="5"/>
  <c r="E43" i="5"/>
  <c r="H43" i="5"/>
  <c r="I43" i="5"/>
  <c r="J43" i="5"/>
  <c r="K43" i="5"/>
  <c r="L43" i="5"/>
  <c r="M43" i="5"/>
  <c r="E44" i="5"/>
  <c r="H44" i="5"/>
  <c r="I44" i="5"/>
  <c r="J44" i="5"/>
  <c r="K44" i="5"/>
  <c r="L44" i="5"/>
  <c r="M44" i="5"/>
  <c r="E45" i="5"/>
  <c r="F45" i="5"/>
  <c r="H45" i="5"/>
  <c r="J45" i="5"/>
  <c r="K45" i="5"/>
  <c r="L45" i="5"/>
  <c r="M45" i="5"/>
  <c r="E46" i="5"/>
  <c r="H46" i="5"/>
  <c r="J46" i="5"/>
  <c r="K46" i="5"/>
  <c r="L46" i="5"/>
  <c r="M46" i="5"/>
  <c r="E47" i="5"/>
  <c r="H47" i="5"/>
  <c r="I47" i="5"/>
  <c r="J47" i="5"/>
  <c r="K47" i="5"/>
  <c r="L47" i="5"/>
  <c r="M47" i="5"/>
  <c r="E48" i="5"/>
  <c r="H48" i="5"/>
  <c r="J48" i="5"/>
  <c r="K48" i="5"/>
  <c r="L48" i="5"/>
  <c r="M48" i="5"/>
  <c r="E49" i="5"/>
  <c r="H49" i="5"/>
  <c r="J49" i="5"/>
  <c r="K49" i="5"/>
  <c r="L49" i="5"/>
  <c r="M49" i="5"/>
  <c r="E50" i="5"/>
  <c r="H50" i="5"/>
  <c r="J50" i="5"/>
  <c r="K50" i="5"/>
  <c r="L50" i="5"/>
  <c r="M50" i="5"/>
  <c r="E51" i="5"/>
  <c r="H51" i="5"/>
  <c r="J51" i="5"/>
  <c r="K51" i="5"/>
  <c r="L51" i="5"/>
  <c r="M51" i="5"/>
  <c r="E52" i="5"/>
  <c r="H52" i="5"/>
  <c r="I52" i="5"/>
  <c r="J52" i="5"/>
  <c r="K52" i="5"/>
  <c r="L52" i="5"/>
  <c r="M52" i="5"/>
  <c r="E53" i="5"/>
  <c r="F53" i="5"/>
  <c r="H53" i="5"/>
  <c r="J53" i="5"/>
  <c r="K53" i="5"/>
  <c r="L53" i="5"/>
  <c r="M53" i="5"/>
  <c r="E54" i="5"/>
  <c r="H54" i="5"/>
  <c r="J54" i="5"/>
  <c r="K54" i="5"/>
  <c r="L54" i="5"/>
  <c r="M54" i="5"/>
  <c r="E55" i="5"/>
  <c r="H55" i="5"/>
  <c r="I55" i="5"/>
  <c r="J55" i="5"/>
  <c r="K55" i="5"/>
  <c r="L55" i="5"/>
  <c r="M55" i="5"/>
  <c r="E56" i="5"/>
  <c r="H56" i="5"/>
  <c r="I56" i="5"/>
  <c r="J56" i="5"/>
  <c r="K56" i="5"/>
  <c r="L56" i="5"/>
  <c r="M56" i="5"/>
  <c r="E57" i="5"/>
  <c r="H57" i="5"/>
  <c r="I57" i="5"/>
  <c r="J57" i="5"/>
  <c r="K57" i="5"/>
  <c r="L57" i="5"/>
  <c r="M57" i="5"/>
  <c r="H58" i="5"/>
  <c r="J58" i="5"/>
  <c r="K58" i="5"/>
  <c r="L58" i="5"/>
  <c r="M58" i="5"/>
  <c r="C59" i="5"/>
  <c r="H59" i="5"/>
  <c r="J59" i="5"/>
  <c r="K59" i="5"/>
  <c r="L59" i="5"/>
  <c r="M59" i="5"/>
  <c r="C60" i="5"/>
  <c r="H60" i="5"/>
  <c r="J60" i="5"/>
  <c r="K60" i="5"/>
  <c r="L60" i="5"/>
  <c r="M60" i="5"/>
  <c r="C61" i="5"/>
  <c r="H61" i="5"/>
  <c r="J61" i="5"/>
  <c r="K61" i="5"/>
  <c r="L61" i="5"/>
  <c r="M61" i="5"/>
  <c r="H62" i="5"/>
  <c r="J62" i="5"/>
  <c r="K62" i="5"/>
  <c r="L62" i="5"/>
  <c r="M62" i="5"/>
  <c r="C63" i="5"/>
  <c r="H63" i="5"/>
  <c r="J63" i="5"/>
  <c r="K63" i="5"/>
  <c r="L63" i="5"/>
  <c r="M63" i="5"/>
  <c r="C64" i="5"/>
  <c r="H64" i="5"/>
  <c r="J64" i="5"/>
  <c r="K64" i="5"/>
  <c r="L64" i="5"/>
  <c r="M64" i="5"/>
  <c r="C65" i="5"/>
  <c r="H65" i="5"/>
  <c r="J65" i="5"/>
  <c r="K65" i="5"/>
  <c r="L65" i="5"/>
  <c r="M65" i="5"/>
  <c r="C66" i="5"/>
  <c r="H66" i="5"/>
  <c r="J66" i="5"/>
  <c r="K66" i="5"/>
  <c r="L66" i="5"/>
  <c r="M66" i="5"/>
  <c r="C67" i="5"/>
  <c r="H67" i="5"/>
  <c r="J67" i="5"/>
  <c r="K67" i="5"/>
  <c r="L67" i="5"/>
  <c r="M67" i="5"/>
  <c r="C68" i="5"/>
  <c r="H68" i="5"/>
  <c r="J68" i="5"/>
  <c r="K68" i="5"/>
  <c r="L68" i="5"/>
  <c r="M68" i="5"/>
  <c r="C69" i="5"/>
  <c r="H69" i="5"/>
  <c r="J69" i="5"/>
  <c r="K69" i="5"/>
  <c r="L69" i="5"/>
  <c r="M69" i="5"/>
  <c r="C70" i="5"/>
  <c r="H70" i="5"/>
  <c r="J70" i="5"/>
  <c r="K70" i="5"/>
  <c r="L70" i="5"/>
  <c r="M70" i="5"/>
  <c r="C71" i="5"/>
  <c r="H71" i="5"/>
  <c r="J71" i="5"/>
  <c r="K71" i="5"/>
  <c r="L71" i="5"/>
  <c r="M71" i="5"/>
  <c r="C72" i="5"/>
  <c r="H72" i="5"/>
  <c r="J72" i="5"/>
  <c r="K72" i="5"/>
  <c r="L72" i="5"/>
  <c r="M72" i="5"/>
  <c r="C73" i="5"/>
  <c r="H73" i="5"/>
  <c r="J73" i="5"/>
  <c r="K73" i="5"/>
  <c r="L73" i="5"/>
  <c r="M73" i="5"/>
  <c r="C74" i="5"/>
  <c r="H74" i="5"/>
  <c r="J74" i="5"/>
  <c r="K74" i="5"/>
  <c r="L74" i="5"/>
  <c r="M74" i="5"/>
  <c r="C75" i="5"/>
  <c r="H75" i="5"/>
  <c r="J75" i="5"/>
  <c r="K75" i="5"/>
  <c r="L75" i="5"/>
  <c r="M75" i="5"/>
  <c r="C76" i="5"/>
  <c r="H76" i="5"/>
  <c r="J76" i="5"/>
  <c r="K76" i="5"/>
  <c r="L76" i="5"/>
  <c r="M76" i="5"/>
  <c r="C77" i="5"/>
  <c r="H77" i="5"/>
  <c r="J77" i="5"/>
  <c r="K77" i="5"/>
  <c r="L77" i="5"/>
  <c r="M77" i="5"/>
  <c r="C78" i="5"/>
  <c r="H78" i="5"/>
  <c r="J78" i="5"/>
  <c r="K78" i="5"/>
  <c r="L78" i="5"/>
  <c r="M78" i="5"/>
  <c r="C79" i="5"/>
  <c r="H79" i="5"/>
  <c r="J79" i="5"/>
  <c r="K79" i="5"/>
  <c r="L79" i="5"/>
  <c r="M79" i="5"/>
  <c r="C80" i="5"/>
  <c r="H80" i="5"/>
  <c r="J80" i="5"/>
  <c r="K80" i="5"/>
  <c r="L80" i="5"/>
  <c r="M80" i="5"/>
  <c r="C81" i="5"/>
  <c r="H81" i="5"/>
  <c r="J81" i="5"/>
  <c r="K81" i="5"/>
  <c r="L81" i="5"/>
  <c r="M81" i="5"/>
  <c r="C82" i="5"/>
  <c r="H82" i="5"/>
  <c r="J82" i="5"/>
  <c r="K82" i="5"/>
  <c r="L82" i="5"/>
  <c r="M82" i="5"/>
  <c r="C83" i="5"/>
  <c r="H83" i="5"/>
  <c r="J83" i="5"/>
  <c r="K83" i="5"/>
  <c r="L83" i="5"/>
  <c r="M83" i="5"/>
  <c r="C84" i="5"/>
  <c r="H84" i="5"/>
  <c r="J84" i="5"/>
  <c r="K84" i="5"/>
  <c r="L84" i="5"/>
  <c r="M84" i="5"/>
  <c r="C85" i="5"/>
  <c r="H85" i="5"/>
  <c r="J85" i="5"/>
  <c r="K85" i="5"/>
  <c r="L85" i="5"/>
  <c r="M85" i="5"/>
  <c r="C86" i="5"/>
  <c r="H86" i="5"/>
  <c r="J86" i="5"/>
  <c r="K86" i="5"/>
  <c r="L86" i="5"/>
  <c r="M86" i="5"/>
  <c r="C87" i="5"/>
  <c r="H87" i="5"/>
  <c r="J87" i="5"/>
  <c r="K87" i="5"/>
  <c r="L87" i="5"/>
  <c r="M87" i="5"/>
  <c r="C88" i="5"/>
  <c r="H88" i="5"/>
  <c r="J88" i="5"/>
  <c r="K88" i="5"/>
  <c r="L88" i="5"/>
  <c r="M88" i="5"/>
  <c r="C89" i="5"/>
  <c r="H89" i="5"/>
  <c r="J89" i="5"/>
  <c r="K89" i="5"/>
  <c r="L89" i="5"/>
  <c r="M89" i="5"/>
  <c r="C90" i="5"/>
  <c r="H90" i="5"/>
  <c r="J90" i="5"/>
  <c r="K90" i="5"/>
  <c r="L90" i="5"/>
  <c r="M90" i="5"/>
  <c r="C91" i="5"/>
  <c r="H91" i="5"/>
  <c r="J91" i="5"/>
  <c r="K91" i="5"/>
  <c r="L91" i="5"/>
  <c r="M91" i="5"/>
  <c r="C92" i="5"/>
  <c r="H92" i="5"/>
  <c r="J92" i="5"/>
  <c r="K92" i="5"/>
  <c r="L92" i="5"/>
  <c r="M92" i="5"/>
  <c r="C93" i="5"/>
  <c r="H93" i="5"/>
  <c r="J93" i="5"/>
  <c r="K93" i="5"/>
  <c r="L93" i="5"/>
  <c r="M93" i="5"/>
  <c r="C94" i="5"/>
  <c r="H94" i="5"/>
  <c r="J94" i="5"/>
  <c r="K94" i="5"/>
  <c r="L94" i="5"/>
  <c r="M94" i="5"/>
  <c r="C95" i="5"/>
  <c r="H95" i="5"/>
  <c r="J95" i="5"/>
  <c r="K95" i="5"/>
  <c r="L95" i="5"/>
  <c r="M95" i="5"/>
  <c r="C96" i="5"/>
  <c r="H96" i="5"/>
  <c r="J96" i="5"/>
  <c r="K96" i="5"/>
  <c r="L96" i="5"/>
  <c r="M96" i="5"/>
  <c r="C97" i="5"/>
  <c r="H97" i="5"/>
  <c r="J97" i="5"/>
  <c r="K97" i="5"/>
  <c r="L97" i="5"/>
  <c r="M97" i="5"/>
  <c r="C98" i="5"/>
  <c r="H98" i="5"/>
  <c r="J98" i="5"/>
  <c r="K98" i="5"/>
  <c r="L98" i="5"/>
  <c r="M98" i="5"/>
  <c r="C99" i="5"/>
  <c r="H99" i="5"/>
  <c r="J99" i="5"/>
  <c r="K99" i="5"/>
  <c r="L99" i="5"/>
  <c r="M99" i="5"/>
  <c r="C100" i="5"/>
  <c r="H100" i="5"/>
  <c r="J100" i="5"/>
  <c r="K100" i="5"/>
  <c r="L100" i="5"/>
  <c r="M100" i="5"/>
  <c r="C101" i="5"/>
  <c r="H101" i="5"/>
  <c r="J101" i="5"/>
  <c r="K101" i="5"/>
  <c r="L101" i="5"/>
  <c r="M101" i="5"/>
  <c r="C102" i="5"/>
  <c r="H102" i="5"/>
  <c r="J102" i="5"/>
  <c r="K102" i="5"/>
  <c r="L102" i="5"/>
  <c r="M102" i="5"/>
  <c r="C103" i="5"/>
  <c r="H103" i="5"/>
  <c r="J103" i="5"/>
  <c r="K103" i="5"/>
  <c r="L103" i="5"/>
  <c r="M103" i="5"/>
  <c r="C104" i="5"/>
  <c r="H104" i="5"/>
  <c r="J104" i="5"/>
  <c r="K104" i="5"/>
  <c r="L104" i="5"/>
  <c r="M104" i="5"/>
  <c r="C105" i="5"/>
  <c r="H105" i="5"/>
  <c r="J105" i="5"/>
  <c r="K105" i="5"/>
  <c r="L105" i="5"/>
  <c r="M105" i="5"/>
  <c r="C106" i="5"/>
  <c r="H106" i="5"/>
  <c r="J106" i="5"/>
  <c r="K106" i="5"/>
  <c r="L106" i="5"/>
  <c r="M106" i="5"/>
  <c r="C107" i="5"/>
  <c r="H107" i="5"/>
  <c r="J107" i="5"/>
  <c r="K107" i="5"/>
  <c r="L107" i="5"/>
  <c r="M107" i="5"/>
  <c r="C108" i="5"/>
  <c r="H108" i="5"/>
  <c r="J108" i="5"/>
  <c r="K108" i="5"/>
  <c r="L108" i="5"/>
  <c r="M108" i="5"/>
  <c r="C109" i="5"/>
  <c r="H109" i="5"/>
  <c r="J109" i="5"/>
  <c r="K109" i="5"/>
  <c r="L109" i="5"/>
  <c r="M109" i="5"/>
  <c r="C110" i="5"/>
  <c r="H110" i="5"/>
  <c r="J110" i="5"/>
  <c r="K110" i="5"/>
  <c r="L110" i="5"/>
  <c r="M110" i="5"/>
  <c r="C111" i="5"/>
  <c r="H111" i="5"/>
  <c r="J111" i="5"/>
  <c r="K111" i="5"/>
  <c r="L111" i="5"/>
  <c r="M111" i="5"/>
  <c r="C112" i="5"/>
  <c r="H112" i="5"/>
  <c r="J112" i="5"/>
  <c r="K112" i="5"/>
  <c r="L112" i="5"/>
  <c r="M112" i="5"/>
  <c r="C113" i="5"/>
  <c r="H113" i="5"/>
  <c r="J113" i="5"/>
  <c r="K113" i="5"/>
  <c r="L113" i="5"/>
  <c r="M113" i="5"/>
  <c r="C114" i="5"/>
  <c r="H114" i="5"/>
  <c r="J114" i="5"/>
  <c r="K114" i="5"/>
  <c r="L114" i="5"/>
  <c r="M114" i="5"/>
  <c r="C115" i="5"/>
  <c r="H115" i="5"/>
  <c r="J115" i="5"/>
  <c r="K115" i="5"/>
  <c r="L115" i="5"/>
  <c r="M115" i="5"/>
  <c r="C116" i="5"/>
  <c r="H116" i="5"/>
  <c r="J116" i="5"/>
  <c r="K116" i="5"/>
  <c r="L116" i="5"/>
  <c r="M116" i="5"/>
  <c r="C117" i="5"/>
  <c r="H117" i="5"/>
  <c r="J117" i="5"/>
  <c r="K117" i="5"/>
  <c r="L117" i="5"/>
  <c r="M117" i="5"/>
  <c r="C118" i="5"/>
  <c r="H118" i="5"/>
  <c r="J118" i="5"/>
  <c r="K118" i="5"/>
  <c r="L118" i="5"/>
  <c r="M118" i="5"/>
  <c r="C119" i="5"/>
  <c r="H119" i="5"/>
  <c r="J119" i="5"/>
  <c r="K119" i="5"/>
  <c r="L119" i="5"/>
  <c r="M119" i="5"/>
  <c r="C120" i="5"/>
  <c r="H120" i="5"/>
  <c r="J120" i="5"/>
  <c r="K120" i="5"/>
  <c r="L120" i="5"/>
  <c r="M120" i="5"/>
  <c r="C121" i="5"/>
  <c r="H121" i="5"/>
  <c r="J121" i="5"/>
  <c r="K121" i="5"/>
  <c r="L121" i="5"/>
  <c r="M121" i="5"/>
  <c r="C122" i="5"/>
  <c r="H122" i="5"/>
  <c r="J122" i="5"/>
  <c r="K122" i="5"/>
  <c r="L122" i="5"/>
  <c r="M122" i="5"/>
  <c r="C123" i="5"/>
  <c r="H123" i="5"/>
  <c r="J123" i="5"/>
  <c r="K123" i="5"/>
  <c r="L123" i="5"/>
  <c r="M123" i="5"/>
  <c r="C124" i="5"/>
  <c r="H124" i="5"/>
  <c r="J124" i="5"/>
  <c r="K124" i="5"/>
  <c r="L124" i="5"/>
  <c r="M124" i="5"/>
  <c r="C125" i="5"/>
  <c r="H125" i="5"/>
  <c r="J125" i="5"/>
  <c r="K125" i="5"/>
  <c r="L125" i="5"/>
  <c r="M125" i="5"/>
  <c r="C126" i="5"/>
  <c r="H126" i="5"/>
  <c r="J126" i="5"/>
  <c r="K126" i="5"/>
  <c r="L126" i="5"/>
  <c r="M126" i="5"/>
  <c r="C127" i="5"/>
  <c r="H127" i="5"/>
  <c r="J127" i="5"/>
  <c r="K127" i="5"/>
  <c r="L127" i="5"/>
  <c r="M127" i="5"/>
  <c r="C128" i="5"/>
  <c r="H128" i="5"/>
  <c r="J128" i="5"/>
  <c r="K128" i="5"/>
  <c r="L128" i="5"/>
  <c r="M128" i="5"/>
  <c r="C129" i="5"/>
  <c r="H129" i="5"/>
  <c r="J129" i="5"/>
  <c r="K129" i="5"/>
  <c r="L129" i="5"/>
  <c r="M129" i="5"/>
  <c r="C130" i="5"/>
  <c r="H130" i="5"/>
  <c r="J130" i="5"/>
  <c r="K130" i="5"/>
  <c r="L130" i="5"/>
  <c r="M130" i="5"/>
  <c r="C131" i="5"/>
  <c r="H131" i="5"/>
  <c r="J131" i="5"/>
  <c r="K131" i="5"/>
  <c r="L131" i="5"/>
  <c r="M131" i="5"/>
  <c r="C132" i="5"/>
  <c r="H132" i="5"/>
  <c r="J132" i="5"/>
  <c r="K132" i="5"/>
  <c r="L132" i="5"/>
  <c r="M132" i="5"/>
  <c r="C133" i="5"/>
  <c r="H133" i="5"/>
  <c r="J133" i="5"/>
  <c r="K133" i="5"/>
  <c r="L133" i="5"/>
  <c r="M133" i="5"/>
  <c r="C134" i="5"/>
  <c r="H134" i="5"/>
  <c r="J134" i="5"/>
  <c r="K134" i="5"/>
  <c r="L134" i="5"/>
  <c r="M134" i="5"/>
  <c r="C135" i="5"/>
  <c r="H135" i="5"/>
  <c r="J135" i="5"/>
  <c r="K135" i="5"/>
  <c r="L135" i="5"/>
  <c r="M135" i="5"/>
  <c r="C136" i="5"/>
  <c r="H136" i="5"/>
  <c r="J136" i="5"/>
  <c r="K136" i="5"/>
  <c r="L136" i="5"/>
  <c r="M136" i="5"/>
  <c r="C137" i="5"/>
  <c r="H137" i="5"/>
  <c r="J137" i="5"/>
  <c r="K137" i="5"/>
  <c r="L137" i="5"/>
  <c r="M137" i="5"/>
  <c r="C138" i="5"/>
  <c r="H138" i="5"/>
  <c r="J138" i="5"/>
  <c r="K138" i="5"/>
  <c r="L138" i="5"/>
  <c r="M138" i="5"/>
  <c r="C139" i="5"/>
  <c r="H139" i="5"/>
  <c r="J139" i="5"/>
  <c r="K139" i="5"/>
  <c r="L139" i="5"/>
  <c r="M139" i="5"/>
  <c r="C140" i="5"/>
  <c r="H140" i="5"/>
  <c r="J140" i="5"/>
  <c r="K140" i="5"/>
  <c r="L140" i="5"/>
  <c r="M140" i="5"/>
  <c r="C141" i="5"/>
  <c r="H141" i="5"/>
  <c r="J141" i="5"/>
  <c r="K141" i="5"/>
  <c r="L141" i="5"/>
  <c r="M141" i="5"/>
  <c r="C142" i="5"/>
  <c r="H142" i="5"/>
  <c r="J142" i="5"/>
  <c r="K142" i="5"/>
  <c r="L142" i="5"/>
  <c r="M142" i="5"/>
  <c r="C143" i="5"/>
  <c r="H143" i="5"/>
  <c r="J143" i="5"/>
  <c r="K143" i="5"/>
  <c r="L143" i="5"/>
  <c r="M143" i="5"/>
  <c r="C144" i="5"/>
  <c r="H144" i="5"/>
  <c r="J144" i="5"/>
  <c r="K144" i="5"/>
  <c r="L144" i="5"/>
  <c r="M144" i="5"/>
  <c r="C145" i="5"/>
  <c r="H145" i="5"/>
  <c r="J145" i="5"/>
  <c r="K145" i="5"/>
  <c r="L145" i="5"/>
  <c r="M145" i="5"/>
  <c r="C146" i="5"/>
  <c r="H146" i="5"/>
  <c r="J146" i="5"/>
  <c r="K146" i="5"/>
  <c r="L146" i="5"/>
  <c r="M146" i="5"/>
  <c r="C147" i="5"/>
  <c r="H147" i="5"/>
  <c r="J147" i="5"/>
  <c r="K147" i="5"/>
  <c r="L147" i="5"/>
  <c r="M147" i="5"/>
  <c r="C148" i="5"/>
  <c r="H148" i="5"/>
  <c r="J148" i="5"/>
  <c r="K148" i="5"/>
  <c r="L148" i="5"/>
  <c r="M148" i="5"/>
  <c r="C149" i="5"/>
  <c r="H149" i="5"/>
  <c r="J149" i="5"/>
  <c r="K149" i="5"/>
  <c r="L149" i="5"/>
  <c r="M149" i="5"/>
  <c r="C150" i="5"/>
  <c r="H150" i="5"/>
  <c r="J150" i="5"/>
  <c r="K150" i="5"/>
  <c r="L150" i="5"/>
  <c r="M150" i="5"/>
  <c r="C151" i="5"/>
  <c r="H151" i="5"/>
  <c r="J151" i="5"/>
  <c r="K151" i="5"/>
  <c r="L151" i="5"/>
  <c r="M151" i="5"/>
  <c r="C152" i="5"/>
  <c r="H152" i="5"/>
  <c r="J152" i="5"/>
  <c r="K152" i="5"/>
  <c r="L152" i="5"/>
  <c r="M152" i="5"/>
  <c r="C153" i="5"/>
  <c r="H153" i="5"/>
  <c r="J153" i="5"/>
  <c r="K153" i="5"/>
  <c r="L153" i="5"/>
  <c r="M153" i="5"/>
  <c r="C154" i="5"/>
  <c r="H154" i="5"/>
  <c r="J154" i="5"/>
  <c r="K154" i="5"/>
  <c r="L154" i="5"/>
  <c r="M154" i="5"/>
  <c r="C155" i="5"/>
  <c r="H155" i="5"/>
  <c r="J155" i="5"/>
  <c r="K155" i="5"/>
  <c r="L155" i="5"/>
  <c r="M155" i="5"/>
  <c r="C156" i="5"/>
  <c r="H156" i="5"/>
  <c r="J156" i="5"/>
  <c r="K156" i="5"/>
  <c r="L156" i="5"/>
  <c r="M156" i="5"/>
  <c r="C157" i="5"/>
  <c r="H157" i="5"/>
  <c r="J157" i="5"/>
  <c r="K157" i="5"/>
  <c r="L157" i="5"/>
  <c r="M157" i="5"/>
  <c r="C158" i="5"/>
  <c r="H158" i="5"/>
  <c r="J158" i="5"/>
  <c r="K158" i="5"/>
  <c r="L158" i="5"/>
  <c r="M158" i="5"/>
  <c r="C159" i="5"/>
  <c r="H159" i="5"/>
  <c r="J159" i="5"/>
  <c r="K159" i="5"/>
  <c r="L159" i="5"/>
  <c r="M159" i="5"/>
  <c r="C160" i="5"/>
  <c r="H160" i="5"/>
  <c r="J160" i="5"/>
  <c r="K160" i="5"/>
  <c r="L160" i="5"/>
  <c r="M160" i="5"/>
  <c r="C161" i="5"/>
  <c r="H161" i="5"/>
  <c r="J161" i="5"/>
  <c r="K161" i="5"/>
  <c r="L161" i="5"/>
  <c r="M161" i="5"/>
  <c r="C162" i="5"/>
  <c r="H162" i="5"/>
  <c r="J162" i="5"/>
  <c r="K162" i="5"/>
  <c r="L162" i="5"/>
  <c r="M162" i="5"/>
  <c r="C163" i="5"/>
  <c r="H163" i="5"/>
  <c r="J163" i="5"/>
  <c r="K163" i="5"/>
  <c r="L163" i="5"/>
  <c r="M163" i="5"/>
  <c r="C164" i="5"/>
  <c r="H164" i="5"/>
  <c r="J164" i="5"/>
  <c r="K164" i="5"/>
  <c r="L164" i="5"/>
  <c r="M164" i="5"/>
  <c r="C165" i="5"/>
  <c r="H165" i="5"/>
  <c r="J165" i="5"/>
  <c r="K165" i="5"/>
  <c r="L165" i="5"/>
  <c r="M165" i="5"/>
  <c r="C166" i="5"/>
  <c r="H166" i="5"/>
  <c r="J166" i="5"/>
  <c r="K166" i="5"/>
  <c r="L166" i="5"/>
  <c r="M166" i="5"/>
  <c r="C167" i="5"/>
  <c r="H167" i="5"/>
  <c r="J167" i="5"/>
  <c r="K167" i="5"/>
  <c r="L167" i="5"/>
  <c r="M167" i="5"/>
  <c r="C168" i="5"/>
  <c r="H168" i="5"/>
  <c r="J168" i="5"/>
  <c r="K168" i="5"/>
  <c r="L168" i="5"/>
  <c r="M168" i="5"/>
  <c r="C169" i="5"/>
  <c r="H169" i="5"/>
  <c r="J169" i="5"/>
  <c r="K169" i="5"/>
  <c r="L169" i="5"/>
  <c r="M169" i="5"/>
  <c r="C170" i="5"/>
  <c r="H170" i="5"/>
  <c r="J170" i="5"/>
  <c r="K170" i="5"/>
  <c r="L170" i="5"/>
  <c r="M170" i="5"/>
  <c r="C171" i="5"/>
  <c r="H171" i="5"/>
  <c r="J171" i="5"/>
  <c r="K171" i="5"/>
  <c r="L171" i="5"/>
  <c r="M171" i="5"/>
  <c r="C172" i="5"/>
  <c r="H172" i="5"/>
  <c r="J172" i="5"/>
  <c r="K172" i="5"/>
  <c r="L172" i="5"/>
  <c r="M172" i="5"/>
  <c r="C173" i="5"/>
  <c r="H173" i="5"/>
  <c r="J173" i="5"/>
  <c r="K173" i="5"/>
  <c r="L173" i="5"/>
  <c r="M173" i="5"/>
  <c r="C174" i="5"/>
  <c r="H174" i="5"/>
  <c r="J174" i="5"/>
  <c r="K174" i="5"/>
  <c r="L174" i="5"/>
  <c r="M174" i="5"/>
  <c r="C175" i="5"/>
  <c r="H175" i="5"/>
  <c r="J175" i="5"/>
  <c r="K175" i="5"/>
  <c r="L175" i="5"/>
  <c r="M175" i="5"/>
  <c r="C176" i="5"/>
  <c r="H176" i="5"/>
  <c r="J176" i="5"/>
  <c r="K176" i="5"/>
  <c r="L176" i="5"/>
  <c r="M176" i="5"/>
  <c r="C177" i="5"/>
  <c r="H177" i="5"/>
  <c r="J177" i="5"/>
  <c r="K177" i="5"/>
  <c r="L177" i="5"/>
  <c r="M177" i="5"/>
  <c r="C178" i="5"/>
  <c r="H178" i="5"/>
  <c r="J178" i="5"/>
  <c r="K178" i="5"/>
  <c r="L178" i="5"/>
  <c r="M178" i="5"/>
  <c r="C179" i="5"/>
  <c r="H179" i="5"/>
  <c r="J179" i="5"/>
  <c r="K179" i="5"/>
  <c r="L179" i="5"/>
  <c r="M179" i="5"/>
  <c r="C180" i="5"/>
  <c r="H180" i="5"/>
  <c r="J180" i="5"/>
  <c r="K180" i="5"/>
  <c r="L180" i="5"/>
  <c r="M180" i="5"/>
  <c r="C181" i="5"/>
  <c r="H181" i="5"/>
  <c r="J181" i="5"/>
  <c r="K181" i="5"/>
  <c r="L181" i="5"/>
  <c r="M181" i="5"/>
  <c r="C182" i="5"/>
  <c r="H182" i="5"/>
  <c r="J182" i="5"/>
  <c r="K182" i="5"/>
  <c r="L182" i="5"/>
  <c r="M182" i="5"/>
  <c r="C183" i="5"/>
  <c r="H183" i="5"/>
  <c r="J183" i="5"/>
  <c r="K183" i="5"/>
  <c r="L183" i="5"/>
  <c r="M183" i="5"/>
  <c r="C184" i="5"/>
  <c r="H184" i="5"/>
  <c r="J184" i="5"/>
  <c r="K184" i="5"/>
  <c r="L184" i="5"/>
  <c r="M184" i="5"/>
  <c r="C185" i="5"/>
  <c r="H185" i="5"/>
  <c r="J185" i="5"/>
  <c r="K185" i="5"/>
  <c r="L185" i="5"/>
  <c r="M185" i="5"/>
  <c r="C186" i="5"/>
  <c r="H186" i="5"/>
  <c r="J186" i="5"/>
  <c r="K186" i="5"/>
  <c r="L186" i="5"/>
  <c r="M186" i="5"/>
  <c r="C187" i="5"/>
  <c r="H187" i="5"/>
  <c r="J187" i="5"/>
  <c r="K187" i="5"/>
  <c r="L187" i="5"/>
  <c r="M187" i="5"/>
  <c r="C188" i="5"/>
  <c r="H188" i="5"/>
  <c r="J188" i="5"/>
  <c r="K188" i="5"/>
  <c r="L188" i="5"/>
  <c r="M188" i="5"/>
  <c r="C189" i="5"/>
  <c r="H189" i="5"/>
  <c r="J189" i="5"/>
  <c r="K189" i="5"/>
  <c r="L189" i="5"/>
  <c r="M189" i="5"/>
  <c r="C190" i="5"/>
  <c r="H190" i="5"/>
  <c r="J190" i="5"/>
  <c r="K190" i="5"/>
  <c r="L190" i="5"/>
  <c r="M190" i="5"/>
  <c r="C191" i="5"/>
  <c r="H191" i="5"/>
  <c r="J191" i="5"/>
  <c r="K191" i="5"/>
  <c r="L191" i="5"/>
  <c r="M191" i="5"/>
  <c r="C192" i="5"/>
  <c r="H192" i="5"/>
  <c r="J192" i="5"/>
  <c r="K192" i="5"/>
  <c r="L192" i="5"/>
  <c r="M192" i="5"/>
  <c r="C193" i="5"/>
  <c r="H193" i="5"/>
  <c r="J193" i="5"/>
  <c r="K193" i="5"/>
  <c r="L193" i="5"/>
  <c r="M193" i="5"/>
  <c r="C194" i="5"/>
  <c r="H194" i="5"/>
  <c r="J194" i="5"/>
  <c r="K194" i="5"/>
  <c r="L194" i="5"/>
  <c r="M194" i="5"/>
  <c r="C195" i="5"/>
  <c r="H195" i="5"/>
  <c r="J195" i="5"/>
  <c r="K195" i="5"/>
  <c r="L195" i="5"/>
  <c r="M195" i="5"/>
  <c r="C196" i="5"/>
  <c r="H196" i="5"/>
  <c r="J196" i="5"/>
  <c r="K196" i="5"/>
  <c r="L196" i="5"/>
  <c r="M196" i="5"/>
  <c r="C197" i="5"/>
  <c r="H197" i="5"/>
  <c r="J197" i="5"/>
  <c r="K197" i="5"/>
  <c r="L197" i="5"/>
  <c r="M197" i="5"/>
  <c r="C198" i="5"/>
  <c r="H198" i="5"/>
  <c r="J198" i="5"/>
  <c r="K198" i="5"/>
  <c r="L198" i="5"/>
  <c r="M198" i="5"/>
  <c r="C199" i="5"/>
  <c r="H199" i="5"/>
  <c r="J199" i="5"/>
  <c r="K199" i="5"/>
  <c r="L199" i="5"/>
  <c r="M199" i="5"/>
  <c r="C200" i="5"/>
  <c r="H200" i="5"/>
  <c r="J200" i="5"/>
  <c r="K200" i="5"/>
  <c r="L200" i="5"/>
  <c r="M200" i="5"/>
  <c r="C201" i="5"/>
  <c r="H201" i="5"/>
  <c r="J201" i="5"/>
  <c r="K201" i="5"/>
  <c r="L201" i="5"/>
  <c r="M201" i="5"/>
  <c r="C202" i="5"/>
  <c r="H202" i="5"/>
  <c r="J202" i="5"/>
  <c r="K202" i="5"/>
  <c r="L202" i="5"/>
  <c r="M202" i="5"/>
  <c r="C203" i="5"/>
  <c r="H203" i="5"/>
  <c r="J203" i="5"/>
  <c r="K203" i="5"/>
  <c r="L203" i="5"/>
  <c r="M203" i="5"/>
  <c r="C204" i="5"/>
  <c r="H204" i="5"/>
  <c r="J204" i="5"/>
  <c r="K204" i="5"/>
  <c r="L204" i="5"/>
  <c r="M204" i="5"/>
  <c r="C205" i="5"/>
  <c r="H205" i="5"/>
  <c r="J205" i="5"/>
  <c r="K205" i="5"/>
  <c r="L205" i="5"/>
  <c r="M205" i="5"/>
  <c r="C206" i="5"/>
  <c r="H206" i="5"/>
  <c r="J206" i="5"/>
  <c r="K206" i="5"/>
  <c r="L206" i="5"/>
  <c r="M206" i="5"/>
  <c r="C207" i="5"/>
  <c r="H207" i="5"/>
  <c r="J207" i="5"/>
  <c r="K207" i="5"/>
  <c r="L207" i="5"/>
  <c r="M207" i="5"/>
  <c r="C208" i="5"/>
  <c r="H208" i="5"/>
  <c r="J208" i="5"/>
  <c r="K208" i="5"/>
  <c r="L208" i="5"/>
  <c r="M208" i="5"/>
  <c r="C209" i="5"/>
  <c r="H209" i="5"/>
  <c r="J209" i="5"/>
  <c r="K209" i="5"/>
  <c r="L209" i="5"/>
  <c r="M209" i="5"/>
  <c r="C210" i="5"/>
  <c r="H210" i="5"/>
  <c r="J210" i="5"/>
  <c r="K210" i="5"/>
  <c r="L210" i="5"/>
  <c r="M210" i="5"/>
  <c r="C211" i="5"/>
  <c r="H211" i="5"/>
  <c r="J211" i="5"/>
  <c r="K211" i="5"/>
  <c r="L211" i="5"/>
  <c r="M211" i="5"/>
  <c r="C212" i="5"/>
  <c r="H212" i="5"/>
  <c r="J212" i="5"/>
  <c r="K212" i="5"/>
  <c r="L212" i="5"/>
  <c r="M212" i="5"/>
  <c r="C213" i="5"/>
  <c r="H213" i="5"/>
  <c r="J213" i="5"/>
  <c r="K213" i="5"/>
  <c r="L213" i="5"/>
  <c r="M213" i="5"/>
  <c r="C214" i="5"/>
  <c r="H214" i="5"/>
  <c r="J214" i="5"/>
  <c r="K214" i="5"/>
  <c r="L214" i="5"/>
  <c r="M214" i="5"/>
  <c r="C215" i="5"/>
  <c r="H215" i="5"/>
  <c r="J215" i="5"/>
  <c r="K215" i="5"/>
  <c r="L215" i="5"/>
  <c r="M215" i="5"/>
  <c r="C216" i="5"/>
  <c r="H216" i="5"/>
  <c r="J216" i="5"/>
  <c r="K216" i="5"/>
  <c r="L216" i="5"/>
  <c r="M216" i="5"/>
  <c r="C217" i="5"/>
  <c r="H217" i="5"/>
  <c r="J217" i="5"/>
  <c r="K217" i="5"/>
  <c r="L217" i="5"/>
  <c r="M217" i="5"/>
  <c r="C218" i="5"/>
  <c r="H218" i="5"/>
  <c r="J218" i="5"/>
  <c r="K218" i="5"/>
  <c r="L218" i="5"/>
  <c r="M218" i="5"/>
  <c r="C219" i="5"/>
  <c r="H219" i="5"/>
  <c r="J219" i="5"/>
  <c r="K219" i="5"/>
  <c r="L219" i="5"/>
  <c r="M219" i="5"/>
  <c r="C220" i="5"/>
  <c r="H220" i="5"/>
  <c r="J220" i="5"/>
  <c r="K220" i="5"/>
  <c r="L220" i="5"/>
  <c r="M220" i="5"/>
  <c r="C221" i="5"/>
  <c r="H221" i="5"/>
  <c r="J221" i="5"/>
  <c r="K221" i="5"/>
  <c r="L221" i="5"/>
  <c r="M221" i="5"/>
  <c r="C222" i="5"/>
  <c r="H222" i="5"/>
  <c r="J222" i="5"/>
  <c r="K222" i="5"/>
  <c r="L222" i="5"/>
  <c r="M222" i="5"/>
  <c r="C223" i="5"/>
  <c r="H223" i="5"/>
  <c r="J223" i="5"/>
  <c r="K223" i="5"/>
  <c r="L223" i="5"/>
  <c r="M223" i="5"/>
  <c r="C224" i="5"/>
  <c r="H224" i="5"/>
  <c r="J224" i="5"/>
  <c r="K224" i="5"/>
  <c r="L224" i="5"/>
  <c r="M224" i="5"/>
  <c r="C225" i="5"/>
  <c r="H225" i="5"/>
  <c r="J225" i="5"/>
  <c r="K225" i="5"/>
  <c r="L225" i="5"/>
  <c r="M225" i="5"/>
  <c r="C226" i="5"/>
  <c r="H226" i="5"/>
  <c r="J226" i="5"/>
  <c r="K226" i="5"/>
  <c r="L226" i="5"/>
  <c r="M226" i="5"/>
  <c r="C227" i="5"/>
  <c r="H227" i="5"/>
  <c r="J227" i="5"/>
  <c r="K227" i="5"/>
  <c r="L227" i="5"/>
  <c r="M227" i="5"/>
  <c r="C228" i="5"/>
  <c r="H228" i="5"/>
  <c r="J228" i="5"/>
  <c r="K228" i="5"/>
  <c r="L228" i="5"/>
  <c r="M228" i="5"/>
  <c r="C229" i="5"/>
  <c r="H229" i="5"/>
  <c r="J229" i="5"/>
  <c r="K229" i="5"/>
  <c r="L229" i="5"/>
  <c r="M229" i="5"/>
  <c r="C230" i="5"/>
  <c r="H230" i="5"/>
  <c r="J230" i="5"/>
  <c r="K230" i="5"/>
  <c r="L230" i="5"/>
  <c r="M230" i="5"/>
  <c r="C231" i="5"/>
  <c r="H231" i="5"/>
  <c r="J231" i="5"/>
  <c r="K231" i="5"/>
  <c r="L231" i="5"/>
  <c r="M231" i="5"/>
  <c r="C232" i="5"/>
  <c r="H232" i="5"/>
  <c r="J232" i="5"/>
  <c r="K232" i="5"/>
  <c r="L232" i="5"/>
  <c r="M232" i="5"/>
  <c r="C233" i="5"/>
  <c r="H233" i="5"/>
  <c r="J233" i="5"/>
  <c r="K233" i="5"/>
  <c r="L233" i="5"/>
  <c r="M233" i="5"/>
  <c r="C234" i="5"/>
  <c r="H234" i="5"/>
  <c r="J234" i="5"/>
  <c r="K234" i="5"/>
  <c r="L234" i="5"/>
  <c r="M234" i="5"/>
  <c r="C235" i="5"/>
  <c r="H235" i="5"/>
  <c r="J235" i="5"/>
  <c r="K235" i="5"/>
  <c r="L235" i="5"/>
  <c r="M235" i="5"/>
  <c r="C236" i="5"/>
  <c r="H236" i="5"/>
  <c r="J236" i="5"/>
  <c r="K236" i="5"/>
  <c r="L236" i="5"/>
  <c r="M236" i="5"/>
  <c r="C237" i="5"/>
  <c r="H237" i="5"/>
  <c r="J237" i="5"/>
  <c r="K237" i="5"/>
  <c r="L237" i="5"/>
  <c r="M237" i="5"/>
  <c r="C238" i="5"/>
  <c r="H238" i="5"/>
  <c r="J238" i="5"/>
  <c r="K238" i="5"/>
  <c r="L238" i="5"/>
  <c r="M238" i="5"/>
  <c r="C239" i="5"/>
  <c r="H239" i="5"/>
  <c r="J239" i="5"/>
  <c r="K239" i="5"/>
  <c r="L239" i="5"/>
  <c r="M239" i="5"/>
  <c r="C240" i="5"/>
  <c r="H240" i="5"/>
  <c r="J240" i="5"/>
  <c r="K240" i="5"/>
  <c r="L240" i="5"/>
  <c r="M240" i="5"/>
  <c r="C241" i="5"/>
  <c r="H241" i="5"/>
  <c r="J241" i="5"/>
  <c r="K241" i="5"/>
  <c r="L241" i="5"/>
  <c r="M241" i="5"/>
  <c r="C242" i="5"/>
  <c r="H242" i="5"/>
  <c r="J242" i="5"/>
  <c r="K242" i="5"/>
  <c r="L242" i="5"/>
  <c r="M242" i="5"/>
  <c r="C243" i="5"/>
  <c r="H243" i="5"/>
  <c r="J243" i="5"/>
  <c r="K243" i="5"/>
  <c r="L243" i="5"/>
  <c r="M243" i="5"/>
  <c r="C244" i="5"/>
  <c r="H244" i="5"/>
  <c r="J244" i="5"/>
  <c r="K244" i="5"/>
  <c r="L244" i="5"/>
  <c r="M244" i="5"/>
  <c r="C245" i="5"/>
  <c r="H245" i="5"/>
  <c r="J245" i="5"/>
  <c r="K245" i="5"/>
  <c r="L245" i="5"/>
  <c r="M245" i="5"/>
  <c r="C246" i="5"/>
  <c r="H246" i="5"/>
  <c r="J246" i="5"/>
  <c r="K246" i="5"/>
  <c r="L246" i="5"/>
  <c r="M246" i="5"/>
  <c r="C247" i="5"/>
  <c r="H247" i="5"/>
  <c r="J247" i="5"/>
  <c r="K247" i="5"/>
  <c r="L247" i="5"/>
  <c r="M247" i="5"/>
  <c r="C248" i="5"/>
  <c r="H248" i="5"/>
  <c r="J248" i="5"/>
  <c r="K248" i="5"/>
  <c r="L248" i="5"/>
  <c r="M248" i="5"/>
  <c r="C249" i="5"/>
  <c r="H249" i="5"/>
  <c r="J249" i="5"/>
  <c r="K249" i="5"/>
  <c r="L249" i="5"/>
  <c r="M249" i="5"/>
  <c r="C250" i="5"/>
  <c r="H250" i="5"/>
  <c r="J250" i="5"/>
  <c r="K250" i="5"/>
  <c r="L250" i="5"/>
  <c r="M250" i="5"/>
  <c r="C251" i="5"/>
  <c r="H251" i="5"/>
  <c r="J251" i="5"/>
  <c r="K251" i="5"/>
  <c r="L251" i="5"/>
  <c r="M251" i="5"/>
  <c r="C252" i="5"/>
  <c r="H252" i="5"/>
  <c r="J252" i="5"/>
  <c r="K252" i="5"/>
  <c r="L252" i="5"/>
  <c r="M252" i="5"/>
  <c r="C253" i="5"/>
  <c r="H253" i="5"/>
  <c r="J253" i="5"/>
  <c r="K253" i="5"/>
  <c r="L253" i="5"/>
  <c r="M253" i="5"/>
  <c r="C254" i="5"/>
  <c r="H254" i="5"/>
  <c r="J254" i="5"/>
  <c r="K254" i="5"/>
  <c r="L254" i="5"/>
  <c r="M254" i="5"/>
  <c r="C255" i="5"/>
  <c r="H255" i="5"/>
  <c r="J255" i="5"/>
  <c r="K255" i="5"/>
  <c r="L255" i="5"/>
  <c r="M255" i="5"/>
  <c r="C256" i="5"/>
  <c r="H256" i="5"/>
  <c r="J256" i="5"/>
  <c r="K256" i="5"/>
  <c r="L256" i="5"/>
  <c r="M256" i="5"/>
  <c r="C257" i="5"/>
  <c r="H257" i="5"/>
  <c r="J257" i="5"/>
  <c r="K257" i="5"/>
  <c r="L257" i="5"/>
  <c r="M257" i="5"/>
  <c r="C258" i="5"/>
  <c r="H258" i="5"/>
  <c r="J258" i="5"/>
  <c r="K258" i="5"/>
  <c r="L258" i="5"/>
  <c r="M258" i="5"/>
  <c r="C259" i="5"/>
  <c r="H259" i="5"/>
  <c r="J259" i="5"/>
  <c r="K259" i="5"/>
  <c r="L259" i="5"/>
  <c r="M259" i="5"/>
  <c r="C260" i="5"/>
  <c r="H260" i="5"/>
  <c r="J260" i="5"/>
  <c r="K260" i="5"/>
  <c r="L260" i="5"/>
  <c r="M260" i="5"/>
  <c r="C261" i="5"/>
  <c r="H261" i="5"/>
  <c r="J261" i="5"/>
  <c r="K261" i="5"/>
  <c r="L261" i="5"/>
  <c r="M261" i="5"/>
  <c r="C262" i="5"/>
  <c r="H262" i="5"/>
  <c r="J262" i="5"/>
  <c r="K262" i="5"/>
  <c r="L262" i="5"/>
  <c r="M262" i="5"/>
  <c r="C263" i="5"/>
  <c r="H263" i="5"/>
  <c r="J263" i="5"/>
  <c r="K263" i="5"/>
  <c r="L263" i="5"/>
  <c r="M263" i="5"/>
  <c r="C264" i="5"/>
  <c r="H264" i="5"/>
  <c r="J264" i="5"/>
  <c r="K264" i="5"/>
  <c r="L264" i="5"/>
  <c r="M264" i="5"/>
  <c r="C265" i="5"/>
  <c r="H265" i="5"/>
  <c r="J265" i="5"/>
  <c r="K265" i="5"/>
  <c r="L265" i="5"/>
  <c r="M265" i="5"/>
  <c r="C266" i="5"/>
  <c r="H266" i="5"/>
  <c r="J266" i="5"/>
  <c r="K266" i="5"/>
  <c r="L266" i="5"/>
  <c r="M266" i="5"/>
  <c r="C267" i="5"/>
  <c r="H267" i="5"/>
  <c r="J267" i="5"/>
  <c r="K267" i="5"/>
  <c r="L267" i="5"/>
  <c r="M267" i="5"/>
  <c r="C268" i="5"/>
  <c r="H268" i="5"/>
  <c r="J268" i="5"/>
  <c r="K268" i="5"/>
  <c r="L268" i="5"/>
  <c r="M268" i="5"/>
  <c r="C269" i="5"/>
  <c r="H269" i="5"/>
  <c r="J269" i="5"/>
  <c r="K269" i="5"/>
  <c r="L269" i="5"/>
  <c r="M269" i="5"/>
  <c r="C270" i="5"/>
  <c r="H270" i="5"/>
  <c r="J270" i="5"/>
  <c r="K270" i="5"/>
  <c r="L270" i="5"/>
  <c r="M270" i="5"/>
  <c r="C271" i="5"/>
  <c r="H271" i="5"/>
  <c r="J271" i="5"/>
  <c r="K271" i="5"/>
  <c r="L271" i="5"/>
  <c r="M271" i="5"/>
  <c r="C272" i="5"/>
  <c r="H272" i="5"/>
  <c r="J272" i="5"/>
  <c r="K272" i="5"/>
  <c r="L272" i="5"/>
  <c r="M272" i="5"/>
  <c r="C273" i="5"/>
  <c r="H273" i="5"/>
  <c r="J273" i="5"/>
  <c r="K273" i="5"/>
  <c r="L273" i="5"/>
  <c r="M273" i="5"/>
  <c r="C274" i="5"/>
  <c r="H274" i="5"/>
  <c r="J274" i="5"/>
  <c r="K274" i="5"/>
  <c r="L274" i="5"/>
  <c r="M274" i="5"/>
  <c r="C275" i="5"/>
  <c r="H275" i="5"/>
  <c r="J275" i="5"/>
  <c r="K275" i="5"/>
  <c r="L275" i="5"/>
  <c r="M275" i="5"/>
  <c r="C276" i="5"/>
  <c r="H276" i="5"/>
  <c r="J276" i="5"/>
  <c r="K276" i="5"/>
  <c r="L276" i="5"/>
  <c r="M276" i="5"/>
  <c r="C277" i="5"/>
  <c r="H277" i="5"/>
  <c r="J277" i="5"/>
  <c r="K277" i="5"/>
  <c r="L277" i="5"/>
  <c r="M277" i="5"/>
  <c r="C278" i="5"/>
  <c r="H278" i="5"/>
  <c r="J278" i="5"/>
  <c r="K278" i="5"/>
  <c r="L278" i="5"/>
  <c r="M278" i="5"/>
  <c r="C279" i="5"/>
  <c r="H279" i="5"/>
  <c r="J279" i="5"/>
  <c r="K279" i="5"/>
  <c r="L279" i="5"/>
  <c r="M279" i="5"/>
  <c r="C280" i="5"/>
  <c r="H280" i="5"/>
  <c r="J280" i="5"/>
  <c r="K280" i="5"/>
  <c r="L280" i="5"/>
  <c r="M280" i="5"/>
  <c r="C281" i="5"/>
  <c r="H281" i="5"/>
  <c r="J281" i="5"/>
  <c r="K281" i="5"/>
  <c r="L281" i="5"/>
  <c r="M281" i="5"/>
  <c r="C282" i="5"/>
  <c r="H282" i="5"/>
  <c r="J282" i="5"/>
  <c r="K282" i="5"/>
  <c r="L282" i="5"/>
  <c r="M282" i="5"/>
  <c r="C283" i="5"/>
  <c r="H283" i="5"/>
  <c r="J283" i="5"/>
  <c r="K283" i="5"/>
  <c r="L283" i="5"/>
  <c r="M283" i="5"/>
  <c r="C284" i="5"/>
  <c r="H284" i="5"/>
  <c r="J284" i="5"/>
  <c r="K284" i="5"/>
  <c r="L284" i="5"/>
  <c r="M284" i="5"/>
  <c r="C285" i="5"/>
  <c r="H285" i="5"/>
  <c r="J285" i="5"/>
  <c r="K285" i="5"/>
  <c r="L285" i="5"/>
  <c r="M285" i="5"/>
  <c r="C286" i="5"/>
  <c r="H286" i="5"/>
  <c r="J286" i="5"/>
  <c r="K286" i="5"/>
  <c r="L286" i="5"/>
  <c r="M286" i="5"/>
  <c r="C287" i="5"/>
  <c r="H287" i="5"/>
  <c r="J287" i="5"/>
  <c r="K287" i="5"/>
  <c r="L287" i="5"/>
  <c r="M287" i="5"/>
  <c r="C288" i="5"/>
  <c r="H288" i="5"/>
  <c r="J288" i="5"/>
  <c r="K288" i="5"/>
  <c r="L288" i="5"/>
  <c r="M288" i="5"/>
  <c r="C289" i="5"/>
  <c r="H289" i="5"/>
  <c r="J289" i="5"/>
  <c r="K289" i="5"/>
  <c r="L289" i="5"/>
  <c r="M289" i="5"/>
  <c r="C290" i="5"/>
  <c r="H290" i="5"/>
  <c r="J290" i="5"/>
  <c r="K290" i="5"/>
  <c r="L290" i="5"/>
  <c r="M290" i="5"/>
  <c r="C291" i="5"/>
  <c r="H291" i="5"/>
  <c r="J291" i="5"/>
  <c r="K291" i="5"/>
  <c r="L291" i="5"/>
  <c r="M291" i="5"/>
  <c r="C292" i="5"/>
  <c r="H292" i="5"/>
  <c r="J292" i="5"/>
  <c r="K292" i="5"/>
  <c r="L292" i="5"/>
  <c r="M292" i="5"/>
  <c r="C293" i="5"/>
  <c r="H293" i="5"/>
  <c r="J293" i="5"/>
  <c r="K293" i="5"/>
  <c r="L293" i="5"/>
  <c r="M293" i="5"/>
  <c r="C294" i="5"/>
  <c r="H294" i="5"/>
  <c r="J294" i="5"/>
  <c r="K294" i="5"/>
  <c r="L294" i="5"/>
  <c r="M294" i="5"/>
  <c r="C295" i="5"/>
  <c r="H295" i="5"/>
  <c r="J295" i="5"/>
  <c r="K295" i="5"/>
  <c r="L295" i="5"/>
  <c r="M295" i="5"/>
  <c r="C296" i="5"/>
  <c r="H296" i="5"/>
  <c r="J296" i="5"/>
  <c r="K296" i="5"/>
  <c r="L296" i="5"/>
  <c r="M296" i="5"/>
  <c r="C297" i="5"/>
  <c r="H297" i="5"/>
  <c r="J297" i="5"/>
  <c r="K297" i="5"/>
  <c r="L297" i="5"/>
  <c r="M297" i="5"/>
  <c r="C298" i="5"/>
  <c r="H298" i="5"/>
  <c r="J298" i="5"/>
  <c r="K298" i="5"/>
  <c r="L298" i="5"/>
  <c r="M298" i="5"/>
  <c r="C299" i="5"/>
  <c r="H299" i="5"/>
  <c r="J299" i="5"/>
  <c r="K299" i="5"/>
  <c r="L299" i="5"/>
  <c r="M299" i="5"/>
  <c r="C300" i="5"/>
  <c r="H300" i="5"/>
  <c r="J300" i="5"/>
  <c r="K300" i="5"/>
  <c r="L300" i="5"/>
  <c r="M300" i="5"/>
  <c r="C301" i="5"/>
  <c r="H301" i="5"/>
  <c r="J301" i="5"/>
  <c r="K301" i="5"/>
  <c r="L301" i="5"/>
  <c r="M301" i="5"/>
  <c r="C302" i="5"/>
  <c r="H302" i="5"/>
  <c r="J302" i="5"/>
  <c r="K302" i="5"/>
  <c r="L302" i="5"/>
  <c r="M302" i="5"/>
  <c r="C303" i="5"/>
  <c r="H303" i="5"/>
  <c r="J303" i="5"/>
  <c r="K303" i="5"/>
  <c r="L303" i="5"/>
  <c r="M303" i="5"/>
  <c r="C304" i="5"/>
  <c r="H304" i="5"/>
  <c r="J304" i="5"/>
  <c r="K304" i="5"/>
  <c r="L304" i="5"/>
  <c r="M304" i="5"/>
  <c r="C305" i="5"/>
  <c r="H305" i="5"/>
  <c r="J305" i="5"/>
  <c r="K305" i="5"/>
  <c r="L305" i="5"/>
  <c r="M305" i="5"/>
  <c r="C306" i="5"/>
  <c r="H306" i="5"/>
  <c r="J306" i="5"/>
  <c r="K306" i="5"/>
  <c r="L306" i="5"/>
  <c r="M306" i="5"/>
  <c r="C307" i="5"/>
  <c r="H307" i="5"/>
  <c r="J307" i="5"/>
  <c r="K307" i="5"/>
  <c r="L307" i="5"/>
  <c r="M307" i="5"/>
  <c r="C308" i="5"/>
  <c r="H308" i="5"/>
  <c r="J308" i="5"/>
  <c r="K308" i="5"/>
  <c r="L308" i="5"/>
  <c r="M308" i="5"/>
  <c r="C309" i="5"/>
  <c r="H309" i="5"/>
  <c r="J309" i="5"/>
  <c r="K309" i="5"/>
  <c r="L309" i="5"/>
  <c r="M309" i="5"/>
  <c r="C310" i="5"/>
  <c r="H310" i="5"/>
  <c r="J310" i="5"/>
  <c r="K310" i="5"/>
  <c r="L310" i="5"/>
  <c r="M310" i="5"/>
  <c r="C311" i="5"/>
  <c r="H311" i="5"/>
  <c r="J311" i="5"/>
  <c r="K311" i="5"/>
  <c r="L311" i="5"/>
  <c r="M311" i="5"/>
  <c r="C312" i="5"/>
  <c r="H312" i="5"/>
  <c r="J312" i="5"/>
  <c r="K312" i="5"/>
  <c r="L312" i="5"/>
  <c r="M312" i="5"/>
  <c r="C313" i="5"/>
  <c r="H313" i="5"/>
  <c r="J313" i="5"/>
  <c r="K313" i="5"/>
  <c r="L313" i="5"/>
  <c r="M313" i="5"/>
  <c r="C314" i="5"/>
  <c r="H314" i="5"/>
  <c r="J314" i="5"/>
  <c r="K314" i="5"/>
  <c r="L314" i="5"/>
  <c r="M314" i="5"/>
  <c r="C315" i="5"/>
  <c r="H315" i="5"/>
  <c r="J315" i="5"/>
  <c r="K315" i="5"/>
  <c r="L315" i="5"/>
  <c r="M315" i="5"/>
  <c r="C316" i="5"/>
  <c r="H316" i="5"/>
  <c r="J316" i="5"/>
  <c r="K316" i="5"/>
  <c r="L316" i="5"/>
  <c r="M316" i="5"/>
  <c r="C317" i="5"/>
  <c r="H317" i="5"/>
  <c r="J317" i="5"/>
  <c r="K317" i="5"/>
  <c r="L317" i="5"/>
  <c r="M317" i="5"/>
  <c r="C318" i="5"/>
  <c r="H318" i="5"/>
  <c r="J318" i="5"/>
  <c r="K318" i="5"/>
  <c r="L318" i="5"/>
  <c r="M318" i="5"/>
  <c r="C319" i="5"/>
  <c r="H319" i="5"/>
  <c r="J319" i="5"/>
  <c r="K319" i="5"/>
  <c r="L319" i="5"/>
  <c r="M319" i="5"/>
  <c r="C320" i="5"/>
  <c r="H320" i="5"/>
  <c r="J320" i="5"/>
  <c r="K320" i="5"/>
  <c r="L320" i="5"/>
  <c r="M320" i="5"/>
  <c r="C321" i="5"/>
  <c r="H321" i="5"/>
  <c r="J321" i="5"/>
  <c r="K321" i="5"/>
  <c r="L321" i="5"/>
  <c r="M321" i="5"/>
  <c r="C322" i="5"/>
  <c r="H322" i="5"/>
  <c r="J322" i="5"/>
  <c r="K322" i="5"/>
  <c r="L322" i="5"/>
  <c r="M322" i="5"/>
  <c r="C323" i="5"/>
  <c r="H323" i="5"/>
  <c r="J323" i="5"/>
  <c r="K323" i="5"/>
  <c r="L323" i="5"/>
  <c r="M323" i="5"/>
  <c r="C324" i="5"/>
  <c r="H324" i="5"/>
  <c r="J324" i="5"/>
  <c r="K324" i="5"/>
  <c r="L324" i="5"/>
  <c r="M324" i="5"/>
  <c r="C325" i="5"/>
  <c r="H325" i="5"/>
  <c r="J325" i="5"/>
  <c r="K325" i="5"/>
  <c r="L325" i="5"/>
  <c r="M325" i="5"/>
  <c r="C326" i="5"/>
  <c r="H326" i="5"/>
  <c r="J326" i="5"/>
  <c r="K326" i="5"/>
  <c r="L326" i="5"/>
  <c r="M326" i="5"/>
  <c r="C327" i="5"/>
  <c r="H327" i="5"/>
  <c r="J327" i="5"/>
  <c r="K327" i="5"/>
  <c r="L327" i="5"/>
  <c r="M327" i="5"/>
  <c r="C328" i="5"/>
  <c r="H328" i="5"/>
  <c r="J328" i="5"/>
  <c r="K328" i="5"/>
  <c r="L328" i="5"/>
  <c r="M328" i="5"/>
  <c r="C329" i="5"/>
  <c r="H329" i="5"/>
  <c r="J329" i="5"/>
  <c r="K329" i="5"/>
  <c r="L329" i="5"/>
  <c r="M329" i="5"/>
  <c r="C330" i="5"/>
  <c r="H330" i="5"/>
  <c r="J330" i="5"/>
  <c r="K330" i="5"/>
  <c r="L330" i="5"/>
  <c r="M330" i="5"/>
  <c r="C331" i="5"/>
  <c r="H331" i="5"/>
  <c r="J331" i="5"/>
  <c r="K331" i="5"/>
  <c r="L331" i="5"/>
  <c r="M331" i="5"/>
  <c r="C332" i="5"/>
  <c r="H332" i="5"/>
  <c r="J332" i="5"/>
  <c r="K332" i="5"/>
  <c r="L332" i="5"/>
  <c r="M332" i="5"/>
  <c r="C333" i="5"/>
  <c r="H333" i="5"/>
  <c r="J333" i="5"/>
  <c r="K333" i="5"/>
  <c r="L333" i="5"/>
  <c r="M333" i="5"/>
  <c r="C334" i="5"/>
  <c r="H334" i="5"/>
  <c r="J334" i="5"/>
  <c r="K334" i="5"/>
  <c r="L334" i="5"/>
  <c r="M334" i="5"/>
  <c r="C335" i="5"/>
  <c r="H335" i="5"/>
  <c r="J335" i="5"/>
  <c r="K335" i="5"/>
  <c r="L335" i="5"/>
  <c r="M335" i="5"/>
  <c r="C336" i="5"/>
  <c r="H336" i="5"/>
  <c r="J336" i="5"/>
  <c r="K336" i="5"/>
  <c r="L336" i="5"/>
  <c r="M336" i="5"/>
  <c r="C337" i="5"/>
  <c r="H337" i="5"/>
  <c r="J337" i="5"/>
  <c r="K337" i="5"/>
  <c r="L337" i="5"/>
  <c r="M337" i="5"/>
  <c r="C338" i="5"/>
  <c r="H338" i="5"/>
  <c r="J338" i="5"/>
  <c r="K338" i="5"/>
  <c r="L338" i="5"/>
  <c r="M338" i="5"/>
  <c r="C339" i="5"/>
  <c r="H339" i="5"/>
  <c r="J339" i="5"/>
  <c r="K339" i="5"/>
  <c r="L339" i="5"/>
  <c r="M339" i="5"/>
  <c r="C340" i="5"/>
  <c r="H340" i="5"/>
  <c r="J340" i="5"/>
  <c r="K340" i="5"/>
  <c r="L340" i="5"/>
  <c r="M340" i="5"/>
  <c r="C341" i="5"/>
  <c r="H341" i="5"/>
  <c r="J341" i="5"/>
  <c r="K341" i="5"/>
  <c r="L341" i="5"/>
  <c r="M341" i="5"/>
  <c r="C342" i="5"/>
  <c r="H342" i="5"/>
  <c r="J342" i="5"/>
  <c r="K342" i="5"/>
  <c r="L342" i="5"/>
  <c r="M342" i="5"/>
  <c r="C343" i="5"/>
  <c r="H343" i="5"/>
  <c r="J343" i="5"/>
  <c r="K343" i="5"/>
  <c r="L343" i="5"/>
  <c r="M343" i="5"/>
  <c r="C344" i="5"/>
  <c r="H344" i="5"/>
  <c r="J344" i="5"/>
  <c r="K344" i="5"/>
  <c r="L344" i="5"/>
  <c r="M344" i="5"/>
  <c r="C345" i="5"/>
  <c r="H345" i="5"/>
  <c r="J345" i="5"/>
  <c r="K345" i="5"/>
  <c r="L345" i="5"/>
  <c r="M345" i="5"/>
  <c r="C346" i="5"/>
  <c r="H346" i="5"/>
  <c r="J346" i="5"/>
  <c r="K346" i="5"/>
  <c r="L346" i="5"/>
  <c r="M346" i="5"/>
  <c r="C347" i="5"/>
  <c r="H347" i="5"/>
  <c r="J347" i="5"/>
  <c r="K347" i="5"/>
  <c r="L347" i="5"/>
  <c r="M347" i="5"/>
  <c r="C348" i="5"/>
  <c r="H348" i="5"/>
  <c r="J348" i="5"/>
  <c r="K348" i="5"/>
  <c r="L348" i="5"/>
  <c r="M348" i="5"/>
  <c r="C349" i="5"/>
  <c r="H349" i="5"/>
  <c r="J349" i="5"/>
  <c r="K349" i="5"/>
  <c r="L349" i="5"/>
  <c r="M349" i="5"/>
  <c r="C350" i="5"/>
  <c r="H350" i="5"/>
  <c r="J350" i="5"/>
  <c r="K350" i="5"/>
  <c r="L350" i="5"/>
  <c r="M350" i="5"/>
  <c r="C351" i="5"/>
  <c r="H351" i="5"/>
  <c r="J351" i="5"/>
  <c r="K351" i="5"/>
  <c r="L351" i="5"/>
  <c r="M351" i="5"/>
  <c r="C352" i="5"/>
  <c r="H352" i="5"/>
  <c r="J352" i="5"/>
  <c r="K352" i="5"/>
  <c r="L352" i="5"/>
  <c r="M352" i="5"/>
  <c r="C353" i="5"/>
  <c r="H353" i="5"/>
  <c r="J353" i="5"/>
  <c r="K353" i="5"/>
  <c r="L353" i="5"/>
  <c r="M353" i="5"/>
  <c r="C354" i="5"/>
  <c r="H354" i="5"/>
  <c r="J354" i="5"/>
  <c r="K354" i="5"/>
  <c r="L354" i="5"/>
  <c r="M354" i="5"/>
  <c r="C355" i="5"/>
  <c r="H355" i="5"/>
  <c r="J355" i="5"/>
  <c r="K355" i="5"/>
  <c r="L355" i="5"/>
  <c r="M355" i="5"/>
  <c r="C356" i="5"/>
  <c r="H356" i="5"/>
  <c r="J356" i="5"/>
  <c r="K356" i="5"/>
  <c r="L356" i="5"/>
  <c r="M356" i="5"/>
  <c r="C357" i="5"/>
  <c r="H357" i="5"/>
  <c r="J357" i="5"/>
  <c r="K357" i="5"/>
  <c r="L357" i="5"/>
  <c r="M357" i="5"/>
  <c r="C358" i="5"/>
  <c r="H358" i="5"/>
  <c r="J358" i="5"/>
  <c r="K358" i="5"/>
  <c r="L358" i="5"/>
  <c r="M358" i="5"/>
  <c r="C359" i="5"/>
  <c r="H359" i="5"/>
  <c r="J359" i="5"/>
  <c r="K359" i="5"/>
  <c r="L359" i="5"/>
  <c r="M359" i="5"/>
  <c r="C360" i="5"/>
  <c r="H360" i="5"/>
  <c r="J360" i="5"/>
  <c r="K360" i="5"/>
  <c r="L360" i="5"/>
  <c r="M360" i="5"/>
  <c r="C361" i="5"/>
  <c r="H361" i="5"/>
  <c r="J361" i="5"/>
  <c r="K361" i="5"/>
  <c r="L361" i="5"/>
  <c r="M361" i="5"/>
  <c r="C362" i="5"/>
  <c r="H362" i="5"/>
  <c r="J362" i="5"/>
  <c r="K362" i="5"/>
  <c r="L362" i="5"/>
  <c r="M362" i="5"/>
  <c r="C363" i="5"/>
  <c r="H363" i="5"/>
  <c r="J363" i="5"/>
  <c r="K363" i="5"/>
  <c r="L363" i="5"/>
  <c r="M363" i="5"/>
  <c r="C364" i="5"/>
  <c r="H364" i="5"/>
  <c r="J364" i="5"/>
  <c r="K364" i="5"/>
  <c r="L364" i="5"/>
  <c r="M364" i="5"/>
  <c r="C365" i="5"/>
  <c r="H365" i="5"/>
  <c r="J365" i="5"/>
  <c r="K365" i="5"/>
  <c r="L365" i="5"/>
  <c r="M365" i="5"/>
  <c r="C366" i="5"/>
  <c r="H366" i="5"/>
  <c r="J366" i="5"/>
  <c r="K366" i="5"/>
  <c r="L366" i="5"/>
  <c r="M366" i="5"/>
  <c r="C367" i="5"/>
  <c r="H367" i="5"/>
  <c r="J367" i="5"/>
  <c r="K367" i="5"/>
  <c r="L367" i="5"/>
  <c r="M367" i="5"/>
  <c r="C368" i="5"/>
  <c r="H368" i="5"/>
  <c r="J368" i="5"/>
  <c r="K368" i="5"/>
  <c r="L368" i="5"/>
  <c r="M368" i="5"/>
  <c r="C369" i="5"/>
  <c r="H369" i="5"/>
  <c r="J369" i="5"/>
  <c r="K369" i="5"/>
  <c r="L369" i="5"/>
  <c r="M369" i="5"/>
  <c r="C370" i="5"/>
  <c r="H370" i="5"/>
  <c r="J370" i="5"/>
  <c r="K370" i="5"/>
  <c r="L370" i="5"/>
  <c r="M370" i="5"/>
  <c r="C371" i="5"/>
  <c r="H371" i="5"/>
  <c r="J371" i="5"/>
  <c r="K371" i="5"/>
  <c r="L371" i="5"/>
  <c r="M371" i="5"/>
  <c r="C372" i="5"/>
  <c r="H372" i="5"/>
  <c r="J372" i="5"/>
  <c r="K372" i="5"/>
  <c r="L372" i="5"/>
  <c r="M372" i="5"/>
  <c r="C373" i="5"/>
  <c r="H373" i="5"/>
  <c r="J373" i="5"/>
  <c r="K373" i="5"/>
  <c r="L373" i="5"/>
  <c r="M373" i="5"/>
  <c r="C374" i="5"/>
  <c r="H374" i="5"/>
  <c r="J374" i="5"/>
  <c r="K374" i="5"/>
  <c r="L374" i="5"/>
  <c r="M374" i="5"/>
  <c r="C375" i="5"/>
  <c r="H375" i="5"/>
  <c r="J375" i="5"/>
  <c r="K375" i="5"/>
  <c r="L375" i="5"/>
  <c r="M375" i="5"/>
  <c r="C376" i="5"/>
  <c r="H376" i="5"/>
  <c r="J376" i="5"/>
  <c r="K376" i="5"/>
  <c r="L376" i="5"/>
  <c r="M376" i="5"/>
  <c r="C377" i="5"/>
  <c r="H377" i="5"/>
  <c r="J377" i="5"/>
  <c r="K377" i="5"/>
  <c r="L377" i="5"/>
  <c r="M377" i="5"/>
  <c r="C378" i="5"/>
  <c r="H378" i="5"/>
  <c r="J378" i="5"/>
  <c r="K378" i="5"/>
  <c r="L378" i="5"/>
  <c r="M378" i="5"/>
  <c r="C379" i="5"/>
  <c r="H379" i="5"/>
  <c r="J379" i="5"/>
  <c r="K379" i="5"/>
  <c r="L379" i="5"/>
  <c r="M379" i="5"/>
  <c r="C380" i="5"/>
  <c r="H380" i="5"/>
  <c r="J380" i="5"/>
  <c r="K380" i="5"/>
  <c r="L380" i="5"/>
  <c r="M380" i="5"/>
  <c r="C381" i="5"/>
  <c r="H381" i="5"/>
  <c r="J381" i="5"/>
  <c r="K381" i="5"/>
  <c r="L381" i="5"/>
  <c r="M381" i="5"/>
  <c r="C382" i="5"/>
  <c r="H382" i="5"/>
  <c r="J382" i="5"/>
  <c r="K382" i="5"/>
  <c r="L382" i="5"/>
  <c r="M382" i="5"/>
  <c r="C383" i="5"/>
  <c r="H383" i="5"/>
  <c r="J383" i="5"/>
  <c r="K383" i="5"/>
  <c r="L383" i="5"/>
  <c r="M383" i="5"/>
  <c r="C384" i="5"/>
  <c r="H384" i="5"/>
  <c r="J384" i="5"/>
  <c r="K384" i="5"/>
  <c r="L384" i="5"/>
  <c r="M384" i="5"/>
  <c r="C385" i="5"/>
  <c r="H385" i="5"/>
  <c r="J385" i="5"/>
  <c r="K385" i="5"/>
  <c r="L385" i="5"/>
  <c r="M385" i="5"/>
  <c r="C386" i="5"/>
  <c r="H386" i="5"/>
  <c r="J386" i="5"/>
  <c r="K386" i="5"/>
  <c r="L386" i="5"/>
  <c r="M386" i="5"/>
  <c r="C387" i="5"/>
  <c r="H387" i="5"/>
  <c r="J387" i="5"/>
  <c r="K387" i="5"/>
  <c r="L387" i="5"/>
  <c r="M387" i="5"/>
  <c r="C388" i="5"/>
  <c r="H388" i="5"/>
  <c r="J388" i="5"/>
  <c r="K388" i="5"/>
  <c r="L388" i="5"/>
  <c r="M388" i="5"/>
  <c r="C389" i="5"/>
  <c r="H389" i="5"/>
  <c r="J389" i="5"/>
  <c r="K389" i="5"/>
  <c r="L389" i="5"/>
  <c r="M389" i="5"/>
  <c r="C390" i="5"/>
  <c r="H390" i="5"/>
  <c r="J390" i="5"/>
  <c r="K390" i="5"/>
  <c r="L390" i="5"/>
  <c r="M390" i="5"/>
  <c r="C391" i="5"/>
  <c r="H391" i="5"/>
  <c r="J391" i="5"/>
  <c r="K391" i="5"/>
  <c r="L391" i="5"/>
  <c r="M391" i="5"/>
  <c r="C392" i="5"/>
  <c r="H392" i="5"/>
  <c r="J392" i="5"/>
  <c r="K392" i="5"/>
  <c r="L392" i="5"/>
  <c r="M392" i="5"/>
  <c r="C393" i="5"/>
  <c r="H393" i="5"/>
  <c r="J393" i="5"/>
  <c r="K393" i="5"/>
  <c r="L393" i="5"/>
  <c r="M393" i="5"/>
  <c r="C394" i="5"/>
  <c r="H394" i="5"/>
  <c r="J394" i="5"/>
  <c r="K394" i="5"/>
  <c r="L394" i="5"/>
  <c r="M394" i="5"/>
  <c r="C395" i="5"/>
  <c r="H395" i="5"/>
  <c r="J395" i="5"/>
  <c r="K395" i="5"/>
  <c r="L395" i="5"/>
  <c r="M395" i="5"/>
  <c r="C396" i="5"/>
  <c r="H396" i="5"/>
  <c r="J396" i="5"/>
  <c r="K396" i="5"/>
  <c r="L396" i="5"/>
  <c r="M396" i="5"/>
  <c r="C397" i="5"/>
  <c r="H397" i="5"/>
  <c r="J397" i="5"/>
  <c r="K397" i="5"/>
  <c r="L397" i="5"/>
  <c r="M397" i="5"/>
  <c r="C398" i="5"/>
  <c r="H398" i="5"/>
  <c r="J398" i="5"/>
  <c r="K398" i="5"/>
  <c r="L398" i="5"/>
  <c r="M398" i="5"/>
  <c r="C399" i="5"/>
  <c r="H399" i="5"/>
  <c r="J399" i="5"/>
  <c r="K399" i="5"/>
  <c r="L399" i="5"/>
  <c r="M399" i="5"/>
  <c r="C400" i="5"/>
  <c r="H400" i="5"/>
  <c r="J400" i="5"/>
  <c r="K400" i="5"/>
  <c r="L400" i="5"/>
  <c r="M400" i="5"/>
  <c r="C401" i="5"/>
  <c r="H401" i="5"/>
  <c r="J401" i="5"/>
  <c r="K401" i="5"/>
  <c r="L401" i="5"/>
  <c r="M401" i="5"/>
  <c r="C402" i="5"/>
  <c r="H402" i="5"/>
  <c r="J402" i="5"/>
  <c r="K402" i="5"/>
  <c r="L402" i="5"/>
  <c r="M402" i="5"/>
  <c r="C403" i="5"/>
  <c r="H403" i="5"/>
  <c r="J403" i="5"/>
  <c r="K403" i="5"/>
  <c r="L403" i="5"/>
  <c r="M403" i="5"/>
  <c r="C404" i="5"/>
  <c r="H404" i="5"/>
  <c r="J404" i="5"/>
  <c r="K404" i="5"/>
  <c r="L404" i="5"/>
  <c r="M404" i="5"/>
  <c r="C405" i="5"/>
  <c r="H405" i="5"/>
  <c r="J405" i="5"/>
  <c r="K405" i="5"/>
  <c r="L405" i="5"/>
  <c r="M405" i="5"/>
  <c r="C406" i="5"/>
  <c r="H406" i="5"/>
  <c r="J406" i="5"/>
  <c r="K406" i="5"/>
  <c r="L406" i="5"/>
  <c r="M406" i="5"/>
  <c r="C407" i="5"/>
  <c r="H407" i="5"/>
  <c r="J407" i="5"/>
  <c r="K407" i="5"/>
  <c r="L407" i="5"/>
  <c r="M407" i="5"/>
  <c r="C408" i="5"/>
  <c r="H408" i="5"/>
  <c r="J408" i="5"/>
  <c r="K408" i="5"/>
  <c r="L408" i="5"/>
  <c r="M408" i="5"/>
  <c r="C409" i="5"/>
  <c r="H409" i="5"/>
  <c r="J409" i="5"/>
  <c r="K409" i="5"/>
  <c r="L409" i="5"/>
  <c r="M409" i="5"/>
  <c r="C410" i="5"/>
  <c r="H410" i="5"/>
  <c r="J410" i="5"/>
  <c r="K410" i="5"/>
  <c r="L410" i="5"/>
  <c r="M410" i="5"/>
  <c r="C411" i="5"/>
  <c r="H411" i="5"/>
  <c r="J411" i="5"/>
  <c r="K411" i="5"/>
  <c r="L411" i="5"/>
  <c r="M411" i="5"/>
  <c r="C412" i="5"/>
  <c r="H412" i="5"/>
  <c r="J412" i="5"/>
  <c r="K412" i="5"/>
  <c r="L412" i="5"/>
  <c r="M412" i="5"/>
  <c r="C413" i="5"/>
  <c r="H413" i="5"/>
  <c r="J413" i="5"/>
  <c r="K413" i="5"/>
  <c r="L413" i="5"/>
  <c r="M413" i="5"/>
  <c r="C414" i="5"/>
  <c r="H414" i="5"/>
  <c r="J414" i="5"/>
  <c r="K414" i="5"/>
  <c r="L414" i="5"/>
  <c r="M414" i="5"/>
  <c r="C415" i="5"/>
  <c r="H415" i="5"/>
  <c r="J415" i="5"/>
  <c r="K415" i="5"/>
  <c r="L415" i="5"/>
  <c r="M415" i="5"/>
  <c r="C416" i="5"/>
  <c r="H416" i="5"/>
  <c r="J416" i="5"/>
  <c r="K416" i="5"/>
  <c r="L416" i="5"/>
  <c r="M416" i="5"/>
  <c r="C417" i="5"/>
  <c r="H417" i="5"/>
  <c r="J417" i="5"/>
  <c r="K417" i="5"/>
  <c r="L417" i="5"/>
  <c r="M417" i="5"/>
  <c r="C418" i="5"/>
  <c r="H418" i="5"/>
  <c r="J418" i="5"/>
  <c r="K418" i="5"/>
  <c r="L418" i="5"/>
  <c r="M418" i="5"/>
  <c r="C419" i="5"/>
  <c r="H419" i="5"/>
  <c r="J419" i="5"/>
  <c r="K419" i="5"/>
  <c r="L419" i="5"/>
  <c r="M419" i="5"/>
  <c r="C420" i="5"/>
  <c r="H420" i="5"/>
  <c r="J420" i="5"/>
  <c r="K420" i="5"/>
  <c r="L420" i="5"/>
  <c r="M420" i="5"/>
  <c r="C421" i="5"/>
  <c r="H421" i="5"/>
  <c r="J421" i="5"/>
  <c r="K421" i="5"/>
  <c r="L421" i="5"/>
  <c r="M421" i="5"/>
  <c r="C422" i="5"/>
  <c r="H422" i="5"/>
  <c r="J422" i="5"/>
  <c r="K422" i="5"/>
  <c r="L422" i="5"/>
  <c r="M422" i="5"/>
  <c r="C423" i="5"/>
  <c r="H423" i="5"/>
  <c r="J423" i="5"/>
  <c r="K423" i="5"/>
  <c r="L423" i="5"/>
  <c r="M423" i="5"/>
  <c r="C424" i="5"/>
  <c r="H424" i="5"/>
  <c r="J424" i="5"/>
  <c r="K424" i="5"/>
  <c r="L424" i="5"/>
  <c r="M424" i="5"/>
  <c r="C425" i="5"/>
  <c r="H425" i="5"/>
  <c r="J425" i="5"/>
  <c r="K425" i="5"/>
  <c r="L425" i="5"/>
  <c r="M425" i="5"/>
  <c r="C426" i="5"/>
  <c r="H426" i="5"/>
  <c r="J426" i="5"/>
  <c r="K426" i="5"/>
  <c r="L426" i="5"/>
  <c r="M426" i="5"/>
  <c r="C427" i="5"/>
  <c r="H427" i="5"/>
  <c r="J427" i="5"/>
  <c r="K427" i="5"/>
  <c r="L427" i="5"/>
  <c r="M427" i="5"/>
  <c r="C428" i="5"/>
  <c r="H428" i="5"/>
  <c r="J428" i="5"/>
  <c r="K428" i="5"/>
  <c r="L428" i="5"/>
  <c r="M428" i="5"/>
  <c r="C429" i="5"/>
  <c r="H429" i="5"/>
  <c r="J429" i="5"/>
  <c r="K429" i="5"/>
  <c r="L429" i="5"/>
  <c r="M429" i="5"/>
  <c r="C430" i="5"/>
  <c r="H430" i="5"/>
  <c r="J430" i="5"/>
  <c r="K430" i="5"/>
  <c r="L430" i="5"/>
  <c r="M430" i="5"/>
  <c r="C431" i="5"/>
  <c r="H431" i="5"/>
  <c r="J431" i="5"/>
  <c r="K431" i="5"/>
  <c r="L431" i="5"/>
  <c r="M431" i="5"/>
  <c r="C432" i="5"/>
  <c r="H432" i="5"/>
  <c r="J432" i="5"/>
  <c r="K432" i="5"/>
  <c r="L432" i="5"/>
  <c r="M432" i="5"/>
  <c r="C433" i="5"/>
  <c r="H433" i="5"/>
  <c r="J433" i="5"/>
  <c r="K433" i="5"/>
  <c r="L433" i="5"/>
  <c r="M433" i="5"/>
  <c r="C434" i="5"/>
  <c r="H434" i="5"/>
  <c r="J434" i="5"/>
  <c r="K434" i="5"/>
  <c r="L434" i="5"/>
  <c r="M434" i="5"/>
  <c r="C435" i="5"/>
  <c r="H435" i="5"/>
  <c r="J435" i="5"/>
  <c r="K435" i="5"/>
  <c r="L435" i="5"/>
  <c r="M435" i="5"/>
  <c r="C436" i="5"/>
  <c r="H436" i="5"/>
  <c r="J436" i="5"/>
  <c r="K436" i="5"/>
  <c r="L436" i="5"/>
  <c r="M436" i="5"/>
  <c r="C437" i="5"/>
  <c r="H437" i="5"/>
  <c r="J437" i="5"/>
  <c r="K437" i="5"/>
  <c r="L437" i="5"/>
  <c r="M437" i="5"/>
  <c r="C438" i="5"/>
  <c r="H438" i="5"/>
  <c r="J438" i="5"/>
  <c r="K438" i="5"/>
  <c r="L438" i="5"/>
  <c r="M438" i="5"/>
  <c r="C439" i="5"/>
  <c r="H439" i="5"/>
  <c r="J439" i="5"/>
  <c r="K439" i="5"/>
  <c r="L439" i="5"/>
  <c r="M439" i="5"/>
  <c r="C440" i="5"/>
  <c r="H440" i="5"/>
  <c r="J440" i="5"/>
  <c r="K440" i="5"/>
  <c r="L440" i="5"/>
  <c r="M440" i="5"/>
  <c r="C441" i="5"/>
  <c r="H441" i="5"/>
  <c r="J441" i="5"/>
  <c r="K441" i="5"/>
  <c r="L441" i="5"/>
  <c r="M441" i="5"/>
  <c r="C442" i="5"/>
  <c r="H442" i="5"/>
  <c r="J442" i="5"/>
  <c r="K442" i="5"/>
  <c r="L442" i="5"/>
  <c r="M442" i="5"/>
  <c r="C443" i="5"/>
  <c r="H443" i="5"/>
  <c r="J443" i="5"/>
  <c r="K443" i="5"/>
  <c r="L443" i="5"/>
  <c r="M443" i="5"/>
  <c r="C444" i="5"/>
  <c r="H444" i="5"/>
  <c r="J444" i="5"/>
  <c r="K444" i="5"/>
  <c r="L444" i="5"/>
  <c r="M444" i="5"/>
  <c r="C445" i="5"/>
  <c r="H445" i="5"/>
  <c r="J445" i="5"/>
  <c r="K445" i="5"/>
  <c r="L445" i="5"/>
  <c r="M445" i="5"/>
  <c r="C446" i="5"/>
  <c r="H446" i="5"/>
  <c r="J446" i="5"/>
  <c r="K446" i="5"/>
  <c r="L446" i="5"/>
  <c r="M446" i="5"/>
  <c r="C447" i="5"/>
  <c r="H447" i="5"/>
  <c r="J447" i="5"/>
  <c r="K447" i="5"/>
  <c r="L447" i="5"/>
  <c r="M447" i="5"/>
  <c r="C448" i="5"/>
  <c r="H448" i="5"/>
  <c r="J448" i="5"/>
  <c r="K448" i="5"/>
  <c r="L448" i="5"/>
  <c r="M448" i="5"/>
  <c r="C449" i="5"/>
  <c r="H449" i="5"/>
  <c r="J449" i="5"/>
  <c r="K449" i="5"/>
  <c r="L449" i="5"/>
  <c r="M449" i="5"/>
  <c r="C450" i="5"/>
  <c r="H450" i="5"/>
  <c r="J450" i="5"/>
  <c r="K450" i="5"/>
  <c r="L450" i="5"/>
  <c r="M450" i="5"/>
  <c r="C451" i="5"/>
  <c r="H451" i="5"/>
  <c r="J451" i="5"/>
  <c r="K451" i="5"/>
  <c r="L451" i="5"/>
  <c r="M451" i="5"/>
  <c r="C452" i="5"/>
  <c r="H452" i="5"/>
  <c r="J452" i="5"/>
  <c r="K452" i="5"/>
  <c r="L452" i="5"/>
  <c r="M452" i="5"/>
  <c r="C453" i="5"/>
  <c r="H453" i="5"/>
  <c r="J453" i="5"/>
  <c r="K453" i="5"/>
  <c r="L453" i="5"/>
  <c r="M453" i="5"/>
  <c r="C454" i="5"/>
  <c r="H454" i="5"/>
  <c r="J454" i="5"/>
  <c r="K454" i="5"/>
  <c r="L454" i="5"/>
  <c r="M454" i="5"/>
  <c r="C455" i="5"/>
  <c r="H455" i="5"/>
  <c r="J455" i="5"/>
  <c r="K455" i="5"/>
  <c r="L455" i="5"/>
  <c r="M455" i="5"/>
  <c r="C456" i="5"/>
  <c r="H456" i="5"/>
  <c r="J456" i="5"/>
  <c r="K456" i="5"/>
  <c r="L456" i="5"/>
  <c r="M456" i="5"/>
  <c r="C457" i="5"/>
  <c r="H457" i="5"/>
  <c r="J457" i="5"/>
  <c r="K457" i="5"/>
  <c r="L457" i="5"/>
  <c r="M457" i="5"/>
  <c r="C458" i="5"/>
  <c r="H458" i="5"/>
  <c r="J458" i="5"/>
  <c r="K458" i="5"/>
  <c r="L458" i="5"/>
  <c r="M458" i="5"/>
  <c r="C459" i="5"/>
  <c r="H459" i="5"/>
  <c r="J459" i="5"/>
  <c r="K459" i="5"/>
  <c r="L459" i="5"/>
  <c r="M459" i="5"/>
  <c r="C460" i="5"/>
  <c r="H460" i="5"/>
  <c r="J460" i="5"/>
  <c r="K460" i="5"/>
  <c r="L460" i="5"/>
  <c r="M460" i="5"/>
  <c r="C461" i="5"/>
  <c r="H461" i="5"/>
  <c r="J461" i="5"/>
  <c r="K461" i="5"/>
  <c r="L461" i="5"/>
  <c r="M461" i="5"/>
  <c r="C462" i="5"/>
  <c r="H462" i="5"/>
  <c r="J462" i="5"/>
  <c r="K462" i="5"/>
  <c r="L462" i="5"/>
  <c r="M462" i="5"/>
  <c r="C463" i="5"/>
  <c r="H463" i="5"/>
  <c r="J463" i="5"/>
  <c r="K463" i="5"/>
  <c r="L463" i="5"/>
  <c r="M463" i="5"/>
  <c r="C464" i="5"/>
  <c r="H464" i="5"/>
  <c r="J464" i="5"/>
  <c r="K464" i="5"/>
  <c r="L464" i="5"/>
  <c r="M464" i="5"/>
  <c r="C465" i="5"/>
  <c r="H465" i="5"/>
  <c r="J465" i="5"/>
  <c r="K465" i="5"/>
  <c r="L465" i="5"/>
  <c r="M465" i="5"/>
  <c r="C466" i="5"/>
  <c r="H466" i="5"/>
  <c r="J466" i="5"/>
  <c r="K466" i="5"/>
  <c r="L466" i="5"/>
  <c r="M466" i="5"/>
  <c r="C467" i="5"/>
  <c r="H467" i="5"/>
  <c r="J467" i="5"/>
  <c r="K467" i="5"/>
  <c r="L467" i="5"/>
  <c r="M467" i="5"/>
  <c r="C468" i="5"/>
  <c r="H468" i="5"/>
  <c r="J468" i="5"/>
  <c r="K468" i="5"/>
  <c r="L468" i="5"/>
  <c r="M468" i="5"/>
  <c r="C469" i="5"/>
  <c r="H469" i="5"/>
  <c r="J469" i="5"/>
  <c r="K469" i="5"/>
  <c r="L469" i="5"/>
  <c r="M469" i="5"/>
  <c r="C470" i="5"/>
  <c r="H470" i="5"/>
  <c r="J470" i="5"/>
  <c r="K470" i="5"/>
  <c r="L470" i="5"/>
  <c r="M470" i="5"/>
  <c r="C471" i="5"/>
  <c r="H471" i="5"/>
  <c r="J471" i="5"/>
  <c r="K471" i="5"/>
  <c r="L471" i="5"/>
  <c r="M471" i="5"/>
  <c r="C472" i="5"/>
  <c r="H472" i="5"/>
  <c r="J472" i="5"/>
  <c r="K472" i="5"/>
  <c r="L472" i="5"/>
  <c r="M472" i="5"/>
  <c r="C473" i="5"/>
  <c r="H473" i="5"/>
  <c r="J473" i="5"/>
  <c r="K473" i="5"/>
  <c r="L473" i="5"/>
  <c r="M473" i="5"/>
  <c r="C474" i="5"/>
  <c r="H474" i="5"/>
  <c r="J474" i="5"/>
  <c r="K474" i="5"/>
  <c r="L474" i="5"/>
  <c r="M474" i="5"/>
  <c r="C475" i="5"/>
  <c r="H475" i="5"/>
  <c r="J475" i="5"/>
  <c r="K475" i="5"/>
  <c r="L475" i="5"/>
  <c r="M475" i="5"/>
  <c r="C476" i="5"/>
  <c r="H476" i="5"/>
  <c r="J476" i="5"/>
  <c r="K476" i="5"/>
  <c r="L476" i="5"/>
  <c r="M476" i="5"/>
  <c r="C477" i="5"/>
  <c r="H477" i="5"/>
  <c r="J477" i="5"/>
  <c r="K477" i="5"/>
  <c r="L477" i="5"/>
  <c r="M477" i="5"/>
  <c r="C478" i="5"/>
  <c r="H478" i="5"/>
  <c r="J478" i="5"/>
  <c r="K478" i="5"/>
  <c r="L478" i="5"/>
  <c r="M478" i="5"/>
  <c r="C479" i="5"/>
  <c r="H479" i="5"/>
  <c r="J479" i="5"/>
  <c r="K479" i="5"/>
  <c r="L479" i="5"/>
  <c r="M479" i="5"/>
  <c r="C480" i="5"/>
  <c r="H480" i="5"/>
  <c r="J480" i="5"/>
  <c r="K480" i="5"/>
  <c r="L480" i="5"/>
  <c r="M480" i="5"/>
  <c r="C481" i="5"/>
  <c r="H481" i="5"/>
  <c r="J481" i="5"/>
  <c r="K481" i="5"/>
  <c r="L481" i="5"/>
  <c r="M481" i="5"/>
  <c r="C482" i="5"/>
  <c r="H482" i="5"/>
  <c r="J482" i="5"/>
  <c r="K482" i="5"/>
  <c r="L482" i="5"/>
  <c r="M482" i="5"/>
  <c r="C483" i="5"/>
  <c r="H483" i="5"/>
  <c r="J483" i="5"/>
  <c r="K483" i="5"/>
  <c r="L483" i="5"/>
  <c r="M483" i="5"/>
  <c r="C484" i="5"/>
  <c r="H484" i="5"/>
  <c r="J484" i="5"/>
  <c r="K484" i="5"/>
  <c r="L484" i="5"/>
  <c r="M484" i="5"/>
  <c r="C485" i="5"/>
  <c r="H485" i="5"/>
  <c r="J485" i="5"/>
  <c r="K485" i="5"/>
  <c r="L485" i="5"/>
  <c r="M485" i="5"/>
  <c r="C486" i="5"/>
  <c r="H486" i="5"/>
  <c r="J486" i="5"/>
  <c r="K486" i="5"/>
  <c r="L486" i="5"/>
  <c r="M486" i="5"/>
  <c r="C487" i="5"/>
  <c r="H487" i="5"/>
  <c r="J487" i="5"/>
  <c r="K487" i="5"/>
  <c r="L487" i="5"/>
  <c r="M487" i="5"/>
  <c r="C488" i="5"/>
  <c r="H488" i="5"/>
  <c r="J488" i="5"/>
  <c r="K488" i="5"/>
  <c r="L488" i="5"/>
  <c r="M488" i="5"/>
  <c r="C489" i="5"/>
  <c r="H489" i="5"/>
  <c r="J489" i="5"/>
  <c r="K489" i="5"/>
  <c r="L489" i="5"/>
  <c r="M489" i="5"/>
  <c r="C490" i="5"/>
  <c r="H490" i="5"/>
  <c r="J490" i="5"/>
  <c r="K490" i="5"/>
  <c r="L490" i="5"/>
  <c r="M490" i="5"/>
  <c r="C491" i="5"/>
  <c r="H491" i="5"/>
  <c r="J491" i="5"/>
  <c r="K491" i="5"/>
  <c r="L491" i="5"/>
  <c r="M491" i="5"/>
  <c r="C492" i="5"/>
  <c r="H492" i="5"/>
  <c r="J492" i="5"/>
  <c r="K492" i="5"/>
  <c r="L492" i="5"/>
  <c r="M492" i="5"/>
  <c r="C493" i="5"/>
  <c r="H493" i="5"/>
  <c r="J493" i="5"/>
  <c r="K493" i="5"/>
  <c r="L493" i="5"/>
  <c r="M493" i="5"/>
  <c r="C494" i="5"/>
  <c r="H494" i="5"/>
  <c r="J494" i="5"/>
  <c r="K494" i="5"/>
  <c r="L494" i="5"/>
  <c r="M494" i="5"/>
  <c r="C495" i="5"/>
  <c r="H495" i="5"/>
  <c r="J495" i="5"/>
  <c r="K495" i="5"/>
  <c r="L495" i="5"/>
  <c r="M495" i="5"/>
  <c r="C496" i="5"/>
  <c r="H496" i="5"/>
  <c r="J496" i="5"/>
  <c r="K496" i="5"/>
  <c r="L496" i="5"/>
  <c r="M496" i="5"/>
  <c r="C497" i="5"/>
  <c r="H497" i="5"/>
  <c r="J497" i="5"/>
  <c r="K497" i="5"/>
  <c r="L497" i="5"/>
  <c r="M497" i="5"/>
  <c r="C498" i="5"/>
  <c r="H498" i="5"/>
  <c r="J498" i="5"/>
  <c r="K498" i="5"/>
  <c r="L498" i="5"/>
  <c r="M498" i="5"/>
  <c r="C499" i="5"/>
  <c r="H499" i="5"/>
  <c r="J499" i="5"/>
  <c r="K499" i="5"/>
  <c r="L499" i="5"/>
  <c r="M499" i="5"/>
  <c r="C500" i="5"/>
  <c r="H500" i="5"/>
  <c r="J500" i="5"/>
  <c r="K500" i="5"/>
  <c r="L500" i="5"/>
  <c r="M500" i="5"/>
  <c r="C501" i="5"/>
  <c r="H501" i="5"/>
  <c r="J501" i="5"/>
  <c r="K501" i="5"/>
  <c r="L501" i="5"/>
  <c r="M501" i="5"/>
  <c r="C502" i="5"/>
  <c r="H502" i="5"/>
  <c r="J502" i="5"/>
  <c r="K502" i="5"/>
  <c r="L502" i="5"/>
  <c r="M502" i="5"/>
  <c r="C503" i="5"/>
  <c r="H503" i="5"/>
  <c r="J503" i="5"/>
  <c r="K503" i="5"/>
  <c r="L503" i="5"/>
  <c r="M503" i="5"/>
  <c r="C504" i="5"/>
  <c r="H504" i="5"/>
  <c r="J504" i="5"/>
  <c r="K504" i="5"/>
  <c r="L504" i="5"/>
  <c r="M504" i="5"/>
  <c r="C505" i="5"/>
  <c r="H505" i="5"/>
  <c r="J505" i="5"/>
  <c r="K505" i="5"/>
  <c r="L505" i="5"/>
  <c r="M505" i="5"/>
  <c r="C506" i="5"/>
  <c r="H506" i="5"/>
  <c r="J506" i="5"/>
  <c r="K506" i="5"/>
  <c r="L506" i="5"/>
  <c r="M506" i="5"/>
  <c r="C507" i="5"/>
  <c r="H507" i="5"/>
  <c r="J507" i="5"/>
  <c r="K507" i="5"/>
  <c r="L507" i="5"/>
  <c r="M507" i="5"/>
  <c r="C508" i="5"/>
  <c r="H508" i="5"/>
  <c r="J508" i="5"/>
  <c r="K508" i="5"/>
  <c r="L508" i="5"/>
  <c r="M508" i="5"/>
  <c r="C509" i="5"/>
  <c r="H509" i="5"/>
  <c r="J509" i="5"/>
  <c r="K509" i="5"/>
  <c r="L509" i="5"/>
  <c r="M509" i="5"/>
  <c r="C510" i="5"/>
  <c r="H510" i="5"/>
  <c r="J510" i="5"/>
  <c r="K510" i="5"/>
  <c r="L510" i="5"/>
  <c r="M510" i="5"/>
  <c r="C511" i="5"/>
  <c r="H511" i="5"/>
  <c r="J511" i="5"/>
  <c r="K511" i="5"/>
  <c r="L511" i="5"/>
  <c r="M511" i="5"/>
  <c r="C512" i="5"/>
  <c r="H512" i="5"/>
  <c r="J512" i="5"/>
  <c r="K512" i="5"/>
  <c r="L512" i="5"/>
  <c r="M512" i="5"/>
  <c r="C513" i="5"/>
  <c r="H513" i="5"/>
  <c r="J513" i="5"/>
  <c r="K513" i="5"/>
  <c r="L513" i="5"/>
  <c r="M513" i="5"/>
  <c r="C514" i="5"/>
  <c r="H514" i="5"/>
  <c r="J514" i="5"/>
  <c r="K514" i="5"/>
  <c r="L514" i="5"/>
  <c r="M514" i="5"/>
  <c r="C515" i="5"/>
  <c r="H515" i="5"/>
  <c r="J515" i="5"/>
  <c r="K515" i="5"/>
  <c r="L515" i="5"/>
  <c r="M515" i="5"/>
  <c r="C516" i="5"/>
  <c r="H516" i="5"/>
  <c r="J516" i="5"/>
  <c r="K516" i="5"/>
  <c r="L516" i="5"/>
  <c r="M516" i="5"/>
  <c r="C517" i="5"/>
  <c r="H517" i="5"/>
  <c r="J517" i="5"/>
  <c r="K517" i="5"/>
  <c r="L517" i="5"/>
  <c r="M517" i="5"/>
  <c r="C518" i="5"/>
  <c r="H518" i="5"/>
  <c r="J518" i="5"/>
  <c r="K518" i="5"/>
  <c r="L518" i="5"/>
  <c r="M518" i="5"/>
  <c r="C519" i="5"/>
  <c r="H519" i="5"/>
  <c r="J519" i="5"/>
  <c r="K519" i="5"/>
  <c r="L519" i="5"/>
  <c r="M519" i="5"/>
  <c r="C520" i="5"/>
  <c r="H520" i="5"/>
  <c r="J520" i="5"/>
  <c r="K520" i="5"/>
  <c r="L520" i="5"/>
  <c r="M520" i="5"/>
  <c r="C521" i="5"/>
  <c r="H521" i="5"/>
  <c r="J521" i="5"/>
  <c r="K521" i="5"/>
  <c r="L521" i="5"/>
  <c r="M521" i="5"/>
  <c r="C522" i="5"/>
  <c r="H522" i="5"/>
  <c r="J522" i="5"/>
  <c r="K522" i="5"/>
  <c r="L522" i="5"/>
  <c r="M522" i="5"/>
  <c r="C523" i="5"/>
  <c r="H523" i="5"/>
  <c r="J523" i="5"/>
  <c r="K523" i="5"/>
  <c r="L523" i="5"/>
  <c r="M523" i="5"/>
  <c r="C524" i="5"/>
  <c r="H524" i="5"/>
  <c r="J524" i="5"/>
  <c r="K524" i="5"/>
  <c r="L524" i="5"/>
  <c r="M524" i="5"/>
  <c r="C525" i="5"/>
  <c r="H525" i="5"/>
  <c r="J525" i="5"/>
  <c r="K525" i="5"/>
  <c r="L525" i="5"/>
  <c r="M525" i="5"/>
  <c r="C526" i="5"/>
  <c r="H526" i="5"/>
  <c r="J526" i="5"/>
  <c r="K526" i="5"/>
  <c r="L526" i="5"/>
  <c r="M526" i="5"/>
  <c r="C527" i="5"/>
  <c r="H527" i="5"/>
  <c r="J527" i="5"/>
  <c r="K527" i="5"/>
  <c r="L527" i="5"/>
  <c r="M527" i="5"/>
  <c r="C528" i="5"/>
  <c r="H528" i="5"/>
  <c r="J528" i="5"/>
  <c r="K528" i="5"/>
  <c r="L528" i="5"/>
  <c r="M528" i="5"/>
  <c r="C529" i="5"/>
  <c r="H529" i="5"/>
  <c r="J529" i="5"/>
  <c r="K529" i="5"/>
  <c r="L529" i="5"/>
  <c r="M529" i="5"/>
  <c r="C530" i="5"/>
  <c r="H530" i="5"/>
  <c r="J530" i="5"/>
  <c r="K530" i="5"/>
  <c r="L530" i="5"/>
  <c r="M530" i="5"/>
  <c r="C531" i="5"/>
  <c r="H531" i="5"/>
  <c r="J531" i="5"/>
  <c r="K531" i="5"/>
  <c r="L531" i="5"/>
  <c r="M531" i="5"/>
  <c r="C532" i="5"/>
  <c r="H532" i="5"/>
  <c r="J532" i="5"/>
  <c r="K532" i="5"/>
  <c r="L532" i="5"/>
  <c r="M532" i="5"/>
  <c r="C533" i="5"/>
  <c r="H533" i="5"/>
  <c r="J533" i="5"/>
  <c r="K533" i="5"/>
  <c r="L533" i="5"/>
  <c r="M533" i="5"/>
  <c r="C534" i="5"/>
  <c r="H534" i="5"/>
  <c r="J534" i="5"/>
  <c r="K534" i="5"/>
  <c r="L534" i="5"/>
  <c r="M534" i="5"/>
  <c r="C535" i="5"/>
  <c r="H535" i="5"/>
  <c r="J535" i="5"/>
  <c r="K535" i="5"/>
  <c r="L535" i="5"/>
  <c r="M535" i="5"/>
  <c r="C536" i="5"/>
  <c r="H536" i="5"/>
  <c r="J536" i="5"/>
  <c r="K536" i="5"/>
  <c r="L536" i="5"/>
  <c r="M536" i="5"/>
  <c r="C537" i="5"/>
  <c r="H537" i="5"/>
  <c r="J537" i="5"/>
  <c r="K537" i="5"/>
  <c r="L537" i="5"/>
  <c r="M537" i="5"/>
  <c r="C538" i="5"/>
  <c r="H538" i="5"/>
  <c r="J538" i="5"/>
  <c r="K538" i="5"/>
  <c r="L538" i="5"/>
  <c r="M538" i="5"/>
  <c r="C539" i="5"/>
  <c r="H539" i="5"/>
  <c r="J539" i="5"/>
  <c r="K539" i="5"/>
  <c r="L539" i="5"/>
  <c r="M539" i="5"/>
  <c r="C540" i="5"/>
  <c r="H540" i="5"/>
  <c r="J540" i="5"/>
  <c r="K540" i="5"/>
  <c r="L540" i="5"/>
  <c r="M540" i="5"/>
  <c r="C541" i="5"/>
  <c r="H541" i="5"/>
  <c r="J541" i="5"/>
  <c r="K541" i="5"/>
  <c r="L541" i="5"/>
  <c r="M541" i="5"/>
  <c r="C542" i="5"/>
  <c r="H542" i="5"/>
  <c r="J542" i="5"/>
  <c r="K542" i="5"/>
  <c r="L542" i="5"/>
  <c r="M542" i="5"/>
  <c r="C543" i="5"/>
  <c r="H543" i="5"/>
  <c r="J543" i="5"/>
  <c r="K543" i="5"/>
  <c r="L543" i="5"/>
  <c r="M543" i="5"/>
  <c r="C544" i="5"/>
  <c r="H544" i="5"/>
  <c r="J544" i="5"/>
  <c r="K544" i="5"/>
  <c r="L544" i="5"/>
  <c r="M544" i="5"/>
  <c r="C545" i="5"/>
  <c r="H545" i="5"/>
  <c r="J545" i="5"/>
  <c r="K545" i="5"/>
  <c r="L545" i="5"/>
  <c r="M545" i="5"/>
  <c r="C546" i="5"/>
  <c r="H546" i="5"/>
  <c r="J546" i="5"/>
  <c r="K546" i="5"/>
  <c r="L546" i="5"/>
  <c r="M546" i="5"/>
  <c r="C547" i="5"/>
  <c r="H547" i="5"/>
  <c r="J547" i="5"/>
  <c r="K547" i="5"/>
  <c r="L547" i="5"/>
  <c r="M547" i="5"/>
  <c r="C548" i="5"/>
  <c r="H548" i="5"/>
  <c r="J548" i="5"/>
  <c r="K548" i="5"/>
  <c r="L548" i="5"/>
  <c r="M548" i="5"/>
  <c r="C549" i="5"/>
  <c r="H549" i="5"/>
  <c r="J549" i="5"/>
  <c r="K549" i="5"/>
  <c r="L549" i="5"/>
  <c r="M549" i="5"/>
  <c r="C550" i="5"/>
  <c r="H550" i="5"/>
  <c r="J550" i="5"/>
  <c r="K550" i="5"/>
  <c r="L550" i="5"/>
  <c r="M550" i="5"/>
  <c r="C551" i="5"/>
  <c r="H551" i="5"/>
  <c r="J551" i="5"/>
  <c r="K551" i="5"/>
  <c r="L551" i="5"/>
  <c r="M551" i="5"/>
  <c r="C552" i="5"/>
  <c r="H552" i="5"/>
  <c r="J552" i="5"/>
  <c r="K552" i="5"/>
  <c r="L552" i="5"/>
  <c r="M552" i="5"/>
  <c r="C553" i="5"/>
  <c r="H553" i="5"/>
  <c r="J553" i="5"/>
  <c r="K553" i="5"/>
  <c r="L553" i="5"/>
  <c r="M553" i="5"/>
  <c r="C554" i="5"/>
  <c r="H554" i="5"/>
  <c r="J554" i="5"/>
  <c r="K554" i="5"/>
  <c r="L554" i="5"/>
  <c r="M554" i="5"/>
  <c r="C555" i="5"/>
  <c r="H555" i="5"/>
  <c r="J555" i="5"/>
  <c r="K555" i="5"/>
  <c r="L555" i="5"/>
  <c r="M555" i="5"/>
  <c r="C556" i="5"/>
  <c r="H556" i="5"/>
  <c r="J556" i="5"/>
  <c r="K556" i="5"/>
  <c r="L556" i="5"/>
  <c r="M556" i="5"/>
  <c r="C557" i="5"/>
  <c r="H557" i="5"/>
  <c r="J557" i="5"/>
  <c r="K557" i="5"/>
  <c r="L557" i="5"/>
  <c r="M557" i="5"/>
  <c r="C558" i="5"/>
  <c r="H558" i="5"/>
  <c r="J558" i="5"/>
  <c r="K558" i="5"/>
  <c r="L558" i="5"/>
  <c r="M558" i="5"/>
  <c r="C559" i="5"/>
  <c r="H559" i="5"/>
  <c r="J559" i="5"/>
  <c r="K559" i="5"/>
  <c r="L559" i="5"/>
  <c r="M559" i="5"/>
  <c r="C560" i="5"/>
  <c r="H560" i="5"/>
  <c r="J560" i="5"/>
  <c r="K560" i="5"/>
  <c r="L560" i="5"/>
  <c r="M560" i="5"/>
  <c r="C561" i="5"/>
  <c r="H561" i="5"/>
  <c r="J561" i="5"/>
  <c r="K561" i="5"/>
  <c r="L561" i="5"/>
  <c r="M561" i="5"/>
  <c r="C562" i="5"/>
  <c r="H562" i="5"/>
  <c r="J562" i="5"/>
  <c r="K562" i="5"/>
  <c r="L562" i="5"/>
  <c r="M562" i="5"/>
  <c r="C563" i="5"/>
  <c r="H563" i="5"/>
  <c r="J563" i="5"/>
  <c r="K563" i="5"/>
  <c r="L563" i="5"/>
  <c r="M563" i="5"/>
  <c r="C564" i="5"/>
  <c r="H564" i="5"/>
  <c r="J564" i="5"/>
  <c r="K564" i="5"/>
  <c r="L564" i="5"/>
  <c r="M564" i="5"/>
  <c r="C565" i="5"/>
  <c r="H565" i="5"/>
  <c r="J565" i="5"/>
  <c r="K565" i="5"/>
  <c r="L565" i="5"/>
  <c r="M565" i="5"/>
  <c r="C566" i="5"/>
  <c r="H566" i="5"/>
  <c r="J566" i="5"/>
  <c r="K566" i="5"/>
  <c r="L566" i="5"/>
  <c r="M566" i="5"/>
  <c r="C567" i="5"/>
  <c r="H567" i="5"/>
  <c r="J567" i="5"/>
  <c r="K567" i="5"/>
  <c r="L567" i="5"/>
  <c r="M567" i="5"/>
  <c r="C568" i="5"/>
  <c r="H568" i="5"/>
  <c r="J568" i="5"/>
  <c r="K568" i="5"/>
  <c r="L568" i="5"/>
  <c r="M568" i="5"/>
  <c r="C569" i="5"/>
  <c r="H569" i="5"/>
  <c r="J569" i="5"/>
  <c r="K569" i="5"/>
  <c r="L569" i="5"/>
  <c r="M569" i="5"/>
  <c r="C570" i="5"/>
  <c r="H570" i="5"/>
  <c r="J570" i="5"/>
  <c r="K570" i="5"/>
  <c r="L570" i="5"/>
  <c r="M570" i="5"/>
  <c r="C571" i="5"/>
  <c r="H571" i="5"/>
  <c r="J571" i="5"/>
  <c r="K571" i="5"/>
  <c r="L571" i="5"/>
  <c r="M571" i="5"/>
  <c r="C572" i="5"/>
  <c r="H572" i="5"/>
  <c r="J572" i="5"/>
  <c r="K572" i="5"/>
  <c r="L572" i="5"/>
  <c r="M572" i="5"/>
  <c r="C573" i="5"/>
  <c r="H573" i="5"/>
  <c r="J573" i="5"/>
  <c r="K573" i="5"/>
  <c r="L573" i="5"/>
  <c r="M573" i="5"/>
  <c r="C574" i="5"/>
  <c r="H574" i="5"/>
  <c r="J574" i="5"/>
  <c r="K574" i="5"/>
  <c r="L574" i="5"/>
  <c r="M574" i="5"/>
  <c r="C575" i="5"/>
  <c r="H575" i="5"/>
  <c r="J575" i="5"/>
  <c r="K575" i="5"/>
  <c r="L575" i="5"/>
  <c r="M575" i="5"/>
  <c r="C576" i="5"/>
  <c r="H576" i="5"/>
  <c r="J576" i="5"/>
  <c r="K576" i="5"/>
  <c r="L576" i="5"/>
  <c r="M576" i="5"/>
  <c r="C577" i="5"/>
  <c r="H577" i="5"/>
  <c r="J577" i="5"/>
  <c r="K577" i="5"/>
  <c r="L577" i="5"/>
  <c r="M577" i="5"/>
  <c r="C578" i="5"/>
  <c r="H578" i="5"/>
  <c r="J578" i="5"/>
  <c r="K578" i="5"/>
  <c r="L578" i="5"/>
  <c r="M578" i="5"/>
  <c r="C579" i="5"/>
  <c r="H579" i="5"/>
  <c r="J579" i="5"/>
  <c r="K579" i="5"/>
  <c r="L579" i="5"/>
  <c r="M579" i="5"/>
  <c r="C580" i="5"/>
  <c r="H580" i="5"/>
  <c r="J580" i="5"/>
  <c r="K580" i="5"/>
  <c r="L580" i="5"/>
  <c r="M580" i="5"/>
  <c r="C581" i="5"/>
  <c r="H581" i="5"/>
  <c r="J581" i="5"/>
  <c r="K581" i="5"/>
  <c r="L581" i="5"/>
  <c r="M581" i="5"/>
  <c r="C582" i="5"/>
  <c r="H582" i="5"/>
  <c r="J582" i="5"/>
  <c r="K582" i="5"/>
  <c r="L582" i="5"/>
  <c r="M582" i="5"/>
  <c r="C583" i="5"/>
  <c r="H583" i="5"/>
  <c r="J583" i="5"/>
  <c r="K583" i="5"/>
  <c r="L583" i="5"/>
  <c r="M583" i="5"/>
  <c r="C584" i="5"/>
  <c r="H584" i="5"/>
  <c r="J584" i="5"/>
  <c r="K584" i="5"/>
  <c r="L584" i="5"/>
  <c r="M584" i="5"/>
  <c r="C585" i="5"/>
  <c r="H585" i="5"/>
  <c r="J585" i="5"/>
  <c r="K585" i="5"/>
  <c r="L585" i="5"/>
  <c r="M585" i="5"/>
  <c r="C586" i="5"/>
  <c r="H586" i="5"/>
  <c r="J586" i="5"/>
  <c r="K586" i="5"/>
  <c r="L586" i="5"/>
  <c r="M586" i="5"/>
  <c r="C587" i="5"/>
  <c r="H587" i="5"/>
  <c r="J587" i="5"/>
  <c r="K587" i="5"/>
  <c r="L587" i="5"/>
  <c r="M587" i="5"/>
  <c r="C588" i="5"/>
  <c r="H588" i="5"/>
  <c r="J588" i="5"/>
  <c r="K588" i="5"/>
  <c r="L588" i="5"/>
  <c r="M588" i="5"/>
  <c r="C589" i="5"/>
  <c r="H589" i="5"/>
  <c r="J589" i="5"/>
  <c r="K589" i="5"/>
  <c r="L589" i="5"/>
  <c r="M589" i="5"/>
  <c r="C590" i="5"/>
  <c r="H590" i="5"/>
  <c r="J590" i="5"/>
  <c r="K590" i="5"/>
  <c r="L590" i="5"/>
  <c r="M590" i="5"/>
  <c r="C591" i="5"/>
  <c r="H591" i="5"/>
  <c r="J591" i="5"/>
  <c r="K591" i="5"/>
  <c r="L591" i="5"/>
  <c r="M591" i="5"/>
  <c r="C592" i="5"/>
  <c r="H592" i="5"/>
  <c r="J592" i="5"/>
  <c r="K592" i="5"/>
  <c r="L592" i="5"/>
  <c r="M592" i="5"/>
  <c r="C593" i="5"/>
  <c r="H593" i="5"/>
  <c r="J593" i="5"/>
  <c r="K593" i="5"/>
  <c r="L593" i="5"/>
  <c r="M593" i="5"/>
  <c r="C594" i="5"/>
  <c r="H594" i="5"/>
  <c r="J594" i="5"/>
  <c r="K594" i="5"/>
  <c r="L594" i="5"/>
  <c r="M594" i="5"/>
  <c r="C595" i="5"/>
  <c r="H595" i="5"/>
  <c r="J595" i="5"/>
  <c r="K595" i="5"/>
  <c r="L595" i="5"/>
  <c r="M595" i="5"/>
  <c r="C596" i="5"/>
  <c r="H596" i="5"/>
  <c r="J596" i="5"/>
  <c r="K596" i="5"/>
  <c r="L596" i="5"/>
  <c r="M596" i="5"/>
  <c r="C597" i="5"/>
  <c r="H597" i="5"/>
  <c r="J597" i="5"/>
  <c r="K597" i="5"/>
  <c r="L597" i="5"/>
  <c r="M597" i="5"/>
  <c r="C598" i="5"/>
  <c r="H598" i="5"/>
  <c r="J598" i="5"/>
  <c r="K598" i="5"/>
  <c r="L598" i="5"/>
  <c r="M598" i="5"/>
  <c r="C599" i="5"/>
  <c r="H599" i="5"/>
  <c r="J599" i="5"/>
  <c r="K599" i="5"/>
  <c r="L599" i="5"/>
  <c r="M599" i="5"/>
  <c r="C600" i="5"/>
  <c r="H600" i="5"/>
  <c r="J600" i="5"/>
  <c r="K600" i="5"/>
  <c r="L600" i="5"/>
  <c r="M600" i="5"/>
  <c r="C601" i="5"/>
  <c r="H601" i="5"/>
  <c r="J601" i="5"/>
  <c r="K601" i="5"/>
  <c r="L601" i="5"/>
  <c r="M601" i="5"/>
  <c r="C602" i="5"/>
  <c r="H602" i="5"/>
  <c r="J602" i="5"/>
  <c r="K602" i="5"/>
  <c r="L602" i="5"/>
  <c r="M602" i="5"/>
  <c r="C603" i="5"/>
  <c r="H603" i="5"/>
  <c r="J603" i="5"/>
  <c r="K603" i="5"/>
  <c r="L603" i="5"/>
  <c r="M603" i="5"/>
  <c r="C604" i="5"/>
  <c r="H604" i="5"/>
  <c r="J604" i="5"/>
  <c r="K604" i="5"/>
  <c r="L604" i="5"/>
  <c r="M604" i="5"/>
  <c r="C605" i="5"/>
  <c r="H605" i="5"/>
  <c r="J605" i="5"/>
  <c r="K605" i="5"/>
  <c r="L605" i="5"/>
  <c r="M605" i="5"/>
  <c r="C606" i="5"/>
  <c r="H606" i="5"/>
  <c r="J606" i="5"/>
  <c r="K606" i="5"/>
  <c r="L606" i="5"/>
  <c r="M606" i="5"/>
  <c r="C607" i="5"/>
  <c r="H607" i="5"/>
  <c r="J607" i="5"/>
  <c r="K607" i="5"/>
  <c r="L607" i="5"/>
  <c r="M607" i="5"/>
  <c r="C608" i="5"/>
  <c r="H608" i="5"/>
  <c r="J608" i="5"/>
  <c r="K608" i="5"/>
  <c r="L608" i="5"/>
  <c r="M608" i="5"/>
  <c r="C609" i="5"/>
  <c r="H609" i="5"/>
  <c r="J609" i="5"/>
  <c r="K609" i="5"/>
  <c r="L609" i="5"/>
  <c r="M609" i="5"/>
  <c r="C610" i="5"/>
  <c r="H610" i="5"/>
  <c r="J610" i="5"/>
  <c r="K610" i="5"/>
  <c r="L610" i="5"/>
  <c r="M610" i="5"/>
  <c r="C611" i="5"/>
  <c r="H611" i="5"/>
  <c r="J611" i="5"/>
  <c r="K611" i="5"/>
  <c r="L611" i="5"/>
  <c r="M611" i="5"/>
  <c r="C612" i="5"/>
  <c r="H612" i="5"/>
  <c r="J612" i="5"/>
  <c r="K612" i="5"/>
  <c r="L612" i="5"/>
  <c r="M612" i="5"/>
  <c r="C613" i="5"/>
  <c r="H613" i="5"/>
  <c r="J613" i="5"/>
  <c r="K613" i="5"/>
  <c r="L613" i="5"/>
  <c r="M613" i="5"/>
  <c r="C614" i="5"/>
  <c r="H614" i="5"/>
  <c r="J614" i="5"/>
  <c r="K614" i="5"/>
  <c r="L614" i="5"/>
  <c r="M614" i="5"/>
  <c r="C615" i="5"/>
  <c r="H615" i="5"/>
  <c r="J615" i="5"/>
  <c r="K615" i="5"/>
  <c r="L615" i="5"/>
  <c r="M615" i="5"/>
  <c r="C616" i="5"/>
  <c r="H616" i="5"/>
  <c r="J616" i="5"/>
  <c r="K616" i="5"/>
  <c r="L616" i="5"/>
  <c r="M616" i="5"/>
  <c r="C617" i="5"/>
  <c r="H617" i="5"/>
  <c r="J617" i="5"/>
  <c r="K617" i="5"/>
  <c r="L617" i="5"/>
  <c r="M617" i="5"/>
  <c r="C618" i="5"/>
  <c r="H618" i="5"/>
  <c r="J618" i="5"/>
  <c r="K618" i="5"/>
  <c r="L618" i="5"/>
  <c r="M618" i="5"/>
  <c r="C619" i="5"/>
  <c r="H619" i="5"/>
  <c r="J619" i="5"/>
  <c r="K619" i="5"/>
  <c r="L619" i="5"/>
  <c r="M619" i="5"/>
  <c r="C620" i="5"/>
  <c r="H620" i="5"/>
  <c r="J620" i="5"/>
  <c r="K620" i="5"/>
  <c r="L620" i="5"/>
  <c r="M620" i="5"/>
  <c r="C621" i="5"/>
  <c r="H621" i="5"/>
  <c r="J621" i="5"/>
  <c r="K621" i="5"/>
  <c r="L621" i="5"/>
  <c r="M621" i="5"/>
  <c r="C622" i="5"/>
  <c r="H622" i="5"/>
  <c r="J622" i="5"/>
  <c r="K622" i="5"/>
  <c r="L622" i="5"/>
  <c r="M622" i="5"/>
  <c r="C623" i="5"/>
  <c r="H623" i="5"/>
  <c r="J623" i="5"/>
  <c r="K623" i="5"/>
  <c r="L623" i="5"/>
  <c r="M623" i="5"/>
  <c r="C624" i="5"/>
  <c r="H624" i="5"/>
  <c r="J624" i="5"/>
  <c r="K624" i="5"/>
  <c r="L624" i="5"/>
  <c r="M624" i="5"/>
  <c r="C625" i="5"/>
  <c r="H625" i="5"/>
  <c r="J625" i="5"/>
  <c r="K625" i="5"/>
  <c r="L625" i="5"/>
  <c r="M625" i="5"/>
  <c r="C626" i="5"/>
  <c r="H626" i="5"/>
  <c r="J626" i="5"/>
  <c r="K626" i="5"/>
  <c r="L626" i="5"/>
  <c r="M626" i="5"/>
  <c r="C627" i="5"/>
  <c r="H627" i="5"/>
  <c r="J627" i="5"/>
  <c r="K627" i="5"/>
  <c r="L627" i="5"/>
  <c r="M627" i="5"/>
  <c r="C628" i="5"/>
  <c r="H628" i="5"/>
  <c r="J628" i="5"/>
  <c r="K628" i="5"/>
  <c r="L628" i="5"/>
  <c r="M628" i="5"/>
  <c r="B2" i="5"/>
  <c r="C2" i="5"/>
  <c r="D2" i="5"/>
  <c r="E2" i="5"/>
  <c r="F2" i="5"/>
  <c r="G2" i="5"/>
  <c r="H2" i="5"/>
  <c r="I2" i="5"/>
  <c r="J2" i="5"/>
  <c r="K2" i="5"/>
  <c r="L2" i="5"/>
  <c r="M2" i="5"/>
  <c r="D1" i="2"/>
  <c r="M51" i="1" s="1"/>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D1828" i="2"/>
  <c r="D1829" i="2"/>
  <c r="D1830" i="2"/>
  <c r="D1831" i="2"/>
  <c r="D1832" i="2"/>
  <c r="D1833" i="2"/>
  <c r="D1834" i="2"/>
  <c r="D1835" i="2"/>
  <c r="D1836" i="2"/>
  <c r="D1837" i="2"/>
  <c r="D1838" i="2"/>
  <c r="D1839" i="2"/>
  <c r="D1840"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D2001" i="2"/>
  <c r="D2002" i="2"/>
  <c r="D2003" i="2"/>
  <c r="D2004" i="2"/>
  <c r="D2005" i="2"/>
  <c r="D2006" i="2"/>
  <c r="D2007" i="2"/>
  <c r="D2008" i="2"/>
  <c r="D2009" i="2"/>
  <c r="D2010" i="2"/>
  <c r="D2011" i="2"/>
  <c r="D2012" i="2"/>
  <c r="D2013" i="2"/>
  <c r="D2014" i="2"/>
  <c r="D2015" i="2"/>
  <c r="D2016" i="2"/>
  <c r="D2017" i="2"/>
  <c r="D2018" i="2"/>
  <c r="D2019" i="2"/>
  <c r="D2020" i="2"/>
  <c r="D2021" i="2"/>
  <c r="D2022" i="2"/>
  <c r="D2023" i="2"/>
  <c r="D2024" i="2"/>
  <c r="D2025" i="2"/>
  <c r="D2026" i="2"/>
  <c r="D2027" i="2"/>
  <c r="D2028" i="2"/>
  <c r="D2029" i="2"/>
  <c r="D2030" i="2"/>
  <c r="D2031" i="2"/>
  <c r="D2032" i="2"/>
  <c r="D2033" i="2"/>
  <c r="D2034" i="2"/>
  <c r="D2035" i="2"/>
  <c r="D2036" i="2"/>
  <c r="D2037" i="2"/>
  <c r="D2038" i="2"/>
  <c r="D2039" i="2"/>
  <c r="D2040" i="2"/>
  <c r="D2041" i="2"/>
  <c r="D2042" i="2"/>
  <c r="D2043" i="2"/>
  <c r="D2044" i="2"/>
  <c r="D2045" i="2"/>
  <c r="D2046" i="2"/>
  <c r="D2047" i="2"/>
  <c r="D2048" i="2"/>
  <c r="D2049" i="2"/>
  <c r="D2050" i="2"/>
  <c r="D2051" i="2"/>
  <c r="D2052" i="2"/>
  <c r="D2053" i="2"/>
  <c r="D2054" i="2"/>
  <c r="D2055" i="2"/>
  <c r="D2056" i="2"/>
  <c r="D2057" i="2"/>
  <c r="D2058" i="2"/>
  <c r="D2059" i="2"/>
  <c r="D2060" i="2"/>
  <c r="D2061" i="2"/>
  <c r="D2062" i="2"/>
  <c r="D2063" i="2"/>
  <c r="D2064" i="2"/>
  <c r="D2065" i="2"/>
  <c r="D2066" i="2"/>
  <c r="D2067" i="2"/>
  <c r="D2068" i="2"/>
  <c r="D2069" i="2"/>
  <c r="D2070" i="2"/>
  <c r="D2071" i="2"/>
  <c r="D2072" i="2"/>
  <c r="D2073" i="2"/>
  <c r="D2074" i="2"/>
  <c r="D2075" i="2"/>
  <c r="D2076" i="2"/>
  <c r="D2077" i="2"/>
  <c r="D2078" i="2"/>
  <c r="D2079" i="2"/>
  <c r="D2080" i="2"/>
  <c r="D2081" i="2"/>
  <c r="D2082" i="2"/>
  <c r="D2083" i="2"/>
  <c r="D2084" i="2"/>
  <c r="D2085" i="2"/>
  <c r="D2086" i="2"/>
  <c r="D2087" i="2"/>
  <c r="D2088" i="2"/>
  <c r="D2089" i="2"/>
  <c r="D2090" i="2"/>
  <c r="D2091" i="2"/>
  <c r="D2092" i="2"/>
  <c r="D2093" i="2"/>
  <c r="D2094" i="2"/>
  <c r="D2095" i="2"/>
  <c r="D2096" i="2"/>
  <c r="D2097" i="2"/>
  <c r="D2098" i="2"/>
  <c r="D2099" i="2"/>
  <c r="D2100" i="2"/>
  <c r="D2101" i="2"/>
  <c r="D2102" i="2"/>
  <c r="D2103" i="2"/>
  <c r="D2104" i="2"/>
  <c r="D2105" i="2"/>
  <c r="D2106" i="2"/>
  <c r="D2107" i="2"/>
  <c r="D2108" i="2"/>
  <c r="D2109" i="2"/>
  <c r="D2110" i="2"/>
  <c r="D2111" i="2"/>
  <c r="D2112" i="2"/>
  <c r="D2113" i="2"/>
  <c r="D2114" i="2"/>
  <c r="D2115" i="2"/>
  <c r="D2116" i="2"/>
  <c r="D2117" i="2"/>
  <c r="D2118" i="2"/>
  <c r="D2119" i="2"/>
  <c r="D2120" i="2"/>
  <c r="D2121" i="2"/>
  <c r="D2122" i="2"/>
  <c r="D2123" i="2"/>
  <c r="D2124" i="2"/>
  <c r="D2125" i="2"/>
  <c r="D2126" i="2"/>
  <c r="D2127" i="2"/>
  <c r="D2128" i="2"/>
  <c r="D2129" i="2"/>
  <c r="D2130" i="2"/>
  <c r="D2131" i="2"/>
  <c r="D2132" i="2"/>
  <c r="D2133" i="2"/>
  <c r="D2134" i="2"/>
  <c r="D2135" i="2"/>
  <c r="D2136" i="2"/>
  <c r="D2137" i="2"/>
  <c r="D2138" i="2"/>
  <c r="D2139" i="2"/>
  <c r="D2140" i="2"/>
  <c r="D2141" i="2"/>
  <c r="D2142" i="2"/>
  <c r="D2143" i="2"/>
  <c r="D2144" i="2"/>
  <c r="D2145" i="2"/>
  <c r="D2146" i="2"/>
  <c r="D2147" i="2"/>
  <c r="D2148" i="2"/>
  <c r="D2149" i="2"/>
  <c r="D2150" i="2"/>
  <c r="D2151" i="2"/>
  <c r="D2152" i="2"/>
  <c r="D2153" i="2"/>
  <c r="D2154" i="2"/>
  <c r="D2155" i="2"/>
  <c r="D2156" i="2"/>
  <c r="D2157" i="2"/>
  <c r="D2158" i="2"/>
  <c r="D2159" i="2"/>
  <c r="D2160" i="2"/>
  <c r="D2161" i="2"/>
  <c r="D2162" i="2"/>
  <c r="D2163" i="2"/>
  <c r="D2164" i="2"/>
  <c r="D2165" i="2"/>
  <c r="D2166" i="2"/>
  <c r="D2167" i="2"/>
  <c r="D2168" i="2"/>
  <c r="D2169" i="2"/>
  <c r="D2170" i="2"/>
  <c r="D2171" i="2"/>
  <c r="D2172" i="2"/>
  <c r="D2173" i="2"/>
  <c r="D2174" i="2"/>
  <c r="D2175" i="2"/>
  <c r="D2176" i="2"/>
  <c r="D2177" i="2"/>
  <c r="D2178" i="2"/>
  <c r="D2179" i="2"/>
  <c r="D2180" i="2"/>
  <c r="D2181" i="2"/>
  <c r="D2182" i="2"/>
  <c r="D2183" i="2"/>
  <c r="D2184" i="2"/>
  <c r="D2185" i="2"/>
  <c r="D2186" i="2"/>
  <c r="D2187" i="2"/>
  <c r="D2188" i="2"/>
  <c r="D2189" i="2"/>
  <c r="D2190" i="2"/>
  <c r="D2191" i="2"/>
  <c r="D2192" i="2"/>
  <c r="D2193" i="2"/>
  <c r="D2194" i="2"/>
  <c r="D2195" i="2"/>
  <c r="D2196" i="2"/>
  <c r="D2197" i="2"/>
  <c r="D2198" i="2"/>
  <c r="D2199" i="2"/>
  <c r="D2200" i="2"/>
  <c r="D2201" i="2"/>
  <c r="D2202" i="2"/>
  <c r="D2203" i="2"/>
  <c r="D2204" i="2"/>
  <c r="D2205" i="2"/>
  <c r="D2206" i="2"/>
  <c r="D2207" i="2"/>
  <c r="D2208" i="2"/>
  <c r="D2209" i="2"/>
  <c r="D2210" i="2"/>
  <c r="D2211" i="2"/>
  <c r="D2212" i="2"/>
  <c r="D2213" i="2"/>
  <c r="D2214" i="2"/>
  <c r="D2215" i="2"/>
  <c r="D2216" i="2"/>
  <c r="D2217" i="2"/>
  <c r="D2218" i="2"/>
  <c r="D2219" i="2"/>
  <c r="D2220" i="2"/>
  <c r="D2221" i="2"/>
  <c r="D2222" i="2"/>
  <c r="D2223" i="2"/>
  <c r="D2224" i="2"/>
  <c r="D2225" i="2"/>
  <c r="D2226" i="2"/>
  <c r="D2227" i="2"/>
  <c r="D2228" i="2"/>
  <c r="D2229" i="2"/>
  <c r="D2230" i="2"/>
  <c r="D2231" i="2"/>
  <c r="D2232" i="2"/>
  <c r="D2233" i="2"/>
  <c r="D2234" i="2"/>
  <c r="M2" i="1" s="1"/>
  <c r="A2" i="5" s="1"/>
  <c r="D2235" i="2"/>
  <c r="D2236" i="2"/>
  <c r="D2237" i="2"/>
  <c r="D2238" i="2"/>
  <c r="D2239" i="2"/>
  <c r="D2240" i="2"/>
  <c r="D2241" i="2"/>
  <c r="D2242" i="2"/>
  <c r="D2243" i="2"/>
  <c r="D2244" i="2"/>
  <c r="D2245" i="2"/>
  <c r="D2246" i="2"/>
  <c r="D2247" i="2"/>
  <c r="D2248" i="2"/>
  <c r="D2249" i="2"/>
  <c r="D2250" i="2"/>
  <c r="D2251" i="2"/>
  <c r="D2252" i="2"/>
  <c r="D2253" i="2"/>
  <c r="D2254" i="2"/>
  <c r="D2255" i="2"/>
  <c r="D2256" i="2"/>
  <c r="D2257" i="2"/>
  <c r="D2258" i="2"/>
  <c r="D2259" i="2"/>
  <c r="D2260" i="2"/>
  <c r="D2261" i="2"/>
  <c r="D2262" i="2"/>
  <c r="D2263" i="2"/>
  <c r="D2264" i="2"/>
  <c r="D2265" i="2"/>
  <c r="D2266" i="2"/>
  <c r="D2267" i="2"/>
  <c r="D2268" i="2"/>
  <c r="D2269" i="2"/>
  <c r="D2270" i="2"/>
  <c r="D2271" i="2"/>
  <c r="D2272" i="2"/>
  <c r="D2273" i="2"/>
  <c r="D2274" i="2"/>
  <c r="D2275" i="2"/>
  <c r="D2276" i="2"/>
  <c r="D2277" i="2"/>
  <c r="D2278" i="2"/>
  <c r="D2279" i="2"/>
  <c r="D2280" i="2"/>
  <c r="D2281" i="2"/>
  <c r="D2282" i="2"/>
  <c r="D2283" i="2"/>
  <c r="D2284" i="2"/>
  <c r="D2285" i="2"/>
  <c r="D2286" i="2"/>
  <c r="D2287" i="2"/>
  <c r="D2288" i="2"/>
  <c r="D2289" i="2"/>
  <c r="D2290" i="2"/>
  <c r="D2291" i="2"/>
  <c r="D2292" i="2"/>
  <c r="D2293" i="2"/>
  <c r="D2294" i="2"/>
  <c r="D2295" i="2"/>
  <c r="D2296" i="2"/>
  <c r="D2297" i="2"/>
  <c r="D2298" i="2"/>
  <c r="D2299" i="2"/>
  <c r="D2300" i="2"/>
  <c r="D2301" i="2"/>
  <c r="D2302" i="2"/>
  <c r="D2303" i="2"/>
  <c r="D2304" i="2"/>
  <c r="D2305" i="2"/>
  <c r="D2306" i="2"/>
  <c r="D2307" i="2"/>
  <c r="D2308" i="2"/>
  <c r="D2309" i="2"/>
  <c r="D2310" i="2"/>
  <c r="D2311" i="2"/>
  <c r="D2312" i="2"/>
  <c r="D2313" i="2"/>
  <c r="D2314" i="2"/>
  <c r="D2315" i="2"/>
  <c r="D2316" i="2"/>
  <c r="D2317" i="2"/>
  <c r="D2318" i="2"/>
  <c r="D2319" i="2"/>
  <c r="D2320" i="2"/>
  <c r="D2321" i="2"/>
  <c r="D2322" i="2"/>
  <c r="D2323" i="2"/>
  <c r="D2324" i="2"/>
  <c r="D2325" i="2"/>
  <c r="D2326" i="2"/>
  <c r="D2327" i="2"/>
  <c r="D2328" i="2"/>
  <c r="D2329" i="2"/>
  <c r="D2330" i="2"/>
  <c r="D2331" i="2"/>
  <c r="D2332" i="2"/>
  <c r="D2333" i="2"/>
  <c r="D2334" i="2"/>
  <c r="D2335" i="2"/>
  <c r="D2336" i="2"/>
  <c r="D2337" i="2"/>
  <c r="D2338" i="2"/>
  <c r="D2339" i="2"/>
  <c r="D2340" i="2"/>
  <c r="D2341" i="2"/>
  <c r="D2342" i="2"/>
  <c r="D2343" i="2"/>
  <c r="D2344" i="2"/>
  <c r="D2345" i="2"/>
  <c r="D2346" i="2"/>
  <c r="D2347" i="2"/>
  <c r="D2348" i="2"/>
  <c r="D2349" i="2"/>
  <c r="D2350" i="2"/>
  <c r="D2351" i="2"/>
  <c r="D2352" i="2"/>
  <c r="D2353" i="2"/>
  <c r="D2354" i="2"/>
  <c r="D2355" i="2"/>
  <c r="D2356" i="2"/>
  <c r="D2357" i="2"/>
  <c r="D2358" i="2"/>
  <c r="D2359" i="2"/>
  <c r="D2360" i="2"/>
  <c r="D2361" i="2"/>
  <c r="D2362" i="2"/>
  <c r="D2363" i="2"/>
  <c r="D2364" i="2"/>
  <c r="D2365" i="2"/>
  <c r="D2366" i="2"/>
  <c r="D2367" i="2"/>
  <c r="D2368" i="2"/>
  <c r="D2369" i="2"/>
  <c r="D2370" i="2"/>
  <c r="D2371" i="2"/>
  <c r="D2372" i="2"/>
  <c r="D2373" i="2"/>
  <c r="D2374" i="2"/>
  <c r="D2375" i="2"/>
  <c r="D2376" i="2"/>
  <c r="D2377" i="2"/>
  <c r="D2378" i="2"/>
  <c r="D2379" i="2"/>
  <c r="D2380" i="2"/>
  <c r="D2381" i="2"/>
  <c r="D2382" i="2"/>
  <c r="D2383" i="2"/>
  <c r="D2384" i="2"/>
  <c r="D2385" i="2"/>
  <c r="D2386" i="2"/>
  <c r="D2387" i="2"/>
  <c r="D2388" i="2"/>
  <c r="D2389" i="2"/>
  <c r="D2390" i="2"/>
  <c r="D2391" i="2"/>
  <c r="D2392" i="2"/>
  <c r="D2393" i="2"/>
  <c r="D2394" i="2"/>
  <c r="D2395" i="2"/>
  <c r="D2396" i="2"/>
  <c r="D2397" i="2"/>
  <c r="D2398" i="2"/>
  <c r="D2399" i="2"/>
  <c r="D2400" i="2"/>
  <c r="D2401" i="2"/>
  <c r="D2402" i="2"/>
  <c r="D2403" i="2"/>
  <c r="D2404" i="2"/>
  <c r="D2405" i="2"/>
  <c r="D2406" i="2"/>
  <c r="D2407" i="2"/>
  <c r="D2408" i="2"/>
  <c r="D2409" i="2"/>
  <c r="D2410" i="2"/>
  <c r="D2411" i="2"/>
  <c r="D2412" i="2"/>
  <c r="D2413" i="2"/>
  <c r="D2414" i="2"/>
  <c r="D2415" i="2"/>
  <c r="D2416" i="2"/>
  <c r="D2417" i="2"/>
  <c r="D2418" i="2"/>
  <c r="D2419" i="2"/>
  <c r="D2420" i="2"/>
  <c r="D2421" i="2"/>
  <c r="D2422" i="2"/>
  <c r="D2423" i="2"/>
  <c r="D2424" i="2"/>
  <c r="D2425" i="2"/>
  <c r="D2426" i="2"/>
  <c r="D2427" i="2"/>
  <c r="D2428" i="2"/>
  <c r="D2429" i="2"/>
  <c r="D2430" i="2"/>
  <c r="D2431" i="2"/>
  <c r="D2432" i="2"/>
  <c r="D2433" i="2"/>
  <c r="D2434" i="2"/>
  <c r="D2435" i="2"/>
  <c r="D2436" i="2"/>
  <c r="D2437" i="2"/>
  <c r="D2438" i="2"/>
  <c r="D2439" i="2"/>
  <c r="D2440" i="2"/>
  <c r="D2441" i="2"/>
  <c r="D2442" i="2"/>
  <c r="D2443" i="2"/>
  <c r="D2444" i="2"/>
  <c r="D2445" i="2"/>
  <c r="D2446" i="2"/>
  <c r="D2447" i="2"/>
  <c r="D2448" i="2"/>
  <c r="D2449" i="2"/>
  <c r="D2450" i="2"/>
  <c r="D2451" i="2"/>
  <c r="D2452" i="2"/>
  <c r="D2453" i="2"/>
  <c r="D2454" i="2"/>
  <c r="D2455" i="2"/>
  <c r="D2456" i="2"/>
  <c r="D2457" i="2"/>
  <c r="D2458" i="2"/>
  <c r="D2459" i="2"/>
  <c r="D2460" i="2"/>
  <c r="D2461" i="2"/>
  <c r="D2462" i="2"/>
  <c r="D2463" i="2"/>
  <c r="D2464" i="2"/>
  <c r="D2465" i="2"/>
  <c r="D2466" i="2"/>
  <c r="D2467" i="2"/>
  <c r="D2468" i="2"/>
  <c r="D2469" i="2"/>
  <c r="D2470" i="2"/>
  <c r="D2471" i="2"/>
  <c r="D2472" i="2"/>
  <c r="D2473" i="2"/>
  <c r="D2474" i="2"/>
  <c r="D2475" i="2"/>
  <c r="D2476" i="2"/>
  <c r="D2477" i="2"/>
  <c r="D2478" i="2"/>
  <c r="D2479" i="2"/>
  <c r="D2480" i="2"/>
  <c r="D2481" i="2"/>
  <c r="D2482" i="2"/>
  <c r="D2483" i="2"/>
  <c r="D2484" i="2"/>
  <c r="D2485" i="2"/>
  <c r="D2486" i="2"/>
  <c r="D2487" i="2"/>
  <c r="D2488" i="2"/>
  <c r="D2489" i="2"/>
  <c r="D2490" i="2"/>
  <c r="D2491" i="2"/>
  <c r="D2492" i="2"/>
  <c r="D2493" i="2"/>
  <c r="D2494" i="2"/>
  <c r="D2495" i="2"/>
  <c r="D2496" i="2"/>
  <c r="D2497" i="2"/>
  <c r="D2498" i="2"/>
  <c r="D2499" i="2"/>
  <c r="D2500" i="2"/>
  <c r="D2501" i="2"/>
  <c r="D2502" i="2"/>
  <c r="D2503" i="2"/>
  <c r="D2504" i="2"/>
  <c r="D2505" i="2"/>
  <c r="D2506" i="2"/>
  <c r="D2507" i="2"/>
  <c r="D2508" i="2"/>
  <c r="D2509" i="2"/>
  <c r="D2510" i="2"/>
  <c r="D2511" i="2"/>
  <c r="D2512" i="2"/>
  <c r="D2513" i="2"/>
  <c r="D2514" i="2"/>
  <c r="D2515" i="2"/>
  <c r="D2516" i="2"/>
  <c r="D2517" i="2"/>
  <c r="D2518" i="2"/>
  <c r="D2519" i="2"/>
  <c r="D2520" i="2"/>
  <c r="D2521" i="2"/>
  <c r="D2522" i="2"/>
  <c r="D2523" i="2"/>
  <c r="D2524" i="2"/>
  <c r="D2525" i="2"/>
  <c r="D2526" i="2"/>
  <c r="D2527" i="2"/>
  <c r="D2528" i="2"/>
  <c r="D2529" i="2"/>
  <c r="D2530" i="2"/>
  <c r="D2531" i="2"/>
  <c r="D2532" i="2"/>
  <c r="D2533" i="2"/>
  <c r="D2534" i="2"/>
  <c r="D2535" i="2"/>
  <c r="D2536" i="2"/>
  <c r="D2537" i="2"/>
  <c r="D2538" i="2"/>
  <c r="D2539" i="2"/>
  <c r="D2540" i="2"/>
  <c r="D2541" i="2"/>
  <c r="D2542" i="2"/>
  <c r="D2543" i="2"/>
  <c r="D2544" i="2"/>
  <c r="D2545" i="2"/>
  <c r="D2546" i="2"/>
  <c r="D2547" i="2"/>
  <c r="D2548" i="2"/>
  <c r="D2549" i="2"/>
  <c r="D2550" i="2"/>
  <c r="D2551" i="2"/>
  <c r="D2552" i="2"/>
  <c r="D2553" i="2"/>
  <c r="D2554" i="2"/>
  <c r="D2555" i="2"/>
  <c r="D2556" i="2"/>
  <c r="D2557" i="2"/>
  <c r="D2558" i="2"/>
  <c r="D2559" i="2"/>
  <c r="D2560" i="2"/>
  <c r="D2561" i="2"/>
  <c r="D2562" i="2"/>
  <c r="D2563" i="2"/>
  <c r="D2564" i="2"/>
  <c r="D2565" i="2"/>
  <c r="D2566" i="2"/>
  <c r="D2567" i="2"/>
  <c r="D2568" i="2"/>
  <c r="D2569" i="2"/>
  <c r="D2570" i="2"/>
  <c r="D2571" i="2"/>
  <c r="D2572" i="2"/>
  <c r="D2573" i="2"/>
  <c r="D2574" i="2"/>
  <c r="D2575" i="2"/>
  <c r="D2576" i="2"/>
  <c r="D2577" i="2"/>
  <c r="D2578" i="2"/>
  <c r="D2579" i="2"/>
  <c r="D2580" i="2"/>
  <c r="D2581" i="2"/>
  <c r="D2582" i="2"/>
  <c r="D2583" i="2"/>
  <c r="D2584" i="2"/>
  <c r="D2585" i="2"/>
  <c r="D2586" i="2"/>
  <c r="D2587" i="2"/>
  <c r="D2588" i="2"/>
  <c r="D2589" i="2"/>
  <c r="D2590" i="2"/>
  <c r="D2591" i="2"/>
  <c r="D2592" i="2"/>
  <c r="D2593" i="2"/>
  <c r="D2594" i="2"/>
  <c r="D2595" i="2"/>
  <c r="D2596" i="2"/>
  <c r="D2597" i="2"/>
  <c r="D2598" i="2"/>
  <c r="D2599" i="2"/>
  <c r="D2600" i="2"/>
  <c r="D2601" i="2"/>
  <c r="D2602" i="2"/>
  <c r="D2603" i="2"/>
  <c r="D2604" i="2"/>
  <c r="D2605" i="2"/>
  <c r="D2606" i="2"/>
  <c r="D2607" i="2"/>
  <c r="D2608" i="2"/>
  <c r="D2609" i="2"/>
  <c r="D2610" i="2"/>
  <c r="D2611" i="2"/>
  <c r="D2612" i="2"/>
  <c r="D2613" i="2"/>
  <c r="D2614" i="2"/>
  <c r="D2615" i="2"/>
  <c r="D2616" i="2"/>
  <c r="D2617" i="2"/>
  <c r="D2618" i="2"/>
  <c r="D2619" i="2"/>
  <c r="D2620" i="2"/>
  <c r="D2621" i="2"/>
  <c r="D2622" i="2"/>
  <c r="D2623" i="2"/>
  <c r="D2624" i="2"/>
  <c r="D2625" i="2"/>
  <c r="D2626" i="2"/>
  <c r="D2627" i="2"/>
  <c r="D2628" i="2"/>
  <c r="D2629" i="2"/>
  <c r="D2630" i="2"/>
  <c r="D2631" i="2"/>
  <c r="D2632" i="2"/>
  <c r="D2633" i="2"/>
  <c r="D2634" i="2"/>
  <c r="D2635" i="2"/>
  <c r="D2636" i="2"/>
  <c r="D2637" i="2"/>
  <c r="D2638" i="2"/>
  <c r="D2639" i="2"/>
  <c r="D2640" i="2"/>
  <c r="D2641" i="2"/>
  <c r="D2642" i="2"/>
  <c r="D2643" i="2"/>
  <c r="D2644" i="2"/>
  <c r="D2645" i="2"/>
  <c r="D2646" i="2"/>
  <c r="D2647" i="2"/>
  <c r="D2648" i="2"/>
  <c r="D2649" i="2"/>
  <c r="D2650" i="2"/>
  <c r="D2651" i="2"/>
  <c r="D2652" i="2"/>
  <c r="D2653" i="2"/>
  <c r="D2654" i="2"/>
  <c r="D2655" i="2"/>
  <c r="D2656" i="2"/>
  <c r="D2657" i="2"/>
  <c r="D2658" i="2"/>
  <c r="D2659" i="2"/>
  <c r="D2660" i="2"/>
  <c r="D2661" i="2"/>
  <c r="D2662" i="2"/>
  <c r="D2663" i="2"/>
  <c r="D2664" i="2"/>
  <c r="D2665" i="2"/>
  <c r="D2666" i="2"/>
  <c r="D2667" i="2"/>
  <c r="D2668" i="2"/>
  <c r="D2669" i="2"/>
  <c r="D2670" i="2"/>
  <c r="D2671" i="2"/>
  <c r="D2672" i="2"/>
  <c r="D2673" i="2"/>
  <c r="D2674" i="2"/>
  <c r="D2675" i="2"/>
  <c r="D2676" i="2"/>
  <c r="D2677" i="2"/>
  <c r="D2678" i="2"/>
  <c r="D2679" i="2"/>
  <c r="D2680" i="2"/>
  <c r="D2681" i="2"/>
  <c r="D2682" i="2"/>
  <c r="M334" i="1"/>
  <c r="A334" i="5" s="1"/>
  <c r="M33" i="1"/>
  <c r="A33" i="5" s="1"/>
  <c r="M506" i="1"/>
  <c r="A506" i="5" s="1"/>
  <c r="M417" i="1"/>
  <c r="A417" i="5" s="1"/>
  <c r="M174" i="1"/>
  <c r="L174" i="1" s="1"/>
  <c r="I51" i="5" l="1"/>
  <c r="I48" i="5"/>
  <c r="I35" i="5"/>
  <c r="I32" i="5"/>
  <c r="I19" i="5"/>
  <c r="I16" i="5"/>
  <c r="H19" i="1"/>
  <c r="F19" i="5" s="1"/>
  <c r="H23" i="1"/>
  <c r="F23" i="5" s="1"/>
  <c r="H27" i="1"/>
  <c r="F27" i="5" s="1"/>
  <c r="H31" i="1"/>
  <c r="F31" i="5" s="1"/>
  <c r="H35" i="1"/>
  <c r="F35" i="5" s="1"/>
  <c r="H39" i="1"/>
  <c r="F39" i="5" s="1"/>
  <c r="H44" i="1"/>
  <c r="F44" i="5" s="1"/>
  <c r="H49" i="1"/>
  <c r="F49" i="5" s="1"/>
  <c r="H54" i="1"/>
  <c r="F54" i="5" s="1"/>
  <c r="C62" i="5"/>
  <c r="I58" i="5"/>
  <c r="C10" i="5"/>
  <c r="C9" i="5"/>
  <c r="C8" i="5"/>
  <c r="B3" i="5"/>
  <c r="I61" i="5"/>
  <c r="I7" i="5"/>
  <c r="I62"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I14" i="5"/>
  <c r="C14" i="5"/>
  <c r="C13" i="5"/>
  <c r="C12" i="5"/>
  <c r="I6" i="5"/>
  <c r="C6" i="5"/>
  <c r="C5" i="5"/>
  <c r="C4" i="5"/>
  <c r="H43" i="1"/>
  <c r="F43" i="5" s="1"/>
  <c r="H47" i="1"/>
  <c r="F47" i="5" s="1"/>
  <c r="H51" i="1"/>
  <c r="F51" i="5" s="1"/>
  <c r="H55" i="1"/>
  <c r="F55" i="5" s="1"/>
  <c r="D5" i="1"/>
  <c r="B4" i="5"/>
  <c r="C5" i="1"/>
  <c r="G4" i="5"/>
  <c r="I59" i="5"/>
  <c r="I54" i="5"/>
  <c r="I50" i="5"/>
  <c r="I46" i="5"/>
  <c r="I42" i="5"/>
  <c r="I38" i="5"/>
  <c r="I34" i="5"/>
  <c r="I30" i="5"/>
  <c r="I26" i="5"/>
  <c r="I22" i="5"/>
  <c r="I18" i="5"/>
  <c r="I15" i="5"/>
  <c r="I13" i="5"/>
  <c r="I11" i="5"/>
  <c r="I8" i="5"/>
  <c r="I4" i="5"/>
  <c r="I60" i="5"/>
  <c r="I53" i="5"/>
  <c r="I49" i="5"/>
  <c r="I45" i="5"/>
  <c r="I41" i="5"/>
  <c r="I37" i="5"/>
  <c r="I33" i="5"/>
  <c r="I29" i="5"/>
  <c r="I25" i="5"/>
  <c r="I21" i="5"/>
  <c r="I17" i="5"/>
  <c r="I5" i="5"/>
  <c r="I4" i="1"/>
  <c r="L506" i="1"/>
  <c r="L51" i="1"/>
  <c r="A51" i="5"/>
  <c r="M403" i="1"/>
  <c r="A403" i="5" s="1"/>
  <c r="M317" i="1"/>
  <c r="A317" i="5" s="1"/>
  <c r="M390" i="1"/>
  <c r="M119" i="1"/>
  <c r="L119" i="1" s="1"/>
  <c r="L334" i="1"/>
  <c r="M493" i="1"/>
  <c r="A493" i="5" s="1"/>
  <c r="M59" i="1"/>
  <c r="A59" i="5" s="1"/>
  <c r="M279" i="1"/>
  <c r="A279" i="5" s="1"/>
  <c r="M465" i="1"/>
  <c r="A465" i="5" s="1"/>
  <c r="M621" i="1"/>
  <c r="L621" i="1" s="1"/>
  <c r="M459" i="1"/>
  <c r="M82" i="1"/>
  <c r="L82" i="1" s="1"/>
  <c r="M361" i="1"/>
  <c r="A361" i="5" s="1"/>
  <c r="M409" i="1"/>
  <c r="A409" i="5" s="1"/>
  <c r="M462" i="1"/>
  <c r="L462" i="1" s="1"/>
  <c r="M271" i="1"/>
  <c r="A271" i="5" s="1"/>
  <c r="M78" i="1"/>
  <c r="A78" i="5" s="1"/>
  <c r="M572" i="1"/>
  <c r="M567" i="1"/>
  <c r="L567" i="1" s="1"/>
  <c r="M91" i="1"/>
  <c r="M312" i="1"/>
  <c r="M518" i="1"/>
  <c r="L518" i="1" s="1"/>
  <c r="M197" i="1"/>
  <c r="A197" i="5" s="1"/>
  <c r="M260" i="1"/>
  <c r="L260" i="1" s="1"/>
  <c r="M163" i="1"/>
  <c r="A163" i="5" s="1"/>
  <c r="M177" i="1"/>
  <c r="A177" i="5" s="1"/>
  <c r="M272" i="1"/>
  <c r="L272" i="1" s="1"/>
  <c r="M246" i="1"/>
  <c r="L246" i="1" s="1"/>
  <c r="M150" i="1"/>
  <c r="L150" i="1" s="1"/>
  <c r="M62" i="1"/>
  <c r="L62" i="1" s="1"/>
  <c r="M7" i="1"/>
  <c r="M291" i="1"/>
  <c r="A291" i="5" s="1"/>
  <c r="M26" i="1"/>
  <c r="M112" i="1"/>
  <c r="M418" i="1"/>
  <c r="L418" i="1" s="1"/>
  <c r="M114" i="1"/>
  <c r="M230" i="1"/>
  <c r="M287" i="1"/>
  <c r="A287" i="5" s="1"/>
  <c r="M219" i="1"/>
  <c r="M510" i="1"/>
  <c r="M600" i="1"/>
  <c r="L600" i="1" s="1"/>
  <c r="M237" i="1"/>
  <c r="A237" i="5" s="1"/>
  <c r="M532" i="1"/>
  <c r="M585" i="1"/>
  <c r="L585" i="1" s="1"/>
  <c r="M584" i="1"/>
  <c r="L584" i="1" s="1"/>
  <c r="M423" i="1"/>
  <c r="M293" i="1"/>
  <c r="A293" i="5" s="1"/>
  <c r="M549" i="1"/>
  <c r="L549" i="1" s="1"/>
  <c r="M430" i="1"/>
  <c r="M546" i="1"/>
  <c r="M210" i="1"/>
  <c r="M521" i="1"/>
  <c r="M514" i="1"/>
  <c r="M60" i="1"/>
  <c r="L60" i="1" s="1"/>
  <c r="M547" i="1"/>
  <c r="M88" i="1"/>
  <c r="M195" i="1"/>
  <c r="A195" i="5" s="1"/>
  <c r="M92" i="1"/>
  <c r="L92" i="1" s="1"/>
  <c r="M374" i="1"/>
  <c r="L374" i="1" s="1"/>
  <c r="M392" i="1"/>
  <c r="M147" i="1"/>
  <c r="A147" i="5" s="1"/>
  <c r="M133" i="1"/>
  <c r="A133" i="5" s="1"/>
  <c r="M481" i="1"/>
  <c r="M142" i="1"/>
  <c r="M495" i="1"/>
  <c r="M222" i="1"/>
  <c r="M90" i="1"/>
  <c r="M69" i="1"/>
  <c r="M234" i="1"/>
  <c r="L234" i="1" s="1"/>
  <c r="M383" i="1"/>
  <c r="M435" i="1"/>
  <c r="M17" i="1"/>
  <c r="A17" i="5" s="1"/>
  <c r="M620" i="1"/>
  <c r="L620" i="1" s="1"/>
  <c r="M258" i="1"/>
  <c r="L258" i="1" s="1"/>
  <c r="M266" i="1"/>
  <c r="L266" i="1" s="1"/>
  <c r="M31" i="1"/>
  <c r="A31" i="5" s="1"/>
  <c r="M201" i="1"/>
  <c r="M503" i="1"/>
  <c r="A503" i="5" s="1"/>
  <c r="M296" i="1"/>
  <c r="M484" i="1"/>
  <c r="M468" i="1"/>
  <c r="M583" i="1"/>
  <c r="M402" i="1"/>
  <c r="M42" i="1"/>
  <c r="L42" i="1" s="1"/>
  <c r="M545" i="1"/>
  <c r="M13" i="1"/>
  <c r="M67" i="1"/>
  <c r="M485" i="1"/>
  <c r="M619" i="1"/>
  <c r="M11" i="1"/>
  <c r="M6" i="1"/>
  <c r="M611" i="1"/>
  <c r="M364" i="1"/>
  <c r="M618" i="1"/>
  <c r="M34" i="1"/>
  <c r="M522" i="1"/>
  <c r="M413" i="1"/>
  <c r="M274" i="1"/>
  <c r="M443" i="1"/>
  <c r="M179" i="1"/>
  <c r="M527" i="1"/>
  <c r="M185" i="1"/>
  <c r="M45" i="1"/>
  <c r="M160" i="1"/>
  <c r="M257" i="1"/>
  <c r="M387" i="1"/>
  <c r="M337" i="1"/>
  <c r="M220" i="1"/>
  <c r="M341" i="1"/>
  <c r="M232" i="1"/>
  <c r="M608" i="1"/>
  <c r="M40" i="1"/>
  <c r="M601" i="1"/>
  <c r="M445" i="1"/>
  <c r="M612" i="1"/>
  <c r="M265" i="1"/>
  <c r="M286" i="1"/>
  <c r="M371" i="1"/>
  <c r="M565" i="1"/>
  <c r="M149" i="1"/>
  <c r="M452" i="1"/>
  <c r="M377" i="1"/>
  <c r="M502" i="1"/>
  <c r="M449" i="1"/>
  <c r="M604" i="1"/>
  <c r="M267" i="1"/>
  <c r="M208" i="1"/>
  <c r="M319" i="1"/>
  <c r="M71" i="1"/>
  <c r="M238" i="1"/>
  <c r="M213" i="1"/>
  <c r="M320" i="1"/>
  <c r="M526" i="1"/>
  <c r="M268" i="1"/>
  <c r="M109" i="1"/>
  <c r="M603" i="1"/>
  <c r="M323" i="1"/>
  <c r="M331" i="1"/>
  <c r="M441" i="1"/>
  <c r="M404" i="1"/>
  <c r="M609" i="1"/>
  <c r="M44" i="1"/>
  <c r="M83" i="1"/>
  <c r="M96" i="1"/>
  <c r="M573" i="1"/>
  <c r="M501" i="1"/>
  <c r="M251" i="1"/>
  <c r="M278" i="1"/>
  <c r="M439" i="1"/>
  <c r="M607" i="1"/>
  <c r="M21" i="1"/>
  <c r="M466" i="1"/>
  <c r="M389" i="1"/>
  <c r="M256" i="1"/>
  <c r="M447" i="1"/>
  <c r="M156" i="1"/>
  <c r="M446" i="1"/>
  <c r="M577" i="1"/>
  <c r="M249" i="1"/>
  <c r="M125" i="1"/>
  <c r="M264" i="1"/>
  <c r="M622" i="1"/>
  <c r="M586" i="1"/>
  <c r="M560" i="1"/>
  <c r="M548" i="1"/>
  <c r="M492" i="1"/>
  <c r="M464" i="1"/>
  <c r="M426" i="1"/>
  <c r="M414" i="1"/>
  <c r="M356" i="1"/>
  <c r="M318" i="1"/>
  <c r="M294" i="1"/>
  <c r="M202" i="1"/>
  <c r="M188" i="1"/>
  <c r="M148" i="1"/>
  <c r="M138" i="1"/>
  <c r="M128" i="1"/>
  <c r="M625" i="1"/>
  <c r="M589" i="1"/>
  <c r="M551" i="1"/>
  <c r="M517" i="1"/>
  <c r="M497" i="1"/>
  <c r="M477" i="1"/>
  <c r="M401" i="1"/>
  <c r="M333" i="1"/>
  <c r="M253" i="1"/>
  <c r="M169" i="1"/>
  <c r="M137" i="1"/>
  <c r="M47" i="1"/>
  <c r="M36" i="1"/>
  <c r="M415" i="1"/>
  <c r="M295" i="1"/>
  <c r="M235" i="1"/>
  <c r="M139" i="1"/>
  <c r="M66" i="1"/>
  <c r="M569" i="1"/>
  <c r="M515" i="1"/>
  <c r="M379" i="1"/>
  <c r="M277" i="1"/>
  <c r="M575" i="1"/>
  <c r="M242" i="1"/>
  <c r="M113" i="1"/>
  <c r="M224" i="1"/>
  <c r="M568" i="1"/>
  <c r="M509" i="1"/>
  <c r="M102" i="1"/>
  <c r="M394" i="1"/>
  <c r="M29" i="1"/>
  <c r="M304" i="1"/>
  <c r="M155" i="1"/>
  <c r="M212" i="1"/>
  <c r="M305" i="1"/>
  <c r="M400" i="1"/>
  <c r="M511" i="1"/>
  <c r="M9" i="1"/>
  <c r="M299" i="1"/>
  <c r="M336" i="1"/>
  <c r="M614" i="1"/>
  <c r="M564" i="1"/>
  <c r="M308" i="1"/>
  <c r="M10" i="1"/>
  <c r="M171" i="1"/>
  <c r="M537" i="1"/>
  <c r="M15" i="1"/>
  <c r="M398" i="1"/>
  <c r="M453" i="1"/>
  <c r="M346" i="1"/>
  <c r="M263" i="1"/>
  <c r="M490" i="1"/>
  <c r="M276" i="1"/>
  <c r="M99" i="1"/>
  <c r="M591" i="1"/>
  <c r="M388" i="1"/>
  <c r="M433" i="1"/>
  <c r="M23" i="1"/>
  <c r="M89" i="1"/>
  <c r="M282" i="1"/>
  <c r="M596" i="1"/>
  <c r="M226" i="1"/>
  <c r="M236" i="1"/>
  <c r="M343" i="1"/>
  <c r="M121" i="1"/>
  <c r="M500" i="1"/>
  <c r="M38" i="1"/>
  <c r="M115" i="1"/>
  <c r="M475" i="1"/>
  <c r="M43" i="1"/>
  <c r="M94" i="1"/>
  <c r="M261" i="1"/>
  <c r="M52" i="1"/>
  <c r="M120" i="1"/>
  <c r="M476" i="1"/>
  <c r="M416" i="1"/>
  <c r="M5" i="1"/>
  <c r="M118" i="1"/>
  <c r="M554" i="1"/>
  <c r="M605" i="1"/>
  <c r="M479" i="1"/>
  <c r="M231" i="1"/>
  <c r="M100" i="1"/>
  <c r="M595" i="1"/>
  <c r="M217" i="1"/>
  <c r="M396" i="1"/>
  <c r="M542" i="1"/>
  <c r="M599" i="1"/>
  <c r="M28" i="1"/>
  <c r="M124" i="1"/>
  <c r="M270" i="1"/>
  <c r="M355" i="1"/>
  <c r="M528" i="1"/>
  <c r="M520" i="1"/>
  <c r="M524" i="1"/>
  <c r="M65" i="1"/>
  <c r="M615" i="1"/>
  <c r="M191" i="1"/>
  <c r="M289" i="1"/>
  <c r="M505" i="1"/>
  <c r="M332" i="1"/>
  <c r="M87" i="1"/>
  <c r="M366" i="1"/>
  <c r="M25" i="1"/>
  <c r="M456" i="1"/>
  <c r="M74" i="1"/>
  <c r="M164" i="1"/>
  <c r="M255" i="1"/>
  <c r="M106" i="1"/>
  <c r="M196" i="1"/>
  <c r="M84" i="1"/>
  <c r="M290" i="1"/>
  <c r="M442" i="1"/>
  <c r="M214" i="1"/>
  <c r="M54" i="1"/>
  <c r="M543" i="1"/>
  <c r="M598" i="1"/>
  <c r="M206" i="1"/>
  <c r="M301" i="1"/>
  <c r="M340" i="1"/>
  <c r="M189" i="1"/>
  <c r="M116" i="1"/>
  <c r="M72" i="1"/>
  <c r="M173" i="1"/>
  <c r="M558" i="1"/>
  <c r="M68" i="1"/>
  <c r="M104" i="1"/>
  <c r="M225" i="1"/>
  <c r="M167" i="1"/>
  <c r="M539" i="1"/>
  <c r="M372" i="1"/>
  <c r="M161" i="1"/>
  <c r="M159" i="1"/>
  <c r="M152" i="1"/>
  <c r="M307" i="1"/>
  <c r="M254" i="1"/>
  <c r="M80" i="1"/>
  <c r="M507" i="1"/>
  <c r="M81" i="1"/>
  <c r="M199" i="1"/>
  <c r="M531" i="1"/>
  <c r="M606" i="1"/>
  <c r="M578" i="1"/>
  <c r="M556" i="1"/>
  <c r="M536" i="1"/>
  <c r="M488" i="1"/>
  <c r="M458" i="1"/>
  <c r="M424" i="1"/>
  <c r="M408" i="1"/>
  <c r="M352" i="1"/>
  <c r="M314" i="1"/>
  <c r="M292" i="1"/>
  <c r="M200" i="1"/>
  <c r="M180" i="1"/>
  <c r="M146" i="1"/>
  <c r="M136" i="1"/>
  <c r="M126" i="1"/>
  <c r="M623" i="1"/>
  <c r="M557" i="1"/>
  <c r="M357" i="1"/>
  <c r="M93" i="1"/>
  <c r="M486" i="1"/>
  <c r="M178" i="1"/>
  <c r="M367" i="1"/>
  <c r="M135" i="1"/>
  <c r="M30" i="1"/>
  <c r="M19" i="1"/>
  <c r="M474" i="1"/>
  <c r="M140" i="1"/>
  <c r="M16" i="1"/>
  <c r="M46" i="1"/>
  <c r="M86" i="1"/>
  <c r="M204" i="1"/>
  <c r="M20" i="1"/>
  <c r="M470" i="1"/>
  <c r="M329" i="1"/>
  <c r="M354" i="1"/>
  <c r="M483" i="1"/>
  <c r="M381" i="1"/>
  <c r="M108" i="1"/>
  <c r="M8" i="1"/>
  <c r="M473" i="1"/>
  <c r="M97" i="1"/>
  <c r="M350" i="1"/>
  <c r="M448" i="1"/>
  <c r="M582" i="1"/>
  <c r="M566" i="1"/>
  <c r="M393" i="1"/>
  <c r="M158" i="1"/>
  <c r="M98" i="1"/>
  <c r="M412" i="1"/>
  <c r="M184" i="1"/>
  <c r="M186" i="1"/>
  <c r="M399" i="1"/>
  <c r="M309" i="1"/>
  <c r="M534" i="1"/>
  <c r="M395" i="1"/>
  <c r="M489" i="1"/>
  <c r="M182" i="1"/>
  <c r="M73" i="1"/>
  <c r="M316" i="1"/>
  <c r="M247" i="1"/>
  <c r="M228" i="1"/>
  <c r="M18" i="1"/>
  <c r="M53" i="1"/>
  <c r="M391" i="1"/>
  <c r="M516" i="1"/>
  <c r="M407" i="1"/>
  <c r="M70" i="1"/>
  <c r="M593" i="1"/>
  <c r="M370" i="1"/>
  <c r="M176" i="1"/>
  <c r="M472" i="1"/>
  <c r="M385" i="1"/>
  <c r="M386" i="1"/>
  <c r="M571" i="1"/>
  <c r="M239" i="1"/>
  <c r="M245" i="1"/>
  <c r="M3" i="1"/>
  <c r="M262" i="1"/>
  <c r="M347" i="1"/>
  <c r="M127" i="1"/>
  <c r="M432" i="1"/>
  <c r="M12" i="1"/>
  <c r="M508" i="1"/>
  <c r="M101" i="1"/>
  <c r="M22" i="1"/>
  <c r="M95" i="1"/>
  <c r="M269" i="1"/>
  <c r="M419" i="1"/>
  <c r="M574" i="1"/>
  <c r="M365" i="1"/>
  <c r="M207" i="1"/>
  <c r="M397" i="1"/>
  <c r="M380" i="1"/>
  <c r="M429" i="1"/>
  <c r="M628" i="1"/>
  <c r="M592" i="1"/>
  <c r="M626" i="1"/>
  <c r="M590" i="1"/>
  <c r="M576" i="1"/>
  <c r="M552" i="1"/>
  <c r="M498" i="1"/>
  <c r="M480" i="1"/>
  <c r="M450" i="1"/>
  <c r="M422" i="1"/>
  <c r="M384" i="1"/>
  <c r="M328" i="1"/>
  <c r="M302" i="1"/>
  <c r="M288" i="1"/>
  <c r="M198" i="1"/>
  <c r="M172" i="1"/>
  <c r="M144" i="1"/>
  <c r="M134" i="1"/>
  <c r="A119" i="5"/>
  <c r="M166" i="1"/>
  <c r="L503" i="1"/>
  <c r="L293" i="1"/>
  <c r="L33" i="1"/>
  <c r="L361" i="1"/>
  <c r="L133" i="1"/>
  <c r="L465" i="1"/>
  <c r="L163" i="1"/>
  <c r="A62" i="5"/>
  <c r="L237" i="1"/>
  <c r="L417" i="1"/>
  <c r="L403" i="1"/>
  <c r="L493" i="1"/>
  <c r="L177" i="1"/>
  <c r="A174" i="5"/>
  <c r="L2" i="1"/>
  <c r="M324" i="1"/>
  <c r="M519" i="1"/>
  <c r="M58" i="1"/>
  <c r="M405" i="1"/>
  <c r="M310" i="1"/>
  <c r="M57" i="1"/>
  <c r="M533" i="1"/>
  <c r="M105" i="1"/>
  <c r="M32" i="1"/>
  <c r="M4" i="1"/>
  <c r="M129" i="1"/>
  <c r="M39" i="1"/>
  <c r="M192" i="1"/>
  <c r="M110" i="1"/>
  <c r="M175" i="1"/>
  <c r="M457" i="1"/>
  <c r="M436" i="1"/>
  <c r="M123" i="1"/>
  <c r="M203" i="1"/>
  <c r="M351" i="1"/>
  <c r="M427" i="1"/>
  <c r="M37" i="1"/>
  <c r="M141" i="1"/>
  <c r="M205" i="1"/>
  <c r="M297" i="1"/>
  <c r="M425" i="1"/>
  <c r="M487" i="1"/>
  <c r="M513" i="1"/>
  <c r="M553" i="1"/>
  <c r="M627" i="1"/>
  <c r="M170" i="1"/>
  <c r="M326" i="1"/>
  <c r="M478" i="1"/>
  <c r="M588" i="1"/>
  <c r="M321" i="1"/>
  <c r="M107" i="1"/>
  <c r="M284" i="1"/>
  <c r="M303" i="1"/>
  <c r="M153" i="1"/>
  <c r="M541" i="1"/>
  <c r="M617" i="1"/>
  <c r="M327" i="1"/>
  <c r="M440" i="1"/>
  <c r="M243" i="1"/>
  <c r="M460" i="1"/>
  <c r="M581" i="1"/>
  <c r="M187" i="1"/>
  <c r="M240" i="1"/>
  <c r="M162" i="1"/>
  <c r="M55" i="1"/>
  <c r="M190" i="1"/>
  <c r="M496" i="1"/>
  <c r="M14" i="1"/>
  <c r="M298" i="1"/>
  <c r="M467" i="1"/>
  <c r="M35" i="1"/>
  <c r="M103" i="1"/>
  <c r="M461" i="1"/>
  <c r="M281" i="1"/>
  <c r="M512" i="1"/>
  <c r="M544" i="1"/>
  <c r="M322" i="1"/>
  <c r="M382" i="1"/>
  <c r="M411" i="1"/>
  <c r="M369" i="1"/>
  <c r="M306" i="1"/>
  <c r="M455" i="1"/>
  <c r="M280" i="1"/>
  <c r="M183" i="1"/>
  <c r="M437" i="1"/>
  <c r="M431" i="1"/>
  <c r="M406" i="1"/>
  <c r="M330" i="1"/>
  <c r="M348" i="1"/>
  <c r="M373" i="1"/>
  <c r="M117" i="1"/>
  <c r="M339" i="1"/>
  <c r="M216" i="1"/>
  <c r="M530" i="1"/>
  <c r="M579" i="1"/>
  <c r="M27" i="1"/>
  <c r="M610" i="1"/>
  <c r="M594" i="1"/>
  <c r="M602" i="1"/>
  <c r="M211" i="1"/>
  <c r="M454" i="1"/>
  <c r="M360" i="1"/>
  <c r="M504" i="1"/>
  <c r="M616" i="1"/>
  <c r="M229" i="1"/>
  <c r="M363" i="1"/>
  <c r="M563" i="1"/>
  <c r="M50" i="1"/>
  <c r="M368" i="1"/>
  <c r="M597" i="1"/>
  <c r="M471" i="1"/>
  <c r="M218" i="1"/>
  <c r="M181" i="1"/>
  <c r="M315" i="1"/>
  <c r="M378" i="1"/>
  <c r="M63" i="1"/>
  <c r="M227" i="1"/>
  <c r="M252" i="1"/>
  <c r="M193" i="1"/>
  <c r="M131" i="1"/>
  <c r="M259" i="1"/>
  <c r="M359" i="1"/>
  <c r="M451" i="1"/>
  <c r="M77" i="1"/>
  <c r="M145" i="1"/>
  <c r="M209" i="1"/>
  <c r="M345" i="1"/>
  <c r="M463" i="1"/>
  <c r="M491" i="1"/>
  <c r="M529" i="1"/>
  <c r="M555" i="1"/>
  <c r="M122" i="1"/>
  <c r="M194" i="1"/>
  <c r="M376" i="1"/>
  <c r="M494" i="1"/>
  <c r="M624" i="1"/>
  <c r="M168" i="1"/>
  <c r="M540" i="1"/>
  <c r="M438" i="1"/>
  <c r="M362" i="1"/>
  <c r="M56" i="1"/>
  <c r="M248" i="1"/>
  <c r="M300" i="1"/>
  <c r="M434" i="1"/>
  <c r="M325" i="1"/>
  <c r="M523" i="1"/>
  <c r="M233" i="1"/>
  <c r="M587" i="1"/>
  <c r="M338" i="1"/>
  <c r="M61" i="1"/>
  <c r="M349" i="1"/>
  <c r="M428" i="1"/>
  <c r="M75" i="1"/>
  <c r="M421" i="1"/>
  <c r="M85" i="1"/>
  <c r="M154" i="1"/>
  <c r="M215" i="1"/>
  <c r="M562" i="1"/>
  <c r="M344" i="1"/>
  <c r="M165" i="1"/>
  <c r="M244" i="1"/>
  <c r="M285" i="1"/>
  <c r="M221" i="1"/>
  <c r="M444" i="1"/>
  <c r="M24" i="1"/>
  <c r="M64" i="1"/>
  <c r="M342" i="1"/>
  <c r="M410" i="1"/>
  <c r="M143" i="1"/>
  <c r="M283" i="1"/>
  <c r="M375" i="1"/>
  <c r="M76" i="1"/>
  <c r="M79" i="1"/>
  <c r="M157" i="1"/>
  <c r="M273" i="1"/>
  <c r="M353" i="1"/>
  <c r="M469" i="1"/>
  <c r="M499" i="1"/>
  <c r="M535" i="1"/>
  <c r="M613" i="1"/>
  <c r="M132" i="1"/>
  <c r="M250" i="1"/>
  <c r="M420" i="1"/>
  <c r="M550" i="1"/>
  <c r="M482" i="1"/>
  <c r="M311" i="1"/>
  <c r="M580" i="1"/>
  <c r="M41" i="1"/>
  <c r="M538" i="1"/>
  <c r="M111" i="1"/>
  <c r="M241" i="1"/>
  <c r="M151" i="1"/>
  <c r="M275" i="1"/>
  <c r="M223" i="1"/>
  <c r="M570" i="1"/>
  <c r="M335" i="1"/>
  <c r="M358" i="1"/>
  <c r="M525" i="1"/>
  <c r="M313" i="1"/>
  <c r="M559" i="1"/>
  <c r="M48" i="1"/>
  <c r="M561" i="1"/>
  <c r="M130" i="1"/>
  <c r="M49" i="1"/>
  <c r="F64" i="1"/>
  <c r="I63" i="5"/>
  <c r="I9" i="5"/>
  <c r="I10" i="5"/>
  <c r="G58" i="1"/>
  <c r="H57" i="1"/>
  <c r="F57" i="5" s="1"/>
  <c r="L271" i="1" l="1"/>
  <c r="L197" i="1"/>
  <c r="A567" i="5"/>
  <c r="C6" i="1"/>
  <c r="G5" i="5"/>
  <c r="A418" i="5"/>
  <c r="A266" i="5"/>
  <c r="A258" i="5"/>
  <c r="A60" i="5"/>
  <c r="L287" i="1"/>
  <c r="A462" i="5"/>
  <c r="A374" i="5"/>
  <c r="L59" i="1"/>
  <c r="A272" i="5"/>
  <c r="A92" i="5"/>
  <c r="D4" i="5"/>
  <c r="I5" i="1"/>
  <c r="D6" i="1"/>
  <c r="B5" i="5"/>
  <c r="L291" i="1"/>
  <c r="A82" i="5"/>
  <c r="L279" i="1"/>
  <c r="A572" i="5"/>
  <c r="L572" i="1"/>
  <c r="A584" i="5"/>
  <c r="A150" i="5"/>
  <c r="L317" i="1"/>
  <c r="A234" i="5"/>
  <c r="A620" i="5"/>
  <c r="L195" i="1"/>
  <c r="L409" i="1"/>
  <c r="A600" i="5"/>
  <c r="L147" i="1"/>
  <c r="A621" i="5"/>
  <c r="L78" i="1"/>
  <c r="A518" i="5"/>
  <c r="L459" i="1"/>
  <c r="A459" i="5"/>
  <c r="A390" i="5"/>
  <c r="L390" i="1"/>
  <c r="L392" i="1"/>
  <c r="A392" i="5"/>
  <c r="A88" i="5"/>
  <c r="L88" i="1"/>
  <c r="L17" i="1"/>
  <c r="A246" i="5"/>
  <c r="A549" i="5"/>
  <c r="A42" i="5"/>
  <c r="L468" i="1"/>
  <c r="A468" i="5"/>
  <c r="L201" i="1"/>
  <c r="A201" i="5"/>
  <c r="L495" i="1"/>
  <c r="A495" i="5"/>
  <c r="A514" i="5"/>
  <c r="L514" i="1"/>
  <c r="A430" i="5"/>
  <c r="L430" i="1"/>
  <c r="A230" i="5"/>
  <c r="L230" i="1"/>
  <c r="A26" i="5"/>
  <c r="L26" i="1"/>
  <c r="L142" i="1"/>
  <c r="A142" i="5"/>
  <c r="A521" i="5"/>
  <c r="L521" i="1"/>
  <c r="L114" i="1"/>
  <c r="A114" i="5"/>
  <c r="A312" i="5"/>
  <c r="L312" i="1"/>
  <c r="A585" i="5"/>
  <c r="L402" i="1"/>
  <c r="A402" i="5"/>
  <c r="L296" i="1"/>
  <c r="A296" i="5"/>
  <c r="A435" i="5"/>
  <c r="L435" i="1"/>
  <c r="A90" i="5"/>
  <c r="L90" i="1"/>
  <c r="A481" i="5"/>
  <c r="L481" i="1"/>
  <c r="A547" i="5"/>
  <c r="L547" i="1"/>
  <c r="A210" i="5"/>
  <c r="L210" i="1"/>
  <c r="A532" i="5"/>
  <c r="L532" i="1"/>
  <c r="A219" i="5"/>
  <c r="L219" i="1"/>
  <c r="A7" i="5"/>
  <c r="L7" i="1"/>
  <c r="L91" i="1"/>
  <c r="A91" i="5"/>
  <c r="L484" i="1"/>
  <c r="A484" i="5"/>
  <c r="A69" i="5"/>
  <c r="L69" i="1"/>
  <c r="A510" i="5"/>
  <c r="L510" i="1"/>
  <c r="A260" i="5"/>
  <c r="L31" i="1"/>
  <c r="L583" i="1"/>
  <c r="A583" i="5"/>
  <c r="A383" i="5"/>
  <c r="L383" i="1"/>
  <c r="A222" i="5"/>
  <c r="L222" i="1"/>
  <c r="A546" i="5"/>
  <c r="L546" i="1"/>
  <c r="A423" i="5"/>
  <c r="L423" i="1"/>
  <c r="L112" i="1"/>
  <c r="A112" i="5"/>
  <c r="L313" i="1"/>
  <c r="A313" i="5"/>
  <c r="L241" i="1"/>
  <c r="A241" i="5"/>
  <c r="A420" i="5"/>
  <c r="L420" i="1"/>
  <c r="L273" i="1"/>
  <c r="A273" i="5"/>
  <c r="L342" i="1"/>
  <c r="A342" i="5"/>
  <c r="L344" i="1"/>
  <c r="A344" i="5"/>
  <c r="L349" i="1"/>
  <c r="A349" i="5"/>
  <c r="A300" i="5"/>
  <c r="L300" i="1"/>
  <c r="A494" i="5"/>
  <c r="L494" i="1"/>
  <c r="L345" i="1"/>
  <c r="A345" i="5"/>
  <c r="A193" i="5"/>
  <c r="L193" i="1"/>
  <c r="A471" i="5"/>
  <c r="L471" i="1"/>
  <c r="L504" i="1"/>
  <c r="A504" i="5"/>
  <c r="L579" i="1"/>
  <c r="A579" i="5"/>
  <c r="L406" i="1"/>
  <c r="A406" i="5"/>
  <c r="L411" i="1"/>
  <c r="A411" i="5"/>
  <c r="A35" i="5"/>
  <c r="L35" i="1"/>
  <c r="A240" i="5"/>
  <c r="L240" i="1"/>
  <c r="A541" i="5"/>
  <c r="L541" i="1"/>
  <c r="A326" i="5"/>
  <c r="L326" i="1"/>
  <c r="A205" i="5"/>
  <c r="L205" i="1"/>
  <c r="A457" i="5"/>
  <c r="L457" i="1"/>
  <c r="A105" i="5"/>
  <c r="L105" i="1"/>
  <c r="L328" i="1"/>
  <c r="A328" i="5"/>
  <c r="L590" i="1"/>
  <c r="A590" i="5"/>
  <c r="A365" i="5"/>
  <c r="L365" i="1"/>
  <c r="L12" i="1"/>
  <c r="A12" i="5"/>
  <c r="L571" i="1"/>
  <c r="A571" i="5"/>
  <c r="A407" i="5"/>
  <c r="L407" i="1"/>
  <c r="A73" i="5"/>
  <c r="L73" i="1"/>
  <c r="L184" i="1"/>
  <c r="A184" i="5"/>
  <c r="L350" i="1"/>
  <c r="A350" i="5"/>
  <c r="A329" i="5"/>
  <c r="L329" i="1"/>
  <c r="L474" i="1"/>
  <c r="A474" i="5"/>
  <c r="A357" i="5"/>
  <c r="L357" i="1"/>
  <c r="L292" i="1"/>
  <c r="A292" i="5"/>
  <c r="L556" i="1"/>
  <c r="A556" i="5"/>
  <c r="L254" i="1"/>
  <c r="A254" i="5"/>
  <c r="A225" i="5"/>
  <c r="L225" i="1"/>
  <c r="L340" i="1"/>
  <c r="A340" i="5"/>
  <c r="L290" i="1"/>
  <c r="A290" i="5"/>
  <c r="A25" i="5"/>
  <c r="L25" i="1"/>
  <c r="A65" i="5"/>
  <c r="L65" i="1"/>
  <c r="L599" i="1"/>
  <c r="A599" i="5"/>
  <c r="L605" i="1"/>
  <c r="A605" i="5"/>
  <c r="A261" i="5"/>
  <c r="L261" i="1"/>
  <c r="A343" i="5"/>
  <c r="L343" i="1"/>
  <c r="A388" i="5"/>
  <c r="L388" i="1"/>
  <c r="A398" i="5"/>
  <c r="L398" i="1"/>
  <c r="A336" i="5"/>
  <c r="L336" i="1"/>
  <c r="A304" i="5"/>
  <c r="L304" i="1"/>
  <c r="A242" i="5"/>
  <c r="L242" i="1"/>
  <c r="L235" i="1"/>
  <c r="A235" i="5"/>
  <c r="L333" i="1"/>
  <c r="A333" i="5"/>
  <c r="A128" i="5"/>
  <c r="L128" i="1"/>
  <c r="A414" i="5"/>
  <c r="L414" i="1"/>
  <c r="A264" i="5"/>
  <c r="L264" i="1"/>
  <c r="L389" i="1"/>
  <c r="A389" i="5"/>
  <c r="A573" i="5"/>
  <c r="L573" i="1"/>
  <c r="L323" i="1"/>
  <c r="A323" i="5"/>
  <c r="L71" i="1"/>
  <c r="A71" i="5"/>
  <c r="A452" i="5"/>
  <c r="L452" i="1"/>
  <c r="A601" i="5"/>
  <c r="L601" i="1"/>
  <c r="L257" i="1"/>
  <c r="A257" i="5"/>
  <c r="A413" i="5"/>
  <c r="L413" i="1"/>
  <c r="L545" i="1"/>
  <c r="A545" i="5"/>
  <c r="L561" i="1"/>
  <c r="A561" i="5"/>
  <c r="L223" i="1"/>
  <c r="A223" i="5"/>
  <c r="L311" i="1"/>
  <c r="A311" i="5"/>
  <c r="L499" i="1"/>
  <c r="A499" i="5"/>
  <c r="A283" i="5"/>
  <c r="L283" i="1"/>
  <c r="A285" i="5"/>
  <c r="L285" i="1"/>
  <c r="A421" i="5"/>
  <c r="L421" i="1"/>
  <c r="A523" i="5"/>
  <c r="L523" i="1"/>
  <c r="A540" i="5"/>
  <c r="L540" i="1"/>
  <c r="A529" i="5"/>
  <c r="L529" i="1"/>
  <c r="A359" i="5"/>
  <c r="L359" i="1"/>
  <c r="A315" i="5"/>
  <c r="L315" i="1"/>
  <c r="L363" i="1"/>
  <c r="A363" i="5"/>
  <c r="L594" i="1"/>
  <c r="A594" i="5"/>
  <c r="A373" i="5"/>
  <c r="L373" i="1"/>
  <c r="L455" i="1"/>
  <c r="A455" i="5"/>
  <c r="L281" i="1"/>
  <c r="A281" i="5"/>
  <c r="L190" i="1"/>
  <c r="A190" i="5"/>
  <c r="A440" i="5"/>
  <c r="L440" i="1"/>
  <c r="L321" i="1"/>
  <c r="A321" i="5"/>
  <c r="A487" i="5"/>
  <c r="L487" i="1"/>
  <c r="A203" i="5"/>
  <c r="L203" i="1"/>
  <c r="L129" i="1"/>
  <c r="A129" i="5"/>
  <c r="L198" i="1"/>
  <c r="A198" i="5"/>
  <c r="L498" i="1"/>
  <c r="A498" i="5"/>
  <c r="L380" i="1"/>
  <c r="A380" i="5"/>
  <c r="L22" i="1"/>
  <c r="A22" i="5"/>
  <c r="A3" i="5"/>
  <c r="L3" i="1"/>
  <c r="L370" i="1"/>
  <c r="A370" i="5"/>
  <c r="L228" i="1"/>
  <c r="A228" i="5"/>
  <c r="A309" i="5"/>
  <c r="L309" i="1"/>
  <c r="L566" i="1"/>
  <c r="A566" i="5"/>
  <c r="A381" i="5"/>
  <c r="L381" i="1"/>
  <c r="A46" i="5"/>
  <c r="L46" i="1"/>
  <c r="A178" i="5"/>
  <c r="L178" i="1"/>
  <c r="L146" i="1"/>
  <c r="A146" i="5"/>
  <c r="L458" i="1"/>
  <c r="A458" i="5"/>
  <c r="A81" i="5"/>
  <c r="L81" i="1"/>
  <c r="L372" i="1"/>
  <c r="A372" i="5"/>
  <c r="L72" i="1"/>
  <c r="A72" i="5"/>
  <c r="L54" i="1"/>
  <c r="A54" i="5"/>
  <c r="L164" i="1"/>
  <c r="A164" i="5"/>
  <c r="A289" i="5"/>
  <c r="L289" i="1"/>
  <c r="L270" i="1"/>
  <c r="A270" i="5"/>
  <c r="L100" i="1"/>
  <c r="A100" i="5"/>
  <c r="A476" i="5"/>
  <c r="L476" i="1"/>
  <c r="L38" i="1"/>
  <c r="A38" i="5"/>
  <c r="L89" i="1"/>
  <c r="A89" i="5"/>
  <c r="L263" i="1"/>
  <c r="A263" i="5"/>
  <c r="A308" i="5"/>
  <c r="L308" i="1"/>
  <c r="L305" i="1"/>
  <c r="A305" i="5"/>
  <c r="A568" i="5"/>
  <c r="L568" i="1"/>
  <c r="A569" i="5"/>
  <c r="L569" i="1"/>
  <c r="L137" i="1"/>
  <c r="A137" i="5"/>
  <c r="A551" i="5"/>
  <c r="L551" i="1"/>
  <c r="A294" i="5"/>
  <c r="L294" i="1"/>
  <c r="A560" i="5"/>
  <c r="L560" i="1"/>
  <c r="A156" i="5"/>
  <c r="L156" i="1"/>
  <c r="A278" i="5"/>
  <c r="L278" i="1"/>
  <c r="A404" i="5"/>
  <c r="L404" i="1"/>
  <c r="A320" i="5"/>
  <c r="L320" i="1"/>
  <c r="L449" i="1"/>
  <c r="A449" i="5"/>
  <c r="L265" i="1"/>
  <c r="A265" i="5"/>
  <c r="A220" i="5"/>
  <c r="L220" i="1"/>
  <c r="L179" i="1"/>
  <c r="A179" i="5"/>
  <c r="L611" i="1"/>
  <c r="A611" i="5"/>
  <c r="F65" i="1"/>
  <c r="I64" i="5"/>
  <c r="L48" i="1"/>
  <c r="A48" i="5"/>
  <c r="A358" i="5"/>
  <c r="L358" i="1"/>
  <c r="L275" i="1"/>
  <c r="A275" i="5"/>
  <c r="A538" i="5"/>
  <c r="L538" i="1"/>
  <c r="A482" i="5"/>
  <c r="L482" i="1"/>
  <c r="A132" i="5"/>
  <c r="L132" i="1"/>
  <c r="A469" i="5"/>
  <c r="L469" i="1"/>
  <c r="A79" i="5"/>
  <c r="L79" i="1"/>
  <c r="L143" i="1"/>
  <c r="A143" i="5"/>
  <c r="L24" i="1"/>
  <c r="A24" i="5"/>
  <c r="L244" i="1"/>
  <c r="A244" i="5"/>
  <c r="L215" i="1"/>
  <c r="A215" i="5"/>
  <c r="A75" i="5"/>
  <c r="L75" i="1"/>
  <c r="A338" i="5"/>
  <c r="L338" i="1"/>
  <c r="L325" i="1"/>
  <c r="A325" i="5"/>
  <c r="A56" i="5"/>
  <c r="L56" i="1"/>
  <c r="A168" i="5"/>
  <c r="L168" i="1"/>
  <c r="A194" i="5"/>
  <c r="L194" i="1"/>
  <c r="A491" i="5"/>
  <c r="L491" i="1"/>
  <c r="A145" i="5"/>
  <c r="L145" i="1"/>
  <c r="L259" i="1"/>
  <c r="A259" i="5"/>
  <c r="A227" i="5"/>
  <c r="L227" i="1"/>
  <c r="A181" i="5"/>
  <c r="L181" i="1"/>
  <c r="A368" i="5"/>
  <c r="L368" i="1"/>
  <c r="A229" i="5"/>
  <c r="L229" i="1"/>
  <c r="L454" i="1"/>
  <c r="A454" i="5"/>
  <c r="L610" i="1"/>
  <c r="A610" i="5"/>
  <c r="L216" i="1"/>
  <c r="A216" i="5"/>
  <c r="L348" i="1"/>
  <c r="A348" i="5"/>
  <c r="A437" i="5"/>
  <c r="L437" i="1"/>
  <c r="L306" i="1"/>
  <c r="A306" i="5"/>
  <c r="L322" i="1"/>
  <c r="A322" i="5"/>
  <c r="A461" i="5"/>
  <c r="L461" i="1"/>
  <c r="A298" i="5"/>
  <c r="L298" i="1"/>
  <c r="L55" i="1"/>
  <c r="A55" i="5"/>
  <c r="A581" i="5"/>
  <c r="L581" i="1"/>
  <c r="L327" i="1"/>
  <c r="A327" i="5"/>
  <c r="L303" i="1"/>
  <c r="A303" i="5"/>
  <c r="A588" i="5"/>
  <c r="L588" i="1"/>
  <c r="A627" i="5"/>
  <c r="L627" i="1"/>
  <c r="L425" i="1"/>
  <c r="A425" i="5"/>
  <c r="A37" i="5"/>
  <c r="L37" i="1"/>
  <c r="A123" i="5"/>
  <c r="L123" i="1"/>
  <c r="A110" i="5"/>
  <c r="L110" i="1"/>
  <c r="A4" i="5"/>
  <c r="L4" i="1"/>
  <c r="L57" i="1"/>
  <c r="A57" i="5"/>
  <c r="A519" i="5"/>
  <c r="L519" i="1"/>
  <c r="L134" i="1"/>
  <c r="A134" i="5"/>
  <c r="L288" i="1"/>
  <c r="A288" i="5"/>
  <c r="L422" i="1"/>
  <c r="A422" i="5"/>
  <c r="L552" i="1"/>
  <c r="A552" i="5"/>
  <c r="L592" i="1"/>
  <c r="A592" i="5"/>
  <c r="A397" i="5"/>
  <c r="L397" i="1"/>
  <c r="A419" i="5"/>
  <c r="L419" i="1"/>
  <c r="A101" i="5"/>
  <c r="L101" i="1"/>
  <c r="A127" i="5"/>
  <c r="L127" i="1"/>
  <c r="A245" i="5"/>
  <c r="L245" i="1"/>
  <c r="A385" i="5"/>
  <c r="L385" i="1"/>
  <c r="L593" i="1"/>
  <c r="A593" i="5"/>
  <c r="A391" i="5"/>
  <c r="L391" i="1"/>
  <c r="A247" i="5"/>
  <c r="L247" i="1"/>
  <c r="A489" i="5"/>
  <c r="L489" i="1"/>
  <c r="A399" i="5"/>
  <c r="L399" i="1"/>
  <c r="L98" i="1"/>
  <c r="A98" i="5"/>
  <c r="L582" i="1"/>
  <c r="A582" i="5"/>
  <c r="A473" i="5"/>
  <c r="L473" i="1"/>
  <c r="A483" i="5"/>
  <c r="L483" i="1"/>
  <c r="A20" i="5"/>
  <c r="L20" i="1"/>
  <c r="A16" i="5"/>
  <c r="L16" i="1"/>
  <c r="A30" i="5"/>
  <c r="L30" i="1"/>
  <c r="L486" i="1"/>
  <c r="A486" i="5"/>
  <c r="L623" i="1"/>
  <c r="A623" i="5"/>
  <c r="L180" i="1"/>
  <c r="A180" i="5"/>
  <c r="L352" i="1"/>
  <c r="A352" i="5"/>
  <c r="L488" i="1"/>
  <c r="A488" i="5"/>
  <c r="L606" i="1"/>
  <c r="A606" i="5"/>
  <c r="A507" i="5"/>
  <c r="L507" i="1"/>
  <c r="L152" i="1"/>
  <c r="A152" i="5"/>
  <c r="L539" i="1"/>
  <c r="A539" i="5"/>
  <c r="L68" i="1"/>
  <c r="A68" i="5"/>
  <c r="L116" i="1"/>
  <c r="A116" i="5"/>
  <c r="L206" i="1"/>
  <c r="A206" i="5"/>
  <c r="L214" i="1"/>
  <c r="A214" i="5"/>
  <c r="L196" i="1"/>
  <c r="A196" i="5"/>
  <c r="L74" i="1"/>
  <c r="A74" i="5"/>
  <c r="A87" i="5"/>
  <c r="L87" i="1"/>
  <c r="A191" i="5"/>
  <c r="L191" i="1"/>
  <c r="L520" i="1"/>
  <c r="A520" i="5"/>
  <c r="L124" i="1"/>
  <c r="A124" i="5"/>
  <c r="L396" i="1"/>
  <c r="A396" i="5"/>
  <c r="A231" i="5"/>
  <c r="L231" i="1"/>
  <c r="L118" i="1"/>
  <c r="A118" i="5"/>
  <c r="A120" i="5"/>
  <c r="L120" i="1"/>
  <c r="A43" i="5"/>
  <c r="L43" i="1"/>
  <c r="L500" i="1"/>
  <c r="A500" i="5"/>
  <c r="A226" i="5"/>
  <c r="L226" i="1"/>
  <c r="L23" i="1"/>
  <c r="A23" i="5"/>
  <c r="L99" i="1"/>
  <c r="A99" i="5"/>
  <c r="A346" i="5"/>
  <c r="L346" i="1"/>
  <c r="A537" i="5"/>
  <c r="L537" i="1"/>
  <c r="A564" i="5"/>
  <c r="L564" i="1"/>
  <c r="L9" i="1"/>
  <c r="A9" i="5"/>
  <c r="A212" i="5"/>
  <c r="L212" i="1"/>
  <c r="A394" i="5"/>
  <c r="L394" i="1"/>
  <c r="A224" i="5"/>
  <c r="L224" i="1"/>
  <c r="L277" i="1"/>
  <c r="A277" i="5"/>
  <c r="A66" i="5"/>
  <c r="L66" i="1"/>
  <c r="L415" i="1"/>
  <c r="A415" i="5"/>
  <c r="L169" i="1"/>
  <c r="A169" i="5"/>
  <c r="L477" i="1"/>
  <c r="A477" i="5"/>
  <c r="A589" i="5"/>
  <c r="L589" i="1"/>
  <c r="A148" i="5"/>
  <c r="L148" i="1"/>
  <c r="A318" i="5"/>
  <c r="L318" i="1"/>
  <c r="A464" i="5"/>
  <c r="L464" i="1"/>
  <c r="A586" i="5"/>
  <c r="L586" i="1"/>
  <c r="L249" i="1"/>
  <c r="A249" i="5"/>
  <c r="L447" i="1"/>
  <c r="A447" i="5"/>
  <c r="L21" i="1"/>
  <c r="A21" i="5"/>
  <c r="L251" i="1"/>
  <c r="A251" i="5"/>
  <c r="L83" i="1"/>
  <c r="A83" i="5"/>
  <c r="L441" i="1"/>
  <c r="A441" i="5"/>
  <c r="L109" i="1"/>
  <c r="A109" i="5"/>
  <c r="L213" i="1"/>
  <c r="A213" i="5"/>
  <c r="A208" i="5"/>
  <c r="L208" i="1"/>
  <c r="A502" i="5"/>
  <c r="L502" i="1"/>
  <c r="A565" i="5"/>
  <c r="L565" i="1"/>
  <c r="A612" i="5"/>
  <c r="L612" i="1"/>
  <c r="A608" i="5"/>
  <c r="L608" i="1"/>
  <c r="L337" i="1"/>
  <c r="A337" i="5"/>
  <c r="L45" i="1"/>
  <c r="A45" i="5"/>
  <c r="L443" i="1"/>
  <c r="A443" i="5"/>
  <c r="L34" i="1"/>
  <c r="A34" i="5"/>
  <c r="L6" i="1"/>
  <c r="A6" i="5"/>
  <c r="A67" i="5"/>
  <c r="L67" i="1"/>
  <c r="L130" i="1"/>
  <c r="A130" i="5"/>
  <c r="A570" i="5"/>
  <c r="L570" i="1"/>
  <c r="A580" i="5"/>
  <c r="L580" i="1"/>
  <c r="L535" i="1"/>
  <c r="A535" i="5"/>
  <c r="A375" i="5"/>
  <c r="L375" i="1"/>
  <c r="L221" i="1"/>
  <c r="A221" i="5"/>
  <c r="A85" i="5"/>
  <c r="L85" i="1"/>
  <c r="L233" i="1"/>
  <c r="A233" i="5"/>
  <c r="A438" i="5"/>
  <c r="L438" i="1"/>
  <c r="L555" i="1"/>
  <c r="A555" i="5"/>
  <c r="A451" i="5"/>
  <c r="L451" i="1"/>
  <c r="A378" i="5"/>
  <c r="L378" i="1"/>
  <c r="L563" i="1"/>
  <c r="A563" i="5"/>
  <c r="L602" i="1"/>
  <c r="A602" i="5"/>
  <c r="A117" i="5"/>
  <c r="L117" i="1"/>
  <c r="L280" i="1"/>
  <c r="A280" i="5"/>
  <c r="L512" i="1"/>
  <c r="A512" i="5"/>
  <c r="L496" i="1"/>
  <c r="A496" i="5"/>
  <c r="L243" i="1"/>
  <c r="A243" i="5"/>
  <c r="L107" i="1"/>
  <c r="A107" i="5"/>
  <c r="L513" i="1"/>
  <c r="A513" i="5"/>
  <c r="L351" i="1"/>
  <c r="A351" i="5"/>
  <c r="A39" i="5"/>
  <c r="L39" i="1"/>
  <c r="L405" i="1"/>
  <c r="A405" i="5"/>
  <c r="L172" i="1"/>
  <c r="A172" i="5"/>
  <c r="L480" i="1"/>
  <c r="A480" i="5"/>
  <c r="A429" i="5"/>
  <c r="L429" i="1"/>
  <c r="A95" i="5"/>
  <c r="L95" i="1"/>
  <c r="L262" i="1"/>
  <c r="A262" i="5"/>
  <c r="L176" i="1"/>
  <c r="A176" i="5"/>
  <c r="L18" i="1"/>
  <c r="A18" i="5"/>
  <c r="L534" i="1"/>
  <c r="A534" i="5"/>
  <c r="A393" i="5"/>
  <c r="L393" i="1"/>
  <c r="L108" i="1"/>
  <c r="A108" i="5"/>
  <c r="A86" i="5"/>
  <c r="L86" i="1"/>
  <c r="L367" i="1"/>
  <c r="A367" i="5"/>
  <c r="L136" i="1"/>
  <c r="A136" i="5"/>
  <c r="L424" i="1"/>
  <c r="A424" i="5"/>
  <c r="A199" i="5"/>
  <c r="L199" i="1"/>
  <c r="A161" i="5"/>
  <c r="L161" i="1"/>
  <c r="A173" i="5"/>
  <c r="L173" i="1"/>
  <c r="L543" i="1"/>
  <c r="A543" i="5"/>
  <c r="A255" i="5"/>
  <c r="L255" i="1"/>
  <c r="A505" i="5"/>
  <c r="L505" i="1"/>
  <c r="A355" i="5"/>
  <c r="L355" i="1"/>
  <c r="L595" i="1"/>
  <c r="A595" i="5"/>
  <c r="A416" i="5"/>
  <c r="L416" i="1"/>
  <c r="A115" i="5"/>
  <c r="L115" i="1"/>
  <c r="A282" i="5"/>
  <c r="L282" i="1"/>
  <c r="A490" i="5"/>
  <c r="L490" i="1"/>
  <c r="A10" i="5"/>
  <c r="L10" i="1"/>
  <c r="A400" i="5"/>
  <c r="L400" i="1"/>
  <c r="L509" i="1"/>
  <c r="A509" i="5"/>
  <c r="A515" i="5"/>
  <c r="L515" i="1"/>
  <c r="L47" i="1"/>
  <c r="A47" i="5"/>
  <c r="A517" i="5"/>
  <c r="L517" i="1"/>
  <c r="A202" i="5"/>
  <c r="L202" i="1"/>
  <c r="A548" i="5"/>
  <c r="L548" i="1"/>
  <c r="A446" i="5"/>
  <c r="L446" i="1"/>
  <c r="L439" i="1"/>
  <c r="A439" i="5"/>
  <c r="A609" i="5"/>
  <c r="L609" i="1"/>
  <c r="A526" i="5"/>
  <c r="L526" i="1"/>
  <c r="A604" i="5"/>
  <c r="L604" i="1"/>
  <c r="A286" i="5"/>
  <c r="L286" i="1"/>
  <c r="L341" i="1"/>
  <c r="A341" i="5"/>
  <c r="A527" i="5"/>
  <c r="L527" i="1"/>
  <c r="L364" i="1"/>
  <c r="A364" i="5"/>
  <c r="L619" i="1"/>
  <c r="A619" i="5"/>
  <c r="A525" i="5"/>
  <c r="L525" i="1"/>
  <c r="L111" i="1"/>
  <c r="A111" i="5"/>
  <c r="A250" i="5"/>
  <c r="L250" i="1"/>
  <c r="A157" i="5"/>
  <c r="L157" i="1"/>
  <c r="A64" i="5"/>
  <c r="L64" i="1"/>
  <c r="L562" i="1"/>
  <c r="A562" i="5"/>
  <c r="L61" i="1"/>
  <c r="A61" i="5"/>
  <c r="A248" i="5"/>
  <c r="L248" i="1"/>
  <c r="A376" i="5"/>
  <c r="L376" i="1"/>
  <c r="A209" i="5"/>
  <c r="L209" i="1"/>
  <c r="A252" i="5"/>
  <c r="L252" i="1"/>
  <c r="L597" i="1"/>
  <c r="A597" i="5"/>
  <c r="L360" i="1"/>
  <c r="A360" i="5"/>
  <c r="L530" i="1"/>
  <c r="A530" i="5"/>
  <c r="A431" i="5"/>
  <c r="L431" i="1"/>
  <c r="A382" i="5"/>
  <c r="L382" i="1"/>
  <c r="L467" i="1"/>
  <c r="A467" i="5"/>
  <c r="L187" i="1"/>
  <c r="A187" i="5"/>
  <c r="L153" i="1"/>
  <c r="A153" i="5"/>
  <c r="A170" i="5"/>
  <c r="L170" i="1"/>
  <c r="L141" i="1"/>
  <c r="A141" i="5"/>
  <c r="A175" i="5"/>
  <c r="L175" i="1"/>
  <c r="L533" i="1"/>
  <c r="A533" i="5"/>
  <c r="A58" i="5"/>
  <c r="L58" i="1"/>
  <c r="L384" i="1"/>
  <c r="A384" i="5"/>
  <c r="L626" i="1"/>
  <c r="A626" i="5"/>
  <c r="L574" i="1"/>
  <c r="A574" i="5"/>
  <c r="L432" i="1"/>
  <c r="A432" i="5"/>
  <c r="L386" i="1"/>
  <c r="A386" i="5"/>
  <c r="L516" i="1"/>
  <c r="A516" i="5"/>
  <c r="L182" i="1"/>
  <c r="A182" i="5"/>
  <c r="L412" i="1"/>
  <c r="A412" i="5"/>
  <c r="A97" i="5"/>
  <c r="L97" i="1"/>
  <c r="L470" i="1"/>
  <c r="A470" i="5"/>
  <c r="L19" i="1"/>
  <c r="A19" i="5"/>
  <c r="L557" i="1"/>
  <c r="A557" i="5"/>
  <c r="L314" i="1"/>
  <c r="A314" i="5"/>
  <c r="L578" i="1"/>
  <c r="A578" i="5"/>
  <c r="A307" i="5"/>
  <c r="L307" i="1"/>
  <c r="L104" i="1"/>
  <c r="A104" i="5"/>
  <c r="A301" i="5"/>
  <c r="L301" i="1"/>
  <c r="L84" i="1"/>
  <c r="A84" i="5"/>
  <c r="L366" i="1"/>
  <c r="A366" i="5"/>
  <c r="L524" i="1"/>
  <c r="A524" i="5"/>
  <c r="L542" i="1"/>
  <c r="A542" i="5"/>
  <c r="L554" i="1"/>
  <c r="A554" i="5"/>
  <c r="L94" i="1"/>
  <c r="A94" i="5"/>
  <c r="A236" i="5"/>
  <c r="L236" i="1"/>
  <c r="A591" i="5"/>
  <c r="L591" i="1"/>
  <c r="L15" i="1"/>
  <c r="A15" i="5"/>
  <c r="L299" i="1"/>
  <c r="A299" i="5"/>
  <c r="L29" i="1"/>
  <c r="A29" i="5"/>
  <c r="A575" i="5"/>
  <c r="L575" i="1"/>
  <c r="L295" i="1"/>
  <c r="A295" i="5"/>
  <c r="L401" i="1"/>
  <c r="A401" i="5"/>
  <c r="A138" i="5"/>
  <c r="L138" i="1"/>
  <c r="A426" i="5"/>
  <c r="L426" i="1"/>
  <c r="L125" i="1"/>
  <c r="A125" i="5"/>
  <c r="A466" i="5"/>
  <c r="L466" i="1"/>
  <c r="A96" i="5"/>
  <c r="L96" i="1"/>
  <c r="A603" i="5"/>
  <c r="L603" i="1"/>
  <c r="L319" i="1"/>
  <c r="A319" i="5"/>
  <c r="L149" i="1"/>
  <c r="A149" i="5"/>
  <c r="A40" i="5"/>
  <c r="L40" i="1"/>
  <c r="A160" i="5"/>
  <c r="L160" i="1"/>
  <c r="L522" i="1"/>
  <c r="A522" i="5"/>
  <c r="A485" i="5"/>
  <c r="L485" i="1"/>
  <c r="G59" i="1"/>
  <c r="H58" i="1"/>
  <c r="F58" i="5" s="1"/>
  <c r="E58" i="5"/>
  <c r="A49" i="5"/>
  <c r="L49" i="1"/>
  <c r="A559" i="5"/>
  <c r="L559" i="1"/>
  <c r="L335" i="1"/>
  <c r="A335" i="5"/>
  <c r="L151" i="1"/>
  <c r="A151" i="5"/>
  <c r="L41" i="1"/>
  <c r="A41" i="5"/>
  <c r="A550" i="5"/>
  <c r="L550" i="1"/>
  <c r="A613" i="5"/>
  <c r="L613" i="1"/>
  <c r="A353" i="5"/>
  <c r="L353" i="1"/>
  <c r="A76" i="5"/>
  <c r="L76" i="1"/>
  <c r="L410" i="1"/>
  <c r="A410" i="5"/>
  <c r="L444" i="1"/>
  <c r="A444" i="5"/>
  <c r="L165" i="1"/>
  <c r="A165" i="5"/>
  <c r="L154" i="1"/>
  <c r="A154" i="5"/>
  <c r="A428" i="5"/>
  <c r="L428" i="1"/>
  <c r="A587" i="5"/>
  <c r="L587" i="1"/>
  <c r="A434" i="5"/>
  <c r="L434" i="1"/>
  <c r="A362" i="5"/>
  <c r="L362" i="1"/>
  <c r="A624" i="5"/>
  <c r="L624" i="1"/>
  <c r="L122" i="1"/>
  <c r="A122" i="5"/>
  <c r="A463" i="5"/>
  <c r="L463" i="1"/>
  <c r="L77" i="1"/>
  <c r="A77" i="5"/>
  <c r="A131" i="5"/>
  <c r="L131" i="1"/>
  <c r="A63" i="5"/>
  <c r="L63" i="1"/>
  <c r="A218" i="5"/>
  <c r="L218" i="1"/>
  <c r="L50" i="1"/>
  <c r="A50" i="5"/>
  <c r="L616" i="1"/>
  <c r="A616" i="5"/>
  <c r="A211" i="5"/>
  <c r="L211" i="1"/>
  <c r="A27" i="5"/>
  <c r="L27" i="1"/>
  <c r="A339" i="5"/>
  <c r="L339" i="1"/>
  <c r="L330" i="1"/>
  <c r="A330" i="5"/>
  <c r="A183" i="5"/>
  <c r="L183" i="1"/>
  <c r="L369" i="1"/>
  <c r="A369" i="5"/>
  <c r="A544" i="5"/>
  <c r="L544" i="1"/>
  <c r="L103" i="1"/>
  <c r="A103" i="5"/>
  <c r="L14" i="1"/>
  <c r="A14" i="5"/>
  <c r="A162" i="5"/>
  <c r="L162" i="1"/>
  <c r="A460" i="5"/>
  <c r="L460" i="1"/>
  <c r="A617" i="5"/>
  <c r="L617" i="1"/>
  <c r="A284" i="5"/>
  <c r="L284" i="1"/>
  <c r="A478" i="5"/>
  <c r="L478" i="1"/>
  <c r="A553" i="5"/>
  <c r="L553" i="1"/>
  <c r="A297" i="5"/>
  <c r="L297" i="1"/>
  <c r="A427" i="5"/>
  <c r="L427" i="1"/>
  <c r="A436" i="5"/>
  <c r="L436" i="1"/>
  <c r="L192" i="1"/>
  <c r="A192" i="5"/>
  <c r="L32" i="1"/>
  <c r="A32" i="5"/>
  <c r="A310" i="5"/>
  <c r="L310" i="1"/>
  <c r="L324" i="1"/>
  <c r="A324" i="5"/>
  <c r="L166" i="1"/>
  <c r="A166" i="5"/>
  <c r="L144" i="1"/>
  <c r="A144" i="5"/>
  <c r="L302" i="1"/>
  <c r="A302" i="5"/>
  <c r="L450" i="1"/>
  <c r="A450" i="5"/>
  <c r="L576" i="1"/>
  <c r="A576" i="5"/>
  <c r="L628" i="1"/>
  <c r="A628" i="5"/>
  <c r="A207" i="5"/>
  <c r="L207" i="1"/>
  <c r="A269" i="5"/>
  <c r="L269" i="1"/>
  <c r="L508" i="1"/>
  <c r="A508" i="5"/>
  <c r="A347" i="5"/>
  <c r="L347" i="1"/>
  <c r="A239" i="5"/>
  <c r="L239" i="1"/>
  <c r="L472" i="1"/>
  <c r="A472" i="5"/>
  <c r="L70" i="1"/>
  <c r="A70" i="5"/>
  <c r="A53" i="5"/>
  <c r="L53" i="1"/>
  <c r="L316" i="1"/>
  <c r="A316" i="5"/>
  <c r="A395" i="5"/>
  <c r="L395" i="1"/>
  <c r="L186" i="1"/>
  <c r="A186" i="5"/>
  <c r="L158" i="1"/>
  <c r="A158" i="5"/>
  <c r="L448" i="1"/>
  <c r="A448" i="5"/>
  <c r="L8" i="1"/>
  <c r="A8" i="5"/>
  <c r="L354" i="1"/>
  <c r="A354" i="5"/>
  <c r="A204" i="5"/>
  <c r="L204" i="1"/>
  <c r="A140" i="5"/>
  <c r="L140" i="1"/>
  <c r="A135" i="5"/>
  <c r="L135" i="1"/>
  <c r="L93" i="1"/>
  <c r="A93" i="5"/>
  <c r="L126" i="1"/>
  <c r="A126" i="5"/>
  <c r="L200" i="1"/>
  <c r="A200" i="5"/>
  <c r="L408" i="1"/>
  <c r="A408" i="5"/>
  <c r="L536" i="1"/>
  <c r="A536" i="5"/>
  <c r="L531" i="1"/>
  <c r="A531" i="5"/>
  <c r="L80" i="1"/>
  <c r="A80" i="5"/>
  <c r="A159" i="5"/>
  <c r="L159" i="1"/>
  <c r="A167" i="5"/>
  <c r="L167" i="1"/>
  <c r="L558" i="1"/>
  <c r="A558" i="5"/>
  <c r="A189" i="5"/>
  <c r="L189" i="1"/>
  <c r="L598" i="1"/>
  <c r="A598" i="5"/>
  <c r="L442" i="1"/>
  <c r="A442" i="5"/>
  <c r="L106" i="1"/>
  <c r="A106" i="5"/>
  <c r="L456" i="1"/>
  <c r="A456" i="5"/>
  <c r="L332" i="1"/>
  <c r="A332" i="5"/>
  <c r="L615" i="1"/>
  <c r="A615" i="5"/>
  <c r="L528" i="1"/>
  <c r="A528" i="5"/>
  <c r="L28" i="1"/>
  <c r="A28" i="5"/>
  <c r="A217" i="5"/>
  <c r="L217" i="1"/>
  <c r="A479" i="5"/>
  <c r="L479" i="1"/>
  <c r="A5" i="5"/>
  <c r="L5" i="1"/>
  <c r="A52" i="5"/>
  <c r="L52" i="1"/>
  <c r="L475" i="1"/>
  <c r="A475" i="5"/>
  <c r="A121" i="5"/>
  <c r="L121" i="1"/>
  <c r="A596" i="5"/>
  <c r="L596" i="1"/>
  <c r="L433" i="1"/>
  <c r="A433" i="5"/>
  <c r="A276" i="5"/>
  <c r="L276" i="1"/>
  <c r="L453" i="1"/>
  <c r="A453" i="5"/>
  <c r="L171" i="1"/>
  <c r="A171" i="5"/>
  <c r="A614" i="5"/>
  <c r="L614" i="1"/>
  <c r="L511" i="1"/>
  <c r="A511" i="5"/>
  <c r="L155" i="1"/>
  <c r="A155" i="5"/>
  <c r="A102" i="5"/>
  <c r="L102" i="1"/>
  <c r="L113" i="1"/>
  <c r="A113" i="5"/>
  <c r="L379" i="1"/>
  <c r="A379" i="5"/>
  <c r="L139" i="1"/>
  <c r="A139" i="5"/>
  <c r="A36" i="5"/>
  <c r="L36" i="1"/>
  <c r="L253" i="1"/>
  <c r="A253" i="5"/>
  <c r="L497" i="1"/>
  <c r="A497" i="5"/>
  <c r="A625" i="5"/>
  <c r="L625" i="1"/>
  <c r="A188" i="5"/>
  <c r="L188" i="1"/>
  <c r="A356" i="5"/>
  <c r="L356" i="1"/>
  <c r="A492" i="5"/>
  <c r="L492" i="1"/>
  <c r="A622" i="5"/>
  <c r="L622" i="1"/>
  <c r="A577" i="5"/>
  <c r="L577" i="1"/>
  <c r="A256" i="5"/>
  <c r="L256" i="1"/>
  <c r="A607" i="5"/>
  <c r="L607" i="1"/>
  <c r="L501" i="1"/>
  <c r="A501" i="5"/>
  <c r="A44" i="5"/>
  <c r="L44" i="1"/>
  <c r="L331" i="1"/>
  <c r="A331" i="5"/>
  <c r="A268" i="5"/>
  <c r="L268" i="1"/>
  <c r="A238" i="5"/>
  <c r="L238" i="1"/>
  <c r="L267" i="1"/>
  <c r="A267" i="5"/>
  <c r="L377" i="1"/>
  <c r="A377" i="5"/>
  <c r="L371" i="1"/>
  <c r="A371" i="5"/>
  <c r="L445" i="1"/>
  <c r="A445" i="5"/>
  <c r="A232" i="5"/>
  <c r="L232" i="1"/>
  <c r="L387" i="1"/>
  <c r="A387" i="5"/>
  <c r="L185" i="1"/>
  <c r="A185" i="5"/>
  <c r="A274" i="5"/>
  <c r="L274" i="1"/>
  <c r="L618" i="1"/>
  <c r="A618" i="5"/>
  <c r="A11" i="5"/>
  <c r="L11" i="1"/>
  <c r="A13" i="5"/>
  <c r="L13" i="1"/>
  <c r="D7" i="1" l="1"/>
  <c r="B6" i="5"/>
  <c r="D5" i="5"/>
  <c r="I6" i="1"/>
  <c r="C7" i="1"/>
  <c r="G6" i="5"/>
  <c r="G60" i="1"/>
  <c r="H59" i="1"/>
  <c r="F59" i="5" s="1"/>
  <c r="E59" i="5"/>
  <c r="F66" i="1"/>
  <c r="I65" i="5"/>
  <c r="I7" i="1" l="1"/>
  <c r="D6" i="5"/>
  <c r="C8" i="1"/>
  <c r="G7" i="5"/>
  <c r="D8" i="1"/>
  <c r="B7" i="5"/>
  <c r="H60" i="1"/>
  <c r="F60" i="5" s="1"/>
  <c r="G61" i="1"/>
  <c r="E60" i="5"/>
  <c r="F67" i="1"/>
  <c r="I66" i="5"/>
  <c r="C9" i="1" l="1"/>
  <c r="G8" i="5"/>
  <c r="D9" i="1"/>
  <c r="B8" i="5"/>
  <c r="I8" i="1"/>
  <c r="D7" i="5"/>
  <c r="F68" i="1"/>
  <c r="I67" i="5"/>
  <c r="G62" i="1"/>
  <c r="H61" i="1"/>
  <c r="F61" i="5" s="1"/>
  <c r="E61" i="5"/>
  <c r="D10" i="1" l="1"/>
  <c r="B9" i="5"/>
  <c r="I9" i="1"/>
  <c r="D8" i="5"/>
  <c r="C10" i="1"/>
  <c r="G9" i="5"/>
  <c r="G63" i="1"/>
  <c r="H62" i="1"/>
  <c r="F62" i="5" s="1"/>
  <c r="E62" i="5"/>
  <c r="F69" i="1"/>
  <c r="I68" i="5"/>
  <c r="I10" i="1" l="1"/>
  <c r="D9" i="5"/>
  <c r="C11" i="1"/>
  <c r="G10" i="5"/>
  <c r="D11" i="1"/>
  <c r="B10" i="5"/>
  <c r="G64" i="1"/>
  <c r="H63" i="1"/>
  <c r="F63" i="5" s="1"/>
  <c r="E63" i="5"/>
  <c r="F70" i="1"/>
  <c r="I69" i="5"/>
  <c r="C12" i="1" l="1"/>
  <c r="G11" i="5"/>
  <c r="D12" i="1"/>
  <c r="B11" i="5"/>
  <c r="I11" i="1"/>
  <c r="D10" i="5"/>
  <c r="G65" i="1"/>
  <c r="H64" i="1"/>
  <c r="F64" i="5" s="1"/>
  <c r="E64" i="5"/>
  <c r="F71" i="1"/>
  <c r="I70" i="5"/>
  <c r="B12" i="5" l="1"/>
  <c r="D13" i="1"/>
  <c r="I12" i="1"/>
  <c r="D11" i="5"/>
  <c r="C13" i="1"/>
  <c r="G12" i="5"/>
  <c r="F72" i="1"/>
  <c r="I71" i="5"/>
  <c r="G66" i="1"/>
  <c r="H65" i="1"/>
  <c r="F65" i="5" s="1"/>
  <c r="E65" i="5"/>
  <c r="I13" i="1" l="1"/>
  <c r="D12" i="5"/>
  <c r="D14" i="1"/>
  <c r="B13" i="5"/>
  <c r="C14" i="1"/>
  <c r="G13" i="5"/>
  <c r="G67" i="1"/>
  <c r="H66" i="1"/>
  <c r="F66" i="5" s="1"/>
  <c r="E66" i="5"/>
  <c r="F73" i="1"/>
  <c r="I72" i="5"/>
  <c r="D15" i="1" l="1"/>
  <c r="B14" i="5"/>
  <c r="C15" i="1"/>
  <c r="G14" i="5"/>
  <c r="D13" i="5"/>
  <c r="I14" i="1"/>
  <c r="F74" i="1"/>
  <c r="I73" i="5"/>
  <c r="G68" i="1"/>
  <c r="H67" i="1"/>
  <c r="F67" i="5" s="1"/>
  <c r="E67" i="5"/>
  <c r="I15" i="1" l="1"/>
  <c r="D14" i="5"/>
  <c r="C16" i="1"/>
  <c r="G15" i="5"/>
  <c r="D16" i="1"/>
  <c r="B15" i="5"/>
  <c r="G69" i="1"/>
  <c r="H68" i="1"/>
  <c r="F68" i="5" s="1"/>
  <c r="E68" i="5"/>
  <c r="F75" i="1"/>
  <c r="I74" i="5"/>
  <c r="G16" i="5" l="1"/>
  <c r="C17" i="1"/>
  <c r="B16" i="5"/>
  <c r="D17" i="1"/>
  <c r="I16" i="1"/>
  <c r="D15" i="5"/>
  <c r="F76" i="1"/>
  <c r="I75" i="5"/>
  <c r="G70" i="1"/>
  <c r="H69" i="1"/>
  <c r="F69" i="5" s="1"/>
  <c r="E69" i="5"/>
  <c r="B17" i="5" l="1"/>
  <c r="D18" i="1"/>
  <c r="C18" i="1"/>
  <c r="G17" i="5"/>
  <c r="I17" i="1"/>
  <c r="D16" i="5"/>
  <c r="G71" i="1"/>
  <c r="H70" i="1"/>
  <c r="F70" i="5" s="1"/>
  <c r="E70" i="5"/>
  <c r="F77" i="1"/>
  <c r="I76" i="5"/>
  <c r="D17" i="5" l="1"/>
  <c r="I18" i="1"/>
  <c r="D19" i="1"/>
  <c r="B18" i="5"/>
  <c r="C19" i="1"/>
  <c r="G18" i="5"/>
  <c r="F78" i="1"/>
  <c r="I77" i="5"/>
  <c r="G72" i="1"/>
  <c r="H71" i="1"/>
  <c r="F71" i="5" s="1"/>
  <c r="E71" i="5"/>
  <c r="B19" i="5" l="1"/>
  <c r="D20" i="1"/>
  <c r="I19" i="1"/>
  <c r="D18" i="5"/>
  <c r="G19" i="5"/>
  <c r="C20" i="1"/>
  <c r="F79" i="1"/>
  <c r="I78" i="5"/>
  <c r="G73" i="1"/>
  <c r="H72" i="1"/>
  <c r="F72" i="5" s="1"/>
  <c r="E72" i="5"/>
  <c r="I20" i="1" l="1"/>
  <c r="D19" i="5"/>
  <c r="G20" i="5"/>
  <c r="C21" i="1"/>
  <c r="D21" i="1"/>
  <c r="B20" i="5"/>
  <c r="F80" i="1"/>
  <c r="I79" i="5"/>
  <c r="G74" i="1"/>
  <c r="H73" i="1"/>
  <c r="F73" i="5" s="1"/>
  <c r="E73" i="5"/>
  <c r="G21" i="5" l="1"/>
  <c r="C22" i="1"/>
  <c r="B21" i="5"/>
  <c r="D22" i="1"/>
  <c r="D20" i="5"/>
  <c r="I21" i="1"/>
  <c r="G75" i="1"/>
  <c r="H74" i="1"/>
  <c r="F74" i="5" s="1"/>
  <c r="E74" i="5"/>
  <c r="F81" i="1"/>
  <c r="I80" i="5"/>
  <c r="D21" i="5" l="1"/>
  <c r="I22" i="1"/>
  <c r="G22" i="5"/>
  <c r="C23" i="1"/>
  <c r="D23" i="1"/>
  <c r="B22" i="5"/>
  <c r="F82" i="1"/>
  <c r="I81" i="5"/>
  <c r="G76" i="1"/>
  <c r="H75" i="1"/>
  <c r="F75" i="5" s="1"/>
  <c r="E75" i="5"/>
  <c r="I23" i="1" l="1"/>
  <c r="D22" i="5"/>
  <c r="D24" i="1"/>
  <c r="B23" i="5"/>
  <c r="C24" i="1"/>
  <c r="G23" i="5"/>
  <c r="F83" i="1"/>
  <c r="I82" i="5"/>
  <c r="G77" i="1"/>
  <c r="H76" i="1"/>
  <c r="F76" i="5" s="1"/>
  <c r="E76" i="5"/>
  <c r="D25" i="1" l="1"/>
  <c r="B24" i="5"/>
  <c r="C25" i="1"/>
  <c r="G24" i="5"/>
  <c r="D23" i="5"/>
  <c r="I24" i="1"/>
  <c r="F84" i="1"/>
  <c r="I83" i="5"/>
  <c r="G78" i="1"/>
  <c r="H77" i="1"/>
  <c r="F77" i="5" s="1"/>
  <c r="E77" i="5"/>
  <c r="C26" i="1" l="1"/>
  <c r="G25" i="5"/>
  <c r="D24" i="5"/>
  <c r="I25" i="1"/>
  <c r="B25" i="5"/>
  <c r="D26" i="1"/>
  <c r="F85" i="1"/>
  <c r="I84" i="5"/>
  <c r="G79" i="1"/>
  <c r="H78" i="1"/>
  <c r="F78" i="5" s="1"/>
  <c r="E78" i="5"/>
  <c r="B26" i="5" l="1"/>
  <c r="D27" i="1"/>
  <c r="C27" i="1"/>
  <c r="G26" i="5"/>
  <c r="I26" i="1"/>
  <c r="D25" i="5"/>
  <c r="F86" i="1"/>
  <c r="I85" i="5"/>
  <c r="G80" i="1"/>
  <c r="H79" i="1"/>
  <c r="F79" i="5" s="1"/>
  <c r="E79" i="5"/>
  <c r="G27" i="5" l="1"/>
  <c r="C28" i="1"/>
  <c r="D28" i="1"/>
  <c r="B27" i="5"/>
  <c r="I27" i="1"/>
  <c r="D26" i="5"/>
  <c r="F87" i="1"/>
  <c r="I86" i="5"/>
  <c r="G81" i="1"/>
  <c r="H80" i="1"/>
  <c r="F80" i="5" s="1"/>
  <c r="E80" i="5"/>
  <c r="D29" i="1" l="1"/>
  <c r="B28" i="5"/>
  <c r="G28" i="5"/>
  <c r="C29" i="1"/>
  <c r="D27" i="5"/>
  <c r="I28" i="1"/>
  <c r="F88" i="1"/>
  <c r="I87" i="5"/>
  <c r="G82" i="1"/>
  <c r="H81" i="1"/>
  <c r="F81" i="5" s="1"/>
  <c r="E81" i="5"/>
  <c r="C30" i="1" l="1"/>
  <c r="G29" i="5"/>
  <c r="I29" i="1"/>
  <c r="D28" i="5"/>
  <c r="D30" i="1"/>
  <c r="B29" i="5"/>
  <c r="F89" i="1"/>
  <c r="I88" i="5"/>
  <c r="G83" i="1"/>
  <c r="H82" i="1"/>
  <c r="F82" i="5" s="1"/>
  <c r="E82" i="5"/>
  <c r="D29" i="5" l="1"/>
  <c r="I30" i="1"/>
  <c r="B30" i="5"/>
  <c r="D31" i="1"/>
  <c r="C31" i="1"/>
  <c r="G30" i="5"/>
  <c r="F90" i="1"/>
  <c r="I89" i="5"/>
  <c r="G84" i="1"/>
  <c r="H83" i="1"/>
  <c r="F83" i="5" s="1"/>
  <c r="E83" i="5"/>
  <c r="B31" i="5" l="1"/>
  <c r="D32" i="1"/>
  <c r="I31" i="1"/>
  <c r="D30" i="5"/>
  <c r="C32" i="1"/>
  <c r="G31" i="5"/>
  <c r="F91" i="1"/>
  <c r="I90" i="5"/>
  <c r="G85" i="1"/>
  <c r="H84" i="1"/>
  <c r="F84" i="5" s="1"/>
  <c r="E84" i="5"/>
  <c r="D33" i="1" l="1"/>
  <c r="B32" i="5"/>
  <c r="I32" i="1"/>
  <c r="D31" i="5"/>
  <c r="C33" i="1"/>
  <c r="G32" i="5"/>
  <c r="G86" i="1"/>
  <c r="H85" i="1"/>
  <c r="F85" i="5" s="1"/>
  <c r="E85" i="5"/>
  <c r="F92" i="1"/>
  <c r="I91" i="5"/>
  <c r="I33" i="1" l="1"/>
  <c r="D32" i="5"/>
  <c r="C34" i="1"/>
  <c r="G33" i="5"/>
  <c r="B33" i="5"/>
  <c r="D34" i="1"/>
  <c r="F93" i="1"/>
  <c r="I92" i="5"/>
  <c r="G87" i="1"/>
  <c r="H86" i="1"/>
  <c r="F86" i="5" s="1"/>
  <c r="E86" i="5"/>
  <c r="C35" i="1" l="1"/>
  <c r="G34" i="5"/>
  <c r="B34" i="5"/>
  <c r="D35" i="1"/>
  <c r="D33" i="5"/>
  <c r="I34" i="1"/>
  <c r="F94" i="1"/>
  <c r="I93" i="5"/>
  <c r="G88" i="1"/>
  <c r="H87" i="1"/>
  <c r="F87" i="5" s="1"/>
  <c r="E87" i="5"/>
  <c r="B35" i="5" l="1"/>
  <c r="D36" i="1"/>
  <c r="I35" i="1"/>
  <c r="D34" i="5"/>
  <c r="C36" i="1"/>
  <c r="G35" i="5"/>
  <c r="G89" i="1"/>
  <c r="H88" i="1"/>
  <c r="F88" i="5" s="1"/>
  <c r="E88" i="5"/>
  <c r="F95" i="1"/>
  <c r="I94" i="5"/>
  <c r="D35" i="5" l="1"/>
  <c r="I36" i="1"/>
  <c r="B36" i="5"/>
  <c r="D37" i="1"/>
  <c r="C37" i="1"/>
  <c r="G36" i="5"/>
  <c r="F96" i="1"/>
  <c r="I95" i="5"/>
  <c r="G90" i="1"/>
  <c r="H89" i="1"/>
  <c r="F89" i="5" s="1"/>
  <c r="E89" i="5"/>
  <c r="B37" i="5" l="1"/>
  <c r="D38" i="1"/>
  <c r="I37" i="1"/>
  <c r="D36" i="5"/>
  <c r="C38" i="1"/>
  <c r="G37" i="5"/>
  <c r="G91" i="1"/>
  <c r="H90" i="1"/>
  <c r="F90" i="5" s="1"/>
  <c r="E90" i="5"/>
  <c r="F97" i="1"/>
  <c r="I96" i="5"/>
  <c r="I38" i="1" l="1"/>
  <c r="D37" i="5"/>
  <c r="D39" i="1"/>
  <c r="B38" i="5"/>
  <c r="C39" i="1"/>
  <c r="G38" i="5"/>
  <c r="G92" i="1"/>
  <c r="H91" i="1"/>
  <c r="F91" i="5" s="1"/>
  <c r="E91" i="5"/>
  <c r="F98" i="1"/>
  <c r="I97" i="5"/>
  <c r="D40" i="1" l="1"/>
  <c r="B39" i="5"/>
  <c r="C40" i="1"/>
  <c r="G39" i="5"/>
  <c r="I39" i="1"/>
  <c r="D38" i="5"/>
  <c r="H92" i="1"/>
  <c r="F92" i="5" s="1"/>
  <c r="G93" i="1"/>
  <c r="E92" i="5"/>
  <c r="F99" i="1"/>
  <c r="I98" i="5"/>
  <c r="G40" i="5" l="1"/>
  <c r="C41" i="1"/>
  <c r="I40" i="1"/>
  <c r="D39" i="5"/>
  <c r="D41" i="1"/>
  <c r="B40" i="5"/>
  <c r="F100" i="1"/>
  <c r="I99" i="5"/>
  <c r="G94" i="1"/>
  <c r="H93" i="1"/>
  <c r="F93" i="5" s="1"/>
  <c r="E93" i="5"/>
  <c r="I41" i="1" l="1"/>
  <c r="D40" i="5"/>
  <c r="C42" i="1"/>
  <c r="G41" i="5"/>
  <c r="B41" i="5"/>
  <c r="D42" i="1"/>
  <c r="G95" i="1"/>
  <c r="H94" i="1"/>
  <c r="F94" i="5" s="1"/>
  <c r="E94" i="5"/>
  <c r="F101" i="1"/>
  <c r="I100" i="5"/>
  <c r="G42" i="5" l="1"/>
  <c r="C43" i="1"/>
  <c r="D43" i="1"/>
  <c r="B42" i="5"/>
  <c r="D41" i="5"/>
  <c r="I42" i="1"/>
  <c r="F102" i="1"/>
  <c r="I101" i="5"/>
  <c r="G96" i="1"/>
  <c r="H95" i="1"/>
  <c r="F95" i="5" s="1"/>
  <c r="E95" i="5"/>
  <c r="D44" i="1" l="1"/>
  <c r="B43" i="5"/>
  <c r="D42" i="5"/>
  <c r="I43" i="1"/>
  <c r="C44" i="1"/>
  <c r="G43" i="5"/>
  <c r="G97" i="1"/>
  <c r="H96" i="1"/>
  <c r="F96" i="5" s="1"/>
  <c r="E96" i="5"/>
  <c r="F103" i="1"/>
  <c r="I102" i="5"/>
  <c r="D43" i="5" l="1"/>
  <c r="I44" i="1"/>
  <c r="G44" i="5"/>
  <c r="C45" i="1"/>
  <c r="D45" i="1"/>
  <c r="B44" i="5"/>
  <c r="F104" i="1"/>
  <c r="I103" i="5"/>
  <c r="G98" i="1"/>
  <c r="H97" i="1"/>
  <c r="F97" i="5" s="1"/>
  <c r="E97" i="5"/>
  <c r="G45" i="5" l="1"/>
  <c r="C46" i="1"/>
  <c r="I45" i="1"/>
  <c r="D44" i="5"/>
  <c r="D46" i="1"/>
  <c r="B45" i="5"/>
  <c r="G99" i="1"/>
  <c r="H98" i="1"/>
  <c r="F98" i="5" s="1"/>
  <c r="E98" i="5"/>
  <c r="F105" i="1"/>
  <c r="I104" i="5"/>
  <c r="I46" i="1" l="1"/>
  <c r="D45" i="5"/>
  <c r="C47" i="1"/>
  <c r="G46" i="5"/>
  <c r="B46" i="5"/>
  <c r="D47" i="1"/>
  <c r="F106" i="1"/>
  <c r="I105" i="5"/>
  <c r="G100" i="1"/>
  <c r="H99" i="1"/>
  <c r="F99" i="5" s="1"/>
  <c r="E99" i="5"/>
  <c r="C48" i="1" l="1"/>
  <c r="G47" i="5"/>
  <c r="D48" i="1"/>
  <c r="B47" i="5"/>
  <c r="D46" i="5"/>
  <c r="I47" i="1"/>
  <c r="G101" i="1"/>
  <c r="H100" i="1"/>
  <c r="F100" i="5" s="1"/>
  <c r="E100" i="5"/>
  <c r="F107" i="1"/>
  <c r="I106" i="5"/>
  <c r="B48" i="5" l="1"/>
  <c r="D49" i="1"/>
  <c r="D47" i="5"/>
  <c r="I48" i="1"/>
  <c r="G48" i="5"/>
  <c r="C49" i="1"/>
  <c r="F108" i="1"/>
  <c r="I107" i="5"/>
  <c r="G102" i="1"/>
  <c r="H101" i="1"/>
  <c r="F101" i="5" s="1"/>
  <c r="E101" i="5"/>
  <c r="I49" i="1" l="1"/>
  <c r="D48" i="5"/>
  <c r="C50" i="1"/>
  <c r="G49" i="5"/>
  <c r="B49" i="5"/>
  <c r="D50" i="1"/>
  <c r="G103" i="1"/>
  <c r="H102" i="1"/>
  <c r="F102" i="5" s="1"/>
  <c r="E102" i="5"/>
  <c r="F109" i="1"/>
  <c r="I108" i="5"/>
  <c r="G50" i="5" l="1"/>
  <c r="C51" i="1"/>
  <c r="D51" i="1"/>
  <c r="B50" i="5"/>
  <c r="D49" i="5"/>
  <c r="I50" i="1"/>
  <c r="G104" i="1"/>
  <c r="H103" i="1"/>
  <c r="F103" i="5" s="1"/>
  <c r="E103" i="5"/>
  <c r="F110" i="1"/>
  <c r="I109" i="5"/>
  <c r="D52" i="1" l="1"/>
  <c r="B51" i="5"/>
  <c r="D50" i="5"/>
  <c r="I51" i="1"/>
  <c r="C52" i="1"/>
  <c r="G51" i="5"/>
  <c r="G105" i="1"/>
  <c r="H104" i="1"/>
  <c r="F104" i="5" s="1"/>
  <c r="E104" i="5"/>
  <c r="F111" i="1"/>
  <c r="I110" i="5"/>
  <c r="I52" i="1" l="1"/>
  <c r="D51" i="5"/>
  <c r="G52" i="5"/>
  <c r="C53" i="1"/>
  <c r="D53" i="1"/>
  <c r="B52" i="5"/>
  <c r="F112" i="1"/>
  <c r="I111" i="5"/>
  <c r="G106" i="1"/>
  <c r="H105" i="1"/>
  <c r="F105" i="5" s="1"/>
  <c r="E105" i="5"/>
  <c r="C54" i="1" l="1"/>
  <c r="G53" i="5"/>
  <c r="D54" i="1"/>
  <c r="B53" i="5"/>
  <c r="D52" i="5"/>
  <c r="I53" i="1"/>
  <c r="F113" i="1"/>
  <c r="I112" i="5"/>
  <c r="G107" i="1"/>
  <c r="H106" i="1"/>
  <c r="F106" i="5" s="1"/>
  <c r="E106" i="5"/>
  <c r="D55" i="1" l="1"/>
  <c r="B54" i="5"/>
  <c r="D53" i="5"/>
  <c r="I54" i="1"/>
  <c r="C55" i="1"/>
  <c r="G54" i="5"/>
  <c r="G108" i="1"/>
  <c r="H107" i="1"/>
  <c r="F107" i="5" s="1"/>
  <c r="E107" i="5"/>
  <c r="F114" i="1"/>
  <c r="I113" i="5"/>
  <c r="I55" i="1" l="1"/>
  <c r="D54" i="5"/>
  <c r="C56" i="1"/>
  <c r="G55" i="5"/>
  <c r="B55" i="5"/>
  <c r="D56" i="1"/>
  <c r="G109" i="1"/>
  <c r="H108" i="1"/>
  <c r="F108" i="5" s="1"/>
  <c r="E108" i="5"/>
  <c r="F115" i="1"/>
  <c r="I114" i="5"/>
  <c r="G56" i="5" l="1"/>
  <c r="C57" i="1"/>
  <c r="B56" i="5"/>
  <c r="D57" i="1"/>
  <c r="I56" i="1"/>
  <c r="D55" i="5"/>
  <c r="G110" i="1"/>
  <c r="H109" i="1"/>
  <c r="F109" i="5" s="1"/>
  <c r="E109" i="5"/>
  <c r="F116" i="1"/>
  <c r="I115" i="5"/>
  <c r="B57" i="5" l="1"/>
  <c r="D58" i="1"/>
  <c r="C58" i="1"/>
  <c r="G57" i="5"/>
  <c r="I57" i="1"/>
  <c r="D56" i="5"/>
  <c r="G111" i="1"/>
  <c r="H110" i="1"/>
  <c r="F110" i="5" s="1"/>
  <c r="E110" i="5"/>
  <c r="F117" i="1"/>
  <c r="I116" i="5"/>
  <c r="G58" i="5" l="1"/>
  <c r="C59" i="1"/>
  <c r="B58" i="5"/>
  <c r="D59" i="1"/>
  <c r="I58" i="1"/>
  <c r="D57" i="5"/>
  <c r="G112" i="1"/>
  <c r="H111" i="1"/>
  <c r="F111" i="5" s="1"/>
  <c r="E111" i="5"/>
  <c r="F118" i="1"/>
  <c r="I117" i="5"/>
  <c r="D60" i="1" l="1"/>
  <c r="B59" i="5"/>
  <c r="C60" i="1"/>
  <c r="G59" i="5"/>
  <c r="I59" i="1"/>
  <c r="D58" i="5"/>
  <c r="G113" i="1"/>
  <c r="H112" i="1"/>
  <c r="F112" i="5" s="1"/>
  <c r="E112" i="5"/>
  <c r="F119" i="1"/>
  <c r="I118" i="5"/>
  <c r="C61" i="1" l="1"/>
  <c r="G60" i="5"/>
  <c r="D59" i="5"/>
  <c r="I60" i="1"/>
  <c r="B60" i="5"/>
  <c r="D61" i="1"/>
  <c r="F120" i="1"/>
  <c r="I119" i="5"/>
  <c r="G114" i="1"/>
  <c r="H113" i="1"/>
  <c r="F113" i="5" s="1"/>
  <c r="E113" i="5"/>
  <c r="D60" i="5" l="1"/>
  <c r="I61" i="1"/>
  <c r="B61" i="5"/>
  <c r="D62" i="1"/>
  <c r="C62" i="1"/>
  <c r="G61" i="5"/>
  <c r="F121" i="1"/>
  <c r="I120" i="5"/>
  <c r="G115" i="1"/>
  <c r="H114" i="1"/>
  <c r="F114" i="5" s="1"/>
  <c r="E114" i="5"/>
  <c r="B62" i="5" l="1"/>
  <c r="D63" i="1"/>
  <c r="D61" i="5"/>
  <c r="I62" i="1"/>
  <c r="C63" i="1"/>
  <c r="G62" i="5"/>
  <c r="F122" i="1"/>
  <c r="I121" i="5"/>
  <c r="G116" i="1"/>
  <c r="H115" i="1"/>
  <c r="F115" i="5" s="1"/>
  <c r="E115" i="5"/>
  <c r="I63" i="1" l="1"/>
  <c r="D62" i="5"/>
  <c r="B63" i="5"/>
  <c r="D64" i="1"/>
  <c r="C64" i="1"/>
  <c r="G63" i="5"/>
  <c r="G117" i="1"/>
  <c r="H116" i="1"/>
  <c r="F116" i="5" s="1"/>
  <c r="E116" i="5"/>
  <c r="F123" i="1"/>
  <c r="I122" i="5"/>
  <c r="D65" i="1" l="1"/>
  <c r="B64" i="5"/>
  <c r="C65" i="1"/>
  <c r="G64" i="5"/>
  <c r="D63" i="5"/>
  <c r="I64" i="1"/>
  <c r="F124" i="1"/>
  <c r="I123" i="5"/>
  <c r="G118" i="1"/>
  <c r="H117" i="1"/>
  <c r="F117" i="5" s="1"/>
  <c r="E117" i="5"/>
  <c r="C66" i="1" l="1"/>
  <c r="G65" i="5"/>
  <c r="D64" i="5"/>
  <c r="I65" i="1"/>
  <c r="B65" i="5"/>
  <c r="D66" i="1"/>
  <c r="G119" i="1"/>
  <c r="H118" i="1"/>
  <c r="F118" i="5" s="1"/>
  <c r="E118" i="5"/>
  <c r="F125" i="1"/>
  <c r="I124" i="5"/>
  <c r="I66" i="1" l="1"/>
  <c r="D65" i="5"/>
  <c r="D67" i="1"/>
  <c r="B66" i="5"/>
  <c r="C67" i="1"/>
  <c r="G66" i="5"/>
  <c r="F126" i="1"/>
  <c r="I125" i="5"/>
  <c r="G120" i="1"/>
  <c r="H119" i="1"/>
  <c r="F119" i="5" s="1"/>
  <c r="E119" i="5"/>
  <c r="D68" i="1" l="1"/>
  <c r="B67" i="5"/>
  <c r="G67" i="5"/>
  <c r="C68" i="1"/>
  <c r="I67" i="1"/>
  <c r="D66" i="5"/>
  <c r="F127" i="1"/>
  <c r="I126" i="5"/>
  <c r="G121" i="1"/>
  <c r="H120" i="1"/>
  <c r="F120" i="5" s="1"/>
  <c r="E120" i="5"/>
  <c r="G68" i="5" l="1"/>
  <c r="C69" i="1"/>
  <c r="D67" i="5"/>
  <c r="I68" i="1"/>
  <c r="B68" i="5"/>
  <c r="D69" i="1"/>
  <c r="F128" i="1"/>
  <c r="I127" i="5"/>
  <c r="G122" i="1"/>
  <c r="H121" i="1"/>
  <c r="F121" i="5" s="1"/>
  <c r="E121" i="5"/>
  <c r="I69" i="1" l="1"/>
  <c r="D68" i="5"/>
  <c r="B69" i="5"/>
  <c r="D70" i="1"/>
  <c r="C70" i="1"/>
  <c r="G69" i="5"/>
  <c r="G123" i="1"/>
  <c r="H122" i="1"/>
  <c r="F122" i="5" s="1"/>
  <c r="E122" i="5"/>
  <c r="F129" i="1"/>
  <c r="I128" i="5"/>
  <c r="D71" i="1" l="1"/>
  <c r="B70" i="5"/>
  <c r="G70" i="5"/>
  <c r="C71" i="1"/>
  <c r="I70" i="1"/>
  <c r="D69" i="5"/>
  <c r="G124" i="1"/>
  <c r="H123" i="1"/>
  <c r="F123" i="5" s="1"/>
  <c r="E123" i="5"/>
  <c r="F130" i="1"/>
  <c r="I129" i="5"/>
  <c r="C72" i="1" l="1"/>
  <c r="G71" i="5"/>
  <c r="I71" i="1"/>
  <c r="D70" i="5"/>
  <c r="D72" i="1"/>
  <c r="B71" i="5"/>
  <c r="H124" i="1"/>
  <c r="F124" i="5" s="1"/>
  <c r="G125" i="1"/>
  <c r="E124" i="5"/>
  <c r="F131" i="1"/>
  <c r="I130" i="5"/>
  <c r="I72" i="1" l="1"/>
  <c r="D71" i="5"/>
  <c r="D73" i="1"/>
  <c r="B72" i="5"/>
  <c r="G72" i="5"/>
  <c r="C73" i="1"/>
  <c r="F132" i="1"/>
  <c r="I131" i="5"/>
  <c r="G126" i="1"/>
  <c r="H125" i="1"/>
  <c r="F125" i="5" s="1"/>
  <c r="E125" i="5"/>
  <c r="D74" i="1" l="1"/>
  <c r="B73" i="5"/>
  <c r="C74" i="1"/>
  <c r="G73" i="5"/>
  <c r="I73" i="1"/>
  <c r="D72" i="5"/>
  <c r="G127" i="1"/>
  <c r="H126" i="1"/>
  <c r="F126" i="5" s="1"/>
  <c r="E126" i="5"/>
  <c r="F133" i="1"/>
  <c r="I132" i="5"/>
  <c r="G74" i="5" l="1"/>
  <c r="C75" i="1"/>
  <c r="D73" i="5"/>
  <c r="I74" i="1"/>
  <c r="D75" i="1"/>
  <c r="B74" i="5"/>
  <c r="G128" i="1"/>
  <c r="H127" i="1"/>
  <c r="F127" i="5" s="1"/>
  <c r="E127" i="5"/>
  <c r="F134" i="1"/>
  <c r="I133" i="5"/>
  <c r="D74" i="5" l="1"/>
  <c r="I75" i="1"/>
  <c r="G75" i="5"/>
  <c r="C76" i="1"/>
  <c r="B75" i="5"/>
  <c r="D76" i="1"/>
  <c r="F135" i="1"/>
  <c r="I134" i="5"/>
  <c r="G129" i="1"/>
  <c r="H128" i="1"/>
  <c r="F128" i="5" s="1"/>
  <c r="E128" i="5"/>
  <c r="D77" i="1" l="1"/>
  <c r="B76" i="5"/>
  <c r="D75" i="5"/>
  <c r="I76" i="1"/>
  <c r="C77" i="1"/>
  <c r="G76" i="5"/>
  <c r="F136" i="1"/>
  <c r="I135" i="5"/>
  <c r="G130" i="1"/>
  <c r="H129" i="1"/>
  <c r="F129" i="5" s="1"/>
  <c r="E129" i="5"/>
  <c r="I77" i="1" l="1"/>
  <c r="D76" i="5"/>
  <c r="C78" i="1"/>
  <c r="G77" i="5"/>
  <c r="B77" i="5"/>
  <c r="D78" i="1"/>
  <c r="G131" i="1"/>
  <c r="H130" i="1"/>
  <c r="F130" i="5" s="1"/>
  <c r="E130" i="5"/>
  <c r="F137" i="1"/>
  <c r="I136" i="5"/>
  <c r="C79" i="1" l="1"/>
  <c r="G78" i="5"/>
  <c r="B78" i="5"/>
  <c r="D79" i="1"/>
  <c r="I78" i="1"/>
  <c r="D77" i="5"/>
  <c r="G132" i="1"/>
  <c r="H131" i="1"/>
  <c r="F131" i="5" s="1"/>
  <c r="E131" i="5"/>
  <c r="F138" i="1"/>
  <c r="I137" i="5"/>
  <c r="D80" i="1" l="1"/>
  <c r="B79" i="5"/>
  <c r="D78" i="5"/>
  <c r="I79" i="1"/>
  <c r="G79" i="5"/>
  <c r="C80" i="1"/>
  <c r="G133" i="1"/>
  <c r="H132" i="1"/>
  <c r="F132" i="5" s="1"/>
  <c r="E132" i="5"/>
  <c r="F139" i="1"/>
  <c r="I138" i="5"/>
  <c r="G80" i="5" l="1"/>
  <c r="C81" i="1"/>
  <c r="D79" i="5"/>
  <c r="I80" i="1"/>
  <c r="B80" i="5"/>
  <c r="D81" i="1"/>
  <c r="G134" i="1"/>
  <c r="H133" i="1"/>
  <c r="F133" i="5" s="1"/>
  <c r="E133" i="5"/>
  <c r="F140" i="1"/>
  <c r="I139" i="5"/>
  <c r="C82" i="1" l="1"/>
  <c r="G81" i="5"/>
  <c r="D80" i="5"/>
  <c r="I81" i="1"/>
  <c r="B81" i="5"/>
  <c r="D82" i="1"/>
  <c r="G135" i="1"/>
  <c r="H134" i="1"/>
  <c r="F134" i="5" s="1"/>
  <c r="E134" i="5"/>
  <c r="F141" i="1"/>
  <c r="I140" i="5"/>
  <c r="D81" i="5" l="1"/>
  <c r="I82" i="1"/>
  <c r="B82" i="5"/>
  <c r="D83" i="1"/>
  <c r="C83" i="1"/>
  <c r="G82" i="5"/>
  <c r="F142" i="1"/>
  <c r="I141" i="5"/>
  <c r="G136" i="1"/>
  <c r="H135" i="1"/>
  <c r="F135" i="5" s="1"/>
  <c r="E135" i="5"/>
  <c r="D84" i="1" l="1"/>
  <c r="B83" i="5"/>
  <c r="D82" i="5"/>
  <c r="I83" i="1"/>
  <c r="G83" i="5"/>
  <c r="C84" i="1"/>
  <c r="G137" i="1"/>
  <c r="H136" i="1"/>
  <c r="F136" i="5" s="1"/>
  <c r="E136" i="5"/>
  <c r="F143" i="1"/>
  <c r="I142" i="5"/>
  <c r="I84" i="1" l="1"/>
  <c r="D83" i="5"/>
  <c r="C85" i="1"/>
  <c r="G84" i="5"/>
  <c r="D85" i="1"/>
  <c r="B84" i="5"/>
  <c r="G138" i="1"/>
  <c r="H137" i="1"/>
  <c r="F137" i="5" s="1"/>
  <c r="E137" i="5"/>
  <c r="F144" i="1"/>
  <c r="I143" i="5"/>
  <c r="C86" i="1" l="1"/>
  <c r="G85" i="5"/>
  <c r="B85" i="5"/>
  <c r="D86" i="1"/>
  <c r="D84" i="5"/>
  <c r="I85" i="1"/>
  <c r="F145" i="1"/>
  <c r="I144" i="5"/>
  <c r="G139" i="1"/>
  <c r="H138" i="1"/>
  <c r="F138" i="5" s="1"/>
  <c r="E138" i="5"/>
  <c r="D87" i="1" l="1"/>
  <c r="B86" i="5"/>
  <c r="I86" i="1"/>
  <c r="D85" i="5"/>
  <c r="G86" i="5"/>
  <c r="C87" i="1"/>
  <c r="G140" i="1"/>
  <c r="H139" i="1"/>
  <c r="F139" i="5" s="1"/>
  <c r="E139" i="5"/>
  <c r="F146" i="1"/>
  <c r="I145" i="5"/>
  <c r="I87" i="1" l="1"/>
  <c r="D86" i="5"/>
  <c r="G87" i="5"/>
  <c r="C88" i="1"/>
  <c r="D88" i="1"/>
  <c r="B87" i="5"/>
  <c r="G141" i="1"/>
  <c r="H140" i="1"/>
  <c r="F140" i="5" s="1"/>
  <c r="E140" i="5"/>
  <c r="F147" i="1"/>
  <c r="I146" i="5"/>
  <c r="G88" i="5" l="1"/>
  <c r="C89" i="1"/>
  <c r="D89" i="1"/>
  <c r="B88" i="5"/>
  <c r="D87" i="5"/>
  <c r="I88" i="1"/>
  <c r="F148" i="1"/>
  <c r="I147" i="5"/>
  <c r="G142" i="1"/>
  <c r="H141" i="1"/>
  <c r="F141" i="5" s="1"/>
  <c r="E141" i="5"/>
  <c r="D90" i="1" l="1"/>
  <c r="B89" i="5"/>
  <c r="D88" i="5"/>
  <c r="I89" i="1"/>
  <c r="C90" i="1"/>
  <c r="G89" i="5"/>
  <c r="F149" i="1"/>
  <c r="I148" i="5"/>
  <c r="G143" i="1"/>
  <c r="H142" i="1"/>
  <c r="F142" i="5" s="1"/>
  <c r="E142" i="5"/>
  <c r="D89" i="5" l="1"/>
  <c r="I90" i="1"/>
  <c r="G90" i="5"/>
  <c r="C91" i="1"/>
  <c r="D91" i="1"/>
  <c r="B90" i="5"/>
  <c r="F150" i="1"/>
  <c r="I149" i="5"/>
  <c r="G144" i="1"/>
  <c r="H143" i="1"/>
  <c r="F143" i="5" s="1"/>
  <c r="E143" i="5"/>
  <c r="C92" i="1" l="1"/>
  <c r="G91" i="5"/>
  <c r="D90" i="5"/>
  <c r="I91" i="1"/>
  <c r="D92" i="1"/>
  <c r="B91" i="5"/>
  <c r="G145" i="1"/>
  <c r="H144" i="1"/>
  <c r="F144" i="5" s="1"/>
  <c r="E144" i="5"/>
  <c r="F151" i="1"/>
  <c r="I150" i="5"/>
  <c r="I92" i="1" l="1"/>
  <c r="D91" i="5"/>
  <c r="D93" i="1"/>
  <c r="B92" i="5"/>
  <c r="G92" i="5"/>
  <c r="C93" i="1"/>
  <c r="G146" i="1"/>
  <c r="H145" i="1"/>
  <c r="F145" i="5" s="1"/>
  <c r="E145" i="5"/>
  <c r="F152" i="1"/>
  <c r="I151" i="5"/>
  <c r="D94" i="1" l="1"/>
  <c r="B93" i="5"/>
  <c r="C94" i="1"/>
  <c r="G93" i="5"/>
  <c r="I93" i="1"/>
  <c r="D92" i="5"/>
  <c r="G147" i="1"/>
  <c r="H146" i="1"/>
  <c r="F146" i="5" s="1"/>
  <c r="E146" i="5"/>
  <c r="F153" i="1"/>
  <c r="I152" i="5"/>
  <c r="C95" i="1" l="1"/>
  <c r="G94" i="5"/>
  <c r="D93" i="5"/>
  <c r="I94" i="1"/>
  <c r="D95" i="1"/>
  <c r="B94" i="5"/>
  <c r="F154" i="1"/>
  <c r="I153" i="5"/>
  <c r="G148" i="1"/>
  <c r="H147" i="1"/>
  <c r="F147" i="5" s="1"/>
  <c r="E147" i="5"/>
  <c r="I95" i="1" l="1"/>
  <c r="D94" i="5"/>
  <c r="D96" i="1"/>
  <c r="B95" i="5"/>
  <c r="C96" i="1"/>
  <c r="G95" i="5"/>
  <c r="G149" i="1"/>
  <c r="H148" i="1"/>
  <c r="F148" i="5" s="1"/>
  <c r="E148" i="5"/>
  <c r="F155" i="1"/>
  <c r="I154" i="5"/>
  <c r="B96" i="5" l="1"/>
  <c r="D97" i="1"/>
  <c r="C97" i="1"/>
  <c r="G96" i="5"/>
  <c r="I96" i="1"/>
  <c r="D95" i="5"/>
  <c r="F156" i="1"/>
  <c r="I155" i="5"/>
  <c r="G150" i="1"/>
  <c r="H149" i="1"/>
  <c r="F149" i="5" s="1"/>
  <c r="E149" i="5"/>
  <c r="C98" i="1" l="1"/>
  <c r="G97" i="5"/>
  <c r="B97" i="5"/>
  <c r="D98" i="1"/>
  <c r="I97" i="1"/>
  <c r="D96" i="5"/>
  <c r="G151" i="1"/>
  <c r="H150" i="1"/>
  <c r="F150" i="5" s="1"/>
  <c r="E150" i="5"/>
  <c r="F157" i="1"/>
  <c r="I156" i="5"/>
  <c r="D99" i="1" l="1"/>
  <c r="B98" i="5"/>
  <c r="I98" i="1"/>
  <c r="D97" i="5"/>
  <c r="G98" i="5"/>
  <c r="C99" i="1"/>
  <c r="F158" i="1"/>
  <c r="I157" i="5"/>
  <c r="G152" i="1"/>
  <c r="H151" i="1"/>
  <c r="F151" i="5" s="1"/>
  <c r="E151" i="5"/>
  <c r="D98" i="5" l="1"/>
  <c r="I99" i="1"/>
  <c r="G99" i="5"/>
  <c r="C100" i="1"/>
  <c r="D100" i="1"/>
  <c r="B99" i="5"/>
  <c r="G153" i="1"/>
  <c r="H152" i="1"/>
  <c r="F152" i="5" s="1"/>
  <c r="E152" i="5"/>
  <c r="F159" i="1"/>
  <c r="I158" i="5"/>
  <c r="C101" i="1" l="1"/>
  <c r="G100" i="5"/>
  <c r="I100" i="1"/>
  <c r="D99" i="5"/>
  <c r="D101" i="1"/>
  <c r="B100" i="5"/>
  <c r="G154" i="1"/>
  <c r="H153" i="1"/>
  <c r="F153" i="5" s="1"/>
  <c r="E153" i="5"/>
  <c r="F160" i="1"/>
  <c r="I159" i="5"/>
  <c r="I101" i="1" l="1"/>
  <c r="D100" i="5"/>
  <c r="D102" i="1"/>
  <c r="B101" i="5"/>
  <c r="C102" i="1"/>
  <c r="G101" i="5"/>
  <c r="G155" i="1"/>
  <c r="H154" i="1"/>
  <c r="F154" i="5" s="1"/>
  <c r="E154" i="5"/>
  <c r="F161" i="1"/>
  <c r="I160" i="5"/>
  <c r="D103" i="1" l="1"/>
  <c r="B102" i="5"/>
  <c r="C103" i="1"/>
  <c r="G102" i="5"/>
  <c r="D101" i="5"/>
  <c r="I102" i="1"/>
  <c r="F162" i="1"/>
  <c r="I161" i="5"/>
  <c r="G156" i="1"/>
  <c r="H155" i="1"/>
  <c r="F155" i="5" s="1"/>
  <c r="E155" i="5"/>
  <c r="C104" i="1" l="1"/>
  <c r="G103" i="5"/>
  <c r="D102" i="5"/>
  <c r="I103" i="1"/>
  <c r="D104" i="1"/>
  <c r="B103" i="5"/>
  <c r="F163" i="1"/>
  <c r="I162" i="5"/>
  <c r="H156" i="1"/>
  <c r="F156" i="5" s="1"/>
  <c r="G157" i="1"/>
  <c r="E156" i="5"/>
  <c r="D103" i="5" l="1"/>
  <c r="I104" i="1"/>
  <c r="D105" i="1"/>
  <c r="B104" i="5"/>
  <c r="C105" i="1"/>
  <c r="G104" i="5"/>
  <c r="F164" i="1"/>
  <c r="I163" i="5"/>
  <c r="G158" i="1"/>
  <c r="H157" i="1"/>
  <c r="F157" i="5" s="1"/>
  <c r="E157" i="5"/>
  <c r="I105" i="1" l="1"/>
  <c r="D104" i="5"/>
  <c r="D106" i="1"/>
  <c r="B105" i="5"/>
  <c r="G105" i="5"/>
  <c r="C106" i="1"/>
  <c r="G159" i="1"/>
  <c r="H158" i="1"/>
  <c r="F158" i="5" s="1"/>
  <c r="E158" i="5"/>
  <c r="F165" i="1"/>
  <c r="I164" i="5"/>
  <c r="D107" i="1" l="1"/>
  <c r="B106" i="5"/>
  <c r="C107" i="1"/>
  <c r="G106" i="5"/>
  <c r="I106" i="1"/>
  <c r="D105" i="5"/>
  <c r="F166" i="1"/>
  <c r="I165" i="5"/>
  <c r="G160" i="1"/>
  <c r="H159" i="1"/>
  <c r="F159" i="5" s="1"/>
  <c r="E159" i="5"/>
  <c r="C108" i="1" l="1"/>
  <c r="G107" i="5"/>
  <c r="I107" i="1"/>
  <c r="D106" i="5"/>
  <c r="B107" i="5"/>
  <c r="D108" i="1"/>
  <c r="G161" i="1"/>
  <c r="H160" i="1"/>
  <c r="F160" i="5" s="1"/>
  <c r="E160" i="5"/>
  <c r="F167" i="1"/>
  <c r="I166" i="5"/>
  <c r="I108" i="1" l="1"/>
  <c r="D107" i="5"/>
  <c r="D109" i="1"/>
  <c r="B108" i="5"/>
  <c r="G108" i="5"/>
  <c r="C109" i="1"/>
  <c r="G162" i="1"/>
  <c r="H161" i="1"/>
  <c r="F161" i="5" s="1"/>
  <c r="E161" i="5"/>
  <c r="F168" i="1"/>
  <c r="I167" i="5"/>
  <c r="G109" i="5" l="1"/>
  <c r="C110" i="1"/>
  <c r="B109" i="5"/>
  <c r="D110" i="1"/>
  <c r="I109" i="1"/>
  <c r="D108" i="5"/>
  <c r="G163" i="1"/>
  <c r="H162" i="1"/>
  <c r="F162" i="5" s="1"/>
  <c r="E162" i="5"/>
  <c r="F169" i="1"/>
  <c r="I168" i="5"/>
  <c r="D111" i="1" l="1"/>
  <c r="B110" i="5"/>
  <c r="C111" i="1"/>
  <c r="G110" i="5"/>
  <c r="I110" i="1"/>
  <c r="D109" i="5"/>
  <c r="G164" i="1"/>
  <c r="H163" i="1"/>
  <c r="F163" i="5" s="1"/>
  <c r="E163" i="5"/>
  <c r="F170" i="1"/>
  <c r="I169" i="5"/>
  <c r="G111" i="5" l="1"/>
  <c r="C112" i="1"/>
  <c r="I111" i="1"/>
  <c r="D110" i="5"/>
  <c r="B111" i="5"/>
  <c r="D112" i="1"/>
  <c r="F171" i="1"/>
  <c r="I170" i="5"/>
  <c r="G165" i="1"/>
  <c r="H164" i="1"/>
  <c r="F164" i="5" s="1"/>
  <c r="E164" i="5"/>
  <c r="I112" i="1" l="1"/>
  <c r="D111" i="5"/>
  <c r="B112" i="5"/>
  <c r="D113" i="1"/>
  <c r="C113" i="1"/>
  <c r="G112" i="5"/>
  <c r="F172" i="1"/>
  <c r="I171" i="5"/>
  <c r="G166" i="1"/>
  <c r="H165" i="1"/>
  <c r="F165" i="5" s="1"/>
  <c r="E165" i="5"/>
  <c r="B113" i="5" l="1"/>
  <c r="D114" i="1"/>
  <c r="G113" i="5"/>
  <c r="C114" i="1"/>
  <c r="I113" i="1"/>
  <c r="D112" i="5"/>
  <c r="G167" i="1"/>
  <c r="H166" i="1"/>
  <c r="F166" i="5" s="1"/>
  <c r="E166" i="5"/>
  <c r="F173" i="1"/>
  <c r="I172" i="5"/>
  <c r="D115" i="1" l="1"/>
  <c r="B114" i="5"/>
  <c r="C115" i="1"/>
  <c r="G114" i="5"/>
  <c r="D113" i="5"/>
  <c r="I114" i="1"/>
  <c r="G168" i="1"/>
  <c r="H167" i="1"/>
  <c r="F167" i="5" s="1"/>
  <c r="E167" i="5"/>
  <c r="F174" i="1"/>
  <c r="I173" i="5"/>
  <c r="C116" i="1" l="1"/>
  <c r="G115" i="5"/>
  <c r="I115" i="1"/>
  <c r="D114" i="5"/>
  <c r="D116" i="1"/>
  <c r="B115" i="5"/>
  <c r="F175" i="1"/>
  <c r="I174" i="5"/>
  <c r="G169" i="1"/>
  <c r="H168" i="1"/>
  <c r="F168" i="5" s="1"/>
  <c r="E168" i="5"/>
  <c r="D115" i="5" l="1"/>
  <c r="I116" i="1"/>
  <c r="D117" i="1"/>
  <c r="B116" i="5"/>
  <c r="C117" i="1"/>
  <c r="G116" i="5"/>
  <c r="F176" i="1"/>
  <c r="I175" i="5"/>
  <c r="G170" i="1"/>
  <c r="H169" i="1"/>
  <c r="F169" i="5" s="1"/>
  <c r="E169" i="5"/>
  <c r="B117" i="5" l="1"/>
  <c r="D118" i="1"/>
  <c r="D116" i="5"/>
  <c r="I117" i="1"/>
  <c r="C118" i="1"/>
  <c r="G117" i="5"/>
  <c r="G171" i="1"/>
  <c r="H170" i="1"/>
  <c r="F170" i="5" s="1"/>
  <c r="E170" i="5"/>
  <c r="F177" i="1"/>
  <c r="I176" i="5"/>
  <c r="I118" i="1" l="1"/>
  <c r="D117" i="5"/>
  <c r="D119" i="1"/>
  <c r="B118" i="5"/>
  <c r="C119" i="1"/>
  <c r="G118" i="5"/>
  <c r="G172" i="1"/>
  <c r="H171" i="1"/>
  <c r="F171" i="5" s="1"/>
  <c r="E171" i="5"/>
  <c r="F178" i="1"/>
  <c r="I177" i="5"/>
  <c r="B119" i="5" l="1"/>
  <c r="D120" i="1"/>
  <c r="G119" i="5"/>
  <c r="C120" i="1"/>
  <c r="I119" i="1"/>
  <c r="D118" i="5"/>
  <c r="F179" i="1"/>
  <c r="I178" i="5"/>
  <c r="G173" i="1"/>
  <c r="H172" i="1"/>
  <c r="F172" i="5" s="1"/>
  <c r="E172" i="5"/>
  <c r="G120" i="5" l="1"/>
  <c r="C121" i="1"/>
  <c r="D121" i="1"/>
  <c r="B120" i="5"/>
  <c r="I120" i="1"/>
  <c r="D119" i="5"/>
  <c r="G174" i="1"/>
  <c r="H173" i="1"/>
  <c r="F173" i="5" s="1"/>
  <c r="E173" i="5"/>
  <c r="F180" i="1"/>
  <c r="I179" i="5"/>
  <c r="B121" i="5" l="1"/>
  <c r="D122" i="1"/>
  <c r="C122" i="1"/>
  <c r="G121" i="5"/>
  <c r="I121" i="1"/>
  <c r="D120" i="5"/>
  <c r="G175" i="1"/>
  <c r="H174" i="1"/>
  <c r="F174" i="5" s="1"/>
  <c r="E174" i="5"/>
  <c r="F181" i="1"/>
  <c r="I180" i="5"/>
  <c r="G122" i="5" l="1"/>
  <c r="C123" i="1"/>
  <c r="D123" i="1"/>
  <c r="B122" i="5"/>
  <c r="D121" i="5"/>
  <c r="I122" i="1"/>
  <c r="G176" i="1"/>
  <c r="H175" i="1"/>
  <c r="F175" i="5" s="1"/>
  <c r="E175" i="5"/>
  <c r="F182" i="1"/>
  <c r="I181" i="5"/>
  <c r="B123" i="5" l="1"/>
  <c r="D124" i="1"/>
  <c r="I123" i="1"/>
  <c r="D122" i="5"/>
  <c r="C124" i="1"/>
  <c r="G123" i="5"/>
  <c r="F183" i="1"/>
  <c r="I182" i="5"/>
  <c r="G177" i="1"/>
  <c r="H176" i="1"/>
  <c r="F176" i="5" s="1"/>
  <c r="E176" i="5"/>
  <c r="I124" i="1" l="1"/>
  <c r="D123" i="5"/>
  <c r="D125" i="1"/>
  <c r="B124" i="5"/>
  <c r="G124" i="5"/>
  <c r="C125" i="1"/>
  <c r="F184" i="1"/>
  <c r="I183" i="5"/>
  <c r="H177" i="1"/>
  <c r="F177" i="5" s="1"/>
  <c r="G178" i="1"/>
  <c r="E177" i="5"/>
  <c r="D126" i="1" l="1"/>
  <c r="B125" i="5"/>
  <c r="C126" i="1"/>
  <c r="G125" i="5"/>
  <c r="I125" i="1"/>
  <c r="D124" i="5"/>
  <c r="F185" i="1"/>
  <c r="I184" i="5"/>
  <c r="G179" i="1"/>
  <c r="H178" i="1"/>
  <c r="F178" i="5" s="1"/>
  <c r="E178" i="5"/>
  <c r="G126" i="5" l="1"/>
  <c r="C127" i="1"/>
  <c r="I126" i="1"/>
  <c r="D125" i="5"/>
  <c r="D127" i="1"/>
  <c r="B126" i="5"/>
  <c r="F186" i="1"/>
  <c r="I185" i="5"/>
  <c r="G180" i="1"/>
  <c r="H179" i="1"/>
  <c r="F179" i="5" s="1"/>
  <c r="E179" i="5"/>
  <c r="I127" i="1" l="1"/>
  <c r="D126" i="5"/>
  <c r="C128" i="1"/>
  <c r="G127" i="5"/>
  <c r="D128" i="1"/>
  <c r="B127" i="5"/>
  <c r="F187" i="1"/>
  <c r="I186" i="5"/>
  <c r="G181" i="1"/>
  <c r="H180" i="1"/>
  <c r="F180" i="5" s="1"/>
  <c r="E180" i="5"/>
  <c r="C129" i="1" l="1"/>
  <c r="G128" i="5"/>
  <c r="B128" i="5"/>
  <c r="D129" i="1"/>
  <c r="I128" i="1"/>
  <c r="D127" i="5"/>
  <c r="F188" i="1"/>
  <c r="I187" i="5"/>
  <c r="G182" i="1"/>
  <c r="H181" i="1"/>
  <c r="F181" i="5" s="1"/>
  <c r="E181" i="5"/>
  <c r="B129" i="5" l="1"/>
  <c r="D130" i="1"/>
  <c r="D128" i="5"/>
  <c r="I129" i="1"/>
  <c r="C130" i="1"/>
  <c r="G129" i="5"/>
  <c r="F189" i="1"/>
  <c r="I188" i="5"/>
  <c r="G183" i="1"/>
  <c r="H182" i="1"/>
  <c r="F182" i="5" s="1"/>
  <c r="E182" i="5"/>
  <c r="B130" i="5" l="1"/>
  <c r="D131" i="1"/>
  <c r="D129" i="5"/>
  <c r="I130" i="1"/>
  <c r="C131" i="1"/>
  <c r="G130" i="5"/>
  <c r="F190" i="1"/>
  <c r="I189" i="5"/>
  <c r="G184" i="1"/>
  <c r="H183" i="1"/>
  <c r="F183" i="5" s="1"/>
  <c r="E183" i="5"/>
  <c r="B131" i="5" l="1"/>
  <c r="D132" i="1"/>
  <c r="D130" i="5"/>
  <c r="I131" i="1"/>
  <c r="G131" i="5"/>
  <c r="C132" i="1"/>
  <c r="G185" i="1"/>
  <c r="H184" i="1"/>
  <c r="F184" i="5" s="1"/>
  <c r="E184" i="5"/>
  <c r="F191" i="1"/>
  <c r="I190" i="5"/>
  <c r="G132" i="5" l="1"/>
  <c r="C133" i="1"/>
  <c r="I132" i="1"/>
  <c r="D131" i="5"/>
  <c r="D133" i="1"/>
  <c r="B132" i="5"/>
  <c r="G186" i="1"/>
  <c r="H185" i="1"/>
  <c r="F185" i="5" s="1"/>
  <c r="E185" i="5"/>
  <c r="F192" i="1"/>
  <c r="I191" i="5"/>
  <c r="D132" i="5" l="1"/>
  <c r="I133" i="1"/>
  <c r="C134" i="1"/>
  <c r="G133" i="5"/>
  <c r="D134" i="1"/>
  <c r="B133" i="5"/>
  <c r="G187" i="1"/>
  <c r="H186" i="1"/>
  <c r="F186" i="5" s="1"/>
  <c r="E186" i="5"/>
  <c r="F193" i="1"/>
  <c r="I192" i="5"/>
  <c r="C135" i="1" l="1"/>
  <c r="G134" i="5"/>
  <c r="I134" i="1"/>
  <c r="D133" i="5"/>
  <c r="D135" i="1"/>
  <c r="B134" i="5"/>
  <c r="G188" i="1"/>
  <c r="H187" i="1"/>
  <c r="F187" i="5" s="1"/>
  <c r="E187" i="5"/>
  <c r="F194" i="1"/>
  <c r="I193" i="5"/>
  <c r="I135" i="1" l="1"/>
  <c r="D134" i="5"/>
  <c r="D136" i="1"/>
  <c r="B135" i="5"/>
  <c r="G135" i="5"/>
  <c r="C136" i="1"/>
  <c r="G189" i="1"/>
  <c r="H188" i="1"/>
  <c r="F188" i="5" s="1"/>
  <c r="E188" i="5"/>
  <c r="F195" i="1"/>
  <c r="I194" i="5"/>
  <c r="B136" i="5" l="1"/>
  <c r="D137" i="1"/>
  <c r="C137" i="1"/>
  <c r="G136" i="5"/>
  <c r="I136" i="1"/>
  <c r="D135" i="5"/>
  <c r="F196" i="1"/>
  <c r="I195" i="5"/>
  <c r="G190" i="1"/>
  <c r="H189" i="1"/>
  <c r="F189" i="5" s="1"/>
  <c r="E189" i="5"/>
  <c r="C138" i="1" l="1"/>
  <c r="G137" i="5"/>
  <c r="B137" i="5"/>
  <c r="D138" i="1"/>
  <c r="I137" i="1"/>
  <c r="D136" i="5"/>
  <c r="G191" i="1"/>
  <c r="H190" i="1"/>
  <c r="F190" i="5" s="1"/>
  <c r="E190" i="5"/>
  <c r="F197" i="1"/>
  <c r="I196" i="5"/>
  <c r="D139" i="1" l="1"/>
  <c r="B138" i="5"/>
  <c r="I138" i="1"/>
  <c r="D137" i="5"/>
  <c r="C139" i="1"/>
  <c r="G138" i="5"/>
  <c r="F198" i="1"/>
  <c r="I197" i="5"/>
  <c r="G192" i="1"/>
  <c r="H191" i="1"/>
  <c r="F191" i="5" s="1"/>
  <c r="E191" i="5"/>
  <c r="I139" i="1" l="1"/>
  <c r="D138" i="5"/>
  <c r="G139" i="5"/>
  <c r="C140" i="1"/>
  <c r="B139" i="5"/>
  <c r="D140" i="1"/>
  <c r="F199" i="1"/>
  <c r="I198" i="5"/>
  <c r="G193" i="1"/>
  <c r="H192" i="1"/>
  <c r="F192" i="5" s="1"/>
  <c r="E192" i="5"/>
  <c r="G140" i="5" l="1"/>
  <c r="C141" i="1"/>
  <c r="B140" i="5"/>
  <c r="D141" i="1"/>
  <c r="I140" i="1"/>
  <c r="D139" i="5"/>
  <c r="F200" i="1"/>
  <c r="I199" i="5"/>
  <c r="H193" i="1"/>
  <c r="F193" i="5" s="1"/>
  <c r="G194" i="1"/>
  <c r="E193" i="5"/>
  <c r="G141" i="5" l="1"/>
  <c r="C142" i="1"/>
  <c r="D142" i="1"/>
  <c r="B141" i="5"/>
  <c r="D140" i="5"/>
  <c r="I141" i="1"/>
  <c r="F201" i="1"/>
  <c r="I200" i="5"/>
  <c r="G195" i="1"/>
  <c r="H194" i="1"/>
  <c r="F194" i="5" s="1"/>
  <c r="E194" i="5"/>
  <c r="B142" i="5" l="1"/>
  <c r="D143" i="1"/>
  <c r="I142" i="1"/>
  <c r="D141" i="5"/>
  <c r="G142" i="5"/>
  <c r="C143" i="1"/>
  <c r="G196" i="1"/>
  <c r="H195" i="1"/>
  <c r="F195" i="5" s="1"/>
  <c r="E195" i="5"/>
  <c r="F202" i="1"/>
  <c r="I201" i="5"/>
  <c r="G143" i="5" l="1"/>
  <c r="C144" i="1"/>
  <c r="D144" i="1"/>
  <c r="B143" i="5"/>
  <c r="D142" i="5"/>
  <c r="I143" i="1"/>
  <c r="F203" i="1"/>
  <c r="I202" i="5"/>
  <c r="G197" i="1"/>
  <c r="H196" i="1"/>
  <c r="F196" i="5" s="1"/>
  <c r="E196" i="5"/>
  <c r="D145" i="1" l="1"/>
  <c r="B144" i="5"/>
  <c r="I144" i="1"/>
  <c r="D143" i="5"/>
  <c r="C145" i="1"/>
  <c r="G144" i="5"/>
  <c r="F204" i="1"/>
  <c r="I203" i="5"/>
  <c r="G198" i="1"/>
  <c r="H197" i="1"/>
  <c r="F197" i="5" s="1"/>
  <c r="E197" i="5"/>
  <c r="I145" i="1" l="1"/>
  <c r="D144" i="5"/>
  <c r="C146" i="1"/>
  <c r="G145" i="5"/>
  <c r="D146" i="1"/>
  <c r="B145" i="5"/>
  <c r="H198" i="1"/>
  <c r="F198" i="5" s="1"/>
  <c r="G199" i="1"/>
  <c r="E198" i="5"/>
  <c r="F205" i="1"/>
  <c r="I204" i="5"/>
  <c r="C147" i="1" l="1"/>
  <c r="G146" i="5"/>
  <c r="D147" i="1"/>
  <c r="B146" i="5"/>
  <c r="I146" i="1"/>
  <c r="D145" i="5"/>
  <c r="F206" i="1"/>
  <c r="I205" i="5"/>
  <c r="G200" i="1"/>
  <c r="H199" i="1"/>
  <c r="F199" i="5" s="1"/>
  <c r="E199" i="5"/>
  <c r="B147" i="5" l="1"/>
  <c r="D148" i="1"/>
  <c r="I147" i="1"/>
  <c r="D146" i="5"/>
  <c r="C148" i="1"/>
  <c r="G147" i="5"/>
  <c r="F207" i="1"/>
  <c r="I206" i="5"/>
  <c r="G201" i="1"/>
  <c r="H200" i="1"/>
  <c r="F200" i="5" s="1"/>
  <c r="E200" i="5"/>
  <c r="I148" i="1" l="1"/>
  <c r="D147" i="5"/>
  <c r="D149" i="1"/>
  <c r="B148" i="5"/>
  <c r="C149" i="1"/>
  <c r="G148" i="5"/>
  <c r="F208" i="1"/>
  <c r="I207" i="5"/>
  <c r="G202" i="1"/>
  <c r="H201" i="1"/>
  <c r="F201" i="5" s="1"/>
  <c r="E201" i="5"/>
  <c r="D150" i="1" l="1"/>
  <c r="B149" i="5"/>
  <c r="C150" i="1"/>
  <c r="G149" i="5"/>
  <c r="I149" i="1"/>
  <c r="D148" i="5"/>
  <c r="G203" i="1"/>
  <c r="H202" i="1"/>
  <c r="F202" i="5" s="1"/>
  <c r="E202" i="5"/>
  <c r="F209" i="1"/>
  <c r="I208" i="5"/>
  <c r="C151" i="1" l="1"/>
  <c r="G150" i="5"/>
  <c r="I150" i="1"/>
  <c r="D149" i="5"/>
  <c r="D151" i="1"/>
  <c r="B150" i="5"/>
  <c r="G204" i="1"/>
  <c r="H203" i="1"/>
  <c r="F203" i="5" s="1"/>
  <c r="E203" i="5"/>
  <c r="F210" i="1"/>
  <c r="I209" i="5"/>
  <c r="I151" i="1" l="1"/>
  <c r="D150" i="5"/>
  <c r="B151" i="5"/>
  <c r="D152" i="1"/>
  <c r="G151" i="5"/>
  <c r="C152" i="1"/>
  <c r="G205" i="1"/>
  <c r="H204" i="1"/>
  <c r="F204" i="5" s="1"/>
  <c r="E204" i="5"/>
  <c r="F211" i="1"/>
  <c r="I210" i="5"/>
  <c r="B152" i="5" l="1"/>
  <c r="D153" i="1"/>
  <c r="C153" i="1"/>
  <c r="G152" i="5"/>
  <c r="I152" i="1"/>
  <c r="D151" i="5"/>
  <c r="F212" i="1"/>
  <c r="I211" i="5"/>
  <c r="G206" i="1"/>
  <c r="H205" i="1"/>
  <c r="F205" i="5" s="1"/>
  <c r="E205" i="5"/>
  <c r="C154" i="1" l="1"/>
  <c r="G153" i="5"/>
  <c r="D154" i="1"/>
  <c r="B153" i="5"/>
  <c r="D152" i="5"/>
  <c r="I153" i="1"/>
  <c r="G207" i="1"/>
  <c r="H206" i="1"/>
  <c r="F206" i="5" s="1"/>
  <c r="E206" i="5"/>
  <c r="F213" i="1"/>
  <c r="I212" i="5"/>
  <c r="I154" i="1" l="1"/>
  <c r="D153" i="5"/>
  <c r="D155" i="1"/>
  <c r="B154" i="5"/>
  <c r="C155" i="1"/>
  <c r="G154" i="5"/>
  <c r="G208" i="1"/>
  <c r="H207" i="1"/>
  <c r="F207" i="5" s="1"/>
  <c r="E207" i="5"/>
  <c r="F214" i="1"/>
  <c r="I213" i="5"/>
  <c r="D156" i="1" l="1"/>
  <c r="B155" i="5"/>
  <c r="G155" i="5"/>
  <c r="C156" i="1"/>
  <c r="D154" i="5"/>
  <c r="I155" i="1"/>
  <c r="G209" i="1"/>
  <c r="H208" i="1"/>
  <c r="F208" i="5" s="1"/>
  <c r="E208" i="5"/>
  <c r="F215" i="1"/>
  <c r="I214" i="5"/>
  <c r="I156" i="1" l="1"/>
  <c r="D155" i="5"/>
  <c r="G156" i="5"/>
  <c r="C157" i="1"/>
  <c r="D157" i="1"/>
  <c r="B156" i="5"/>
  <c r="F216" i="1"/>
  <c r="I215" i="5"/>
  <c r="G210" i="1"/>
  <c r="H209" i="1"/>
  <c r="F209" i="5" s="1"/>
  <c r="E209" i="5"/>
  <c r="C158" i="1" l="1"/>
  <c r="G157" i="5"/>
  <c r="B157" i="5"/>
  <c r="D158" i="1"/>
  <c r="I157" i="1"/>
  <c r="D156" i="5"/>
  <c r="F217" i="1"/>
  <c r="I216" i="5"/>
  <c r="G211" i="1"/>
  <c r="H210" i="1"/>
  <c r="F210" i="5" s="1"/>
  <c r="E210" i="5"/>
  <c r="D159" i="1" l="1"/>
  <c r="B158" i="5"/>
  <c r="D157" i="5"/>
  <c r="I158" i="1"/>
  <c r="G158" i="5"/>
  <c r="C159" i="1"/>
  <c r="F218" i="1"/>
  <c r="I217" i="5"/>
  <c r="G212" i="1"/>
  <c r="H211" i="1"/>
  <c r="F211" i="5" s="1"/>
  <c r="E211" i="5"/>
  <c r="I159" i="1" l="1"/>
  <c r="D158" i="5"/>
  <c r="C160" i="1"/>
  <c r="G159" i="5"/>
  <c r="D160" i="1"/>
  <c r="B159" i="5"/>
  <c r="G213" i="1"/>
  <c r="H212" i="1"/>
  <c r="F212" i="5" s="1"/>
  <c r="E212" i="5"/>
  <c r="F219" i="1"/>
  <c r="I218" i="5"/>
  <c r="G160" i="5" l="1"/>
  <c r="C161" i="1"/>
  <c r="D161" i="1"/>
  <c r="B160" i="5"/>
  <c r="I160" i="1"/>
  <c r="D159" i="5"/>
  <c r="G214" i="1"/>
  <c r="H213" i="1"/>
  <c r="F213" i="5" s="1"/>
  <c r="E213" i="5"/>
  <c r="F220" i="1"/>
  <c r="I219" i="5"/>
  <c r="D162" i="1" l="1"/>
  <c r="B161" i="5"/>
  <c r="C162" i="1"/>
  <c r="G161" i="5"/>
  <c r="D160" i="5"/>
  <c r="I161" i="1"/>
  <c r="F221" i="1"/>
  <c r="I220" i="5"/>
  <c r="G215" i="1"/>
  <c r="H214" i="1"/>
  <c r="F214" i="5" s="1"/>
  <c r="E214" i="5"/>
  <c r="C163" i="1" l="1"/>
  <c r="G162" i="5"/>
  <c r="I162" i="1"/>
  <c r="D161" i="5"/>
  <c r="B162" i="5"/>
  <c r="D163" i="1"/>
  <c r="F222" i="1"/>
  <c r="I221" i="5"/>
  <c r="G216" i="1"/>
  <c r="H215" i="1"/>
  <c r="F215" i="5" s="1"/>
  <c r="E215" i="5"/>
  <c r="D162" i="5" l="1"/>
  <c r="I163" i="1"/>
  <c r="D164" i="1"/>
  <c r="B163" i="5"/>
  <c r="G163" i="5"/>
  <c r="C164" i="1"/>
  <c r="H216" i="1"/>
  <c r="F216" i="5" s="1"/>
  <c r="G217" i="1"/>
  <c r="E216" i="5"/>
  <c r="F223" i="1"/>
  <c r="I222" i="5"/>
  <c r="B164" i="5" l="1"/>
  <c r="D165" i="1"/>
  <c r="C165" i="1"/>
  <c r="G164" i="5"/>
  <c r="D163" i="5"/>
  <c r="I164" i="1"/>
  <c r="F224" i="1"/>
  <c r="I223" i="5"/>
  <c r="G218" i="1"/>
  <c r="H217" i="1"/>
  <c r="F217" i="5" s="1"/>
  <c r="E217" i="5"/>
  <c r="C166" i="1" l="1"/>
  <c r="G165" i="5"/>
  <c r="D166" i="1"/>
  <c r="B165" i="5"/>
  <c r="D164" i="5"/>
  <c r="I165" i="1"/>
  <c r="F225" i="1"/>
  <c r="I224" i="5"/>
  <c r="G219" i="1"/>
  <c r="H218" i="1"/>
  <c r="F218" i="5" s="1"/>
  <c r="E218" i="5"/>
  <c r="D167" i="1" l="1"/>
  <c r="B166" i="5"/>
  <c r="I166" i="1"/>
  <c r="D165" i="5"/>
  <c r="C167" i="1"/>
  <c r="G166" i="5"/>
  <c r="F226" i="1"/>
  <c r="I225" i="5"/>
  <c r="G220" i="1"/>
  <c r="H219" i="1"/>
  <c r="F219" i="5" s="1"/>
  <c r="E219" i="5"/>
  <c r="D166" i="5" l="1"/>
  <c r="I167" i="1"/>
  <c r="C168" i="1"/>
  <c r="G167" i="5"/>
  <c r="D168" i="1"/>
  <c r="B167" i="5"/>
  <c r="G221" i="1"/>
  <c r="H220" i="1"/>
  <c r="F220" i="5" s="1"/>
  <c r="E220" i="5"/>
  <c r="F227" i="1"/>
  <c r="I226" i="5"/>
  <c r="C169" i="1" l="1"/>
  <c r="G168" i="5"/>
  <c r="D167" i="5"/>
  <c r="I168" i="1"/>
  <c r="D169" i="1"/>
  <c r="B168" i="5"/>
  <c r="F228" i="1"/>
  <c r="I227" i="5"/>
  <c r="G222" i="1"/>
  <c r="H221" i="1"/>
  <c r="F221" i="5" s="1"/>
  <c r="E221" i="5"/>
  <c r="D168" i="5" l="1"/>
  <c r="I169" i="1"/>
  <c r="D170" i="1"/>
  <c r="B169" i="5"/>
  <c r="C170" i="1"/>
  <c r="G169" i="5"/>
  <c r="F229" i="1"/>
  <c r="I228" i="5"/>
  <c r="G223" i="1"/>
  <c r="H222" i="1"/>
  <c r="F222" i="5" s="1"/>
  <c r="E222" i="5"/>
  <c r="D171" i="1" l="1"/>
  <c r="B170" i="5"/>
  <c r="D169" i="5"/>
  <c r="I170" i="1"/>
  <c r="G170" i="5"/>
  <c r="C171" i="1"/>
  <c r="F230" i="1"/>
  <c r="I229" i="5"/>
  <c r="G224" i="1"/>
  <c r="H223" i="1"/>
  <c r="F223" i="5" s="1"/>
  <c r="E223" i="5"/>
  <c r="D170" i="5" l="1"/>
  <c r="I171" i="1"/>
  <c r="C172" i="1"/>
  <c r="G171" i="5"/>
  <c r="D172" i="1"/>
  <c r="B171" i="5"/>
  <c r="G225" i="1"/>
  <c r="H224" i="1"/>
  <c r="F224" i="5" s="1"/>
  <c r="E224" i="5"/>
  <c r="F231" i="1"/>
  <c r="I230" i="5"/>
  <c r="D171" i="5" l="1"/>
  <c r="I172" i="1"/>
  <c r="C173" i="1"/>
  <c r="G172" i="5"/>
  <c r="D173" i="1"/>
  <c r="B172" i="5"/>
  <c r="G226" i="1"/>
  <c r="H225" i="1"/>
  <c r="F225" i="5" s="1"/>
  <c r="E225" i="5"/>
  <c r="F232" i="1"/>
  <c r="I231" i="5"/>
  <c r="C174" i="1" l="1"/>
  <c r="G173" i="5"/>
  <c r="D172" i="5"/>
  <c r="I173" i="1"/>
  <c r="D174" i="1"/>
  <c r="B173" i="5"/>
  <c r="F233" i="1"/>
  <c r="I232" i="5"/>
  <c r="G227" i="1"/>
  <c r="H226" i="1"/>
  <c r="F226" i="5" s="1"/>
  <c r="E226" i="5"/>
  <c r="I174" i="1" l="1"/>
  <c r="D173" i="5"/>
  <c r="D175" i="1"/>
  <c r="B174" i="5"/>
  <c r="C175" i="1"/>
  <c r="G174" i="5"/>
  <c r="F234" i="1"/>
  <c r="I233" i="5"/>
  <c r="G228" i="1"/>
  <c r="H227" i="1"/>
  <c r="F227" i="5" s="1"/>
  <c r="E227" i="5"/>
  <c r="D176" i="1" l="1"/>
  <c r="B175" i="5"/>
  <c r="C176" i="1"/>
  <c r="G175" i="5"/>
  <c r="D174" i="5"/>
  <c r="I175" i="1"/>
  <c r="G229" i="1"/>
  <c r="H228" i="1"/>
  <c r="F228" i="5" s="1"/>
  <c r="E228" i="5"/>
  <c r="F235" i="1"/>
  <c r="I234" i="5"/>
  <c r="C177" i="1" l="1"/>
  <c r="G176" i="5"/>
  <c r="I176" i="1"/>
  <c r="D175" i="5"/>
  <c r="B176" i="5"/>
  <c r="D177" i="1"/>
  <c r="F236" i="1"/>
  <c r="I235" i="5"/>
  <c r="G230" i="1"/>
  <c r="H229" i="1"/>
  <c r="F229" i="5" s="1"/>
  <c r="E229" i="5"/>
  <c r="I177" i="1" l="1"/>
  <c r="D176" i="5"/>
  <c r="D178" i="1"/>
  <c r="B177" i="5"/>
  <c r="G177" i="5"/>
  <c r="C178" i="1"/>
  <c r="G231" i="1"/>
  <c r="H230" i="1"/>
  <c r="F230" i="5" s="1"/>
  <c r="E230" i="5"/>
  <c r="F237" i="1"/>
  <c r="I236" i="5"/>
  <c r="B178" i="5" l="1"/>
  <c r="D179" i="1"/>
  <c r="C179" i="1"/>
  <c r="G178" i="5"/>
  <c r="D177" i="5"/>
  <c r="I178" i="1"/>
  <c r="G232" i="1"/>
  <c r="H231" i="1"/>
  <c r="F231" i="5" s="1"/>
  <c r="E231" i="5"/>
  <c r="F238" i="1"/>
  <c r="I237" i="5"/>
  <c r="G179" i="5" l="1"/>
  <c r="C180" i="1"/>
  <c r="I179" i="1"/>
  <c r="D178" i="5"/>
  <c r="B179" i="5"/>
  <c r="D180" i="1"/>
  <c r="F239" i="1"/>
  <c r="I238" i="5"/>
  <c r="H232" i="1"/>
  <c r="F232" i="5" s="1"/>
  <c r="G233" i="1"/>
  <c r="E232" i="5"/>
  <c r="B180" i="5" l="1"/>
  <c r="D181" i="1"/>
  <c r="I180" i="1"/>
  <c r="D179" i="5"/>
  <c r="C181" i="1"/>
  <c r="G180" i="5"/>
  <c r="G234" i="1"/>
  <c r="H233" i="1"/>
  <c r="F233" i="5" s="1"/>
  <c r="E233" i="5"/>
  <c r="F240" i="1"/>
  <c r="I239" i="5"/>
  <c r="D182" i="1" l="1"/>
  <c r="B181" i="5"/>
  <c r="D180" i="5"/>
  <c r="I181" i="1"/>
  <c r="G181" i="5"/>
  <c r="C182" i="1"/>
  <c r="G235" i="1"/>
  <c r="H234" i="1"/>
  <c r="F234" i="5" s="1"/>
  <c r="E234" i="5"/>
  <c r="F241" i="1"/>
  <c r="I240" i="5"/>
  <c r="D181" i="5" l="1"/>
  <c r="I182" i="1"/>
  <c r="C183" i="1"/>
  <c r="G182" i="5"/>
  <c r="D183" i="1"/>
  <c r="B182" i="5"/>
  <c r="G236" i="1"/>
  <c r="H235" i="1"/>
  <c r="F235" i="5" s="1"/>
  <c r="E235" i="5"/>
  <c r="F242" i="1"/>
  <c r="I241" i="5"/>
  <c r="C184" i="1" l="1"/>
  <c r="G183" i="5"/>
  <c r="I183" i="1"/>
  <c r="D182" i="5"/>
  <c r="D184" i="1"/>
  <c r="B183" i="5"/>
  <c r="G237" i="1"/>
  <c r="H236" i="1"/>
  <c r="F236" i="5" s="1"/>
  <c r="E236" i="5"/>
  <c r="F243" i="1"/>
  <c r="I242" i="5"/>
  <c r="D183" i="5" l="1"/>
  <c r="I184" i="1"/>
  <c r="D185" i="1"/>
  <c r="B184" i="5"/>
  <c r="G184" i="5"/>
  <c r="C185" i="1"/>
  <c r="G238" i="1"/>
  <c r="H237" i="1"/>
  <c r="F237" i="5" s="1"/>
  <c r="E237" i="5"/>
  <c r="F244" i="1"/>
  <c r="I243" i="5"/>
  <c r="B185" i="5" l="1"/>
  <c r="D186" i="1"/>
  <c r="G185" i="5"/>
  <c r="C186" i="1"/>
  <c r="I185" i="1"/>
  <c r="D184" i="5"/>
  <c r="G239" i="1"/>
  <c r="H238" i="1"/>
  <c r="F238" i="5" s="1"/>
  <c r="E238" i="5"/>
  <c r="F245" i="1"/>
  <c r="I244" i="5"/>
  <c r="C187" i="1" l="1"/>
  <c r="G186" i="5"/>
  <c r="D187" i="1"/>
  <c r="B186" i="5"/>
  <c r="D185" i="5"/>
  <c r="I186" i="1"/>
  <c r="G240" i="1"/>
  <c r="H239" i="1"/>
  <c r="F239" i="5" s="1"/>
  <c r="E239" i="5"/>
  <c r="F246" i="1"/>
  <c r="I245" i="5"/>
  <c r="B187" i="5" l="1"/>
  <c r="D188" i="1"/>
  <c r="I187" i="1"/>
  <c r="D186" i="5"/>
  <c r="C188" i="1"/>
  <c r="G187" i="5"/>
  <c r="F247" i="1"/>
  <c r="I246" i="5"/>
  <c r="G241" i="1"/>
  <c r="H240" i="1"/>
  <c r="F240" i="5" s="1"/>
  <c r="E240" i="5"/>
  <c r="I188" i="1" l="1"/>
  <c r="D187" i="5"/>
  <c r="D189" i="1"/>
  <c r="B188" i="5"/>
  <c r="C189" i="1"/>
  <c r="G188" i="5"/>
  <c r="F248" i="1"/>
  <c r="I247" i="5"/>
  <c r="G242" i="1"/>
  <c r="H241" i="1"/>
  <c r="F241" i="5" s="1"/>
  <c r="E241" i="5"/>
  <c r="D190" i="1" l="1"/>
  <c r="B189" i="5"/>
  <c r="C190" i="1"/>
  <c r="G189" i="5"/>
  <c r="I189" i="1"/>
  <c r="D188" i="5"/>
  <c r="G243" i="1"/>
  <c r="H242" i="1"/>
  <c r="F242" i="5" s="1"/>
  <c r="E242" i="5"/>
  <c r="F249" i="1"/>
  <c r="I248" i="5"/>
  <c r="G190" i="5" l="1"/>
  <c r="C191" i="1"/>
  <c r="I190" i="1"/>
  <c r="D189" i="5"/>
  <c r="D191" i="1"/>
  <c r="B190" i="5"/>
  <c r="G244" i="1"/>
  <c r="H243" i="1"/>
  <c r="F243" i="5" s="1"/>
  <c r="E243" i="5"/>
  <c r="F250" i="1"/>
  <c r="I249" i="5"/>
  <c r="I191" i="1" l="1"/>
  <c r="D190" i="5"/>
  <c r="C192" i="1"/>
  <c r="G191" i="5"/>
  <c r="B191" i="5"/>
  <c r="D192" i="1"/>
  <c r="F251" i="1"/>
  <c r="I250" i="5"/>
  <c r="G245" i="1"/>
  <c r="H244" i="1"/>
  <c r="F244" i="5" s="1"/>
  <c r="E244" i="5"/>
  <c r="C193" i="1" l="1"/>
  <c r="G192" i="5"/>
  <c r="D193" i="1"/>
  <c r="B192" i="5"/>
  <c r="I192" i="1"/>
  <c r="D191" i="5"/>
  <c r="F252" i="1"/>
  <c r="I251" i="5"/>
  <c r="G246" i="1"/>
  <c r="H245" i="1"/>
  <c r="F245" i="5" s="1"/>
  <c r="E245" i="5"/>
  <c r="B193" i="5" l="1"/>
  <c r="D194" i="1"/>
  <c r="D192" i="5"/>
  <c r="I193" i="1"/>
  <c r="G193" i="5"/>
  <c r="C194" i="1"/>
  <c r="G247" i="1"/>
  <c r="H246" i="1"/>
  <c r="F246" i="5" s="1"/>
  <c r="E246" i="5"/>
  <c r="F253" i="1"/>
  <c r="I252" i="5"/>
  <c r="I194" i="1" l="1"/>
  <c r="D193" i="5"/>
  <c r="G194" i="5"/>
  <c r="C195" i="1"/>
  <c r="B194" i="5"/>
  <c r="D195" i="1"/>
  <c r="G248" i="1"/>
  <c r="H247" i="1"/>
  <c r="F247" i="5" s="1"/>
  <c r="E247" i="5"/>
  <c r="F254" i="1"/>
  <c r="I253" i="5"/>
  <c r="G195" i="5" l="1"/>
  <c r="C196" i="1"/>
  <c r="D196" i="1"/>
  <c r="B195" i="5"/>
  <c r="I195" i="1"/>
  <c r="D194" i="5"/>
  <c r="H248" i="1"/>
  <c r="F248" i="5" s="1"/>
  <c r="G249" i="1"/>
  <c r="E248" i="5"/>
  <c r="F255" i="1"/>
  <c r="I254" i="5"/>
  <c r="D197" i="1" l="1"/>
  <c r="B196" i="5"/>
  <c r="G196" i="5"/>
  <c r="C197" i="1"/>
  <c r="D195" i="5"/>
  <c r="I196" i="1"/>
  <c r="F256" i="1"/>
  <c r="I255" i="5"/>
  <c r="G250" i="1"/>
  <c r="H249" i="1"/>
  <c r="F249" i="5" s="1"/>
  <c r="E249" i="5"/>
  <c r="G197" i="5" l="1"/>
  <c r="C198" i="1"/>
  <c r="I197" i="1"/>
  <c r="D196" i="5"/>
  <c r="B197" i="5"/>
  <c r="D198" i="1"/>
  <c r="G251" i="1"/>
  <c r="H250" i="1"/>
  <c r="F250" i="5" s="1"/>
  <c r="E250" i="5"/>
  <c r="F257" i="1"/>
  <c r="I256" i="5"/>
  <c r="D199" i="1" l="1"/>
  <c r="B198" i="5"/>
  <c r="G198" i="5"/>
  <c r="C199" i="1"/>
  <c r="I198" i="1"/>
  <c r="D197" i="5"/>
  <c r="G252" i="1"/>
  <c r="H251" i="1"/>
  <c r="F251" i="5" s="1"/>
  <c r="E251" i="5"/>
  <c r="F258" i="1"/>
  <c r="I257" i="5"/>
  <c r="C200" i="1" l="1"/>
  <c r="G199" i="5"/>
  <c r="D198" i="5"/>
  <c r="I199" i="1"/>
  <c r="B199" i="5"/>
  <c r="D200" i="1"/>
  <c r="F259" i="1"/>
  <c r="I258" i="5"/>
  <c r="G253" i="1"/>
  <c r="H252" i="1"/>
  <c r="F252" i="5" s="1"/>
  <c r="E252" i="5"/>
  <c r="I200" i="1" l="1"/>
  <c r="D199" i="5"/>
  <c r="D201" i="1"/>
  <c r="B200" i="5"/>
  <c r="G200" i="5"/>
  <c r="C201" i="1"/>
  <c r="F260" i="1"/>
  <c r="I259" i="5"/>
  <c r="G254" i="1"/>
  <c r="H253" i="1"/>
  <c r="F253" i="5" s="1"/>
  <c r="E253" i="5"/>
  <c r="B201" i="5" l="1"/>
  <c r="D202" i="1"/>
  <c r="C202" i="1"/>
  <c r="G201" i="5"/>
  <c r="I201" i="1"/>
  <c r="D200" i="5"/>
  <c r="G255" i="1"/>
  <c r="H254" i="1"/>
  <c r="F254" i="5" s="1"/>
  <c r="E254" i="5"/>
  <c r="F261" i="1"/>
  <c r="I260" i="5"/>
  <c r="I202" i="1" l="1"/>
  <c r="D201" i="5"/>
  <c r="C203" i="1"/>
  <c r="G202" i="5"/>
  <c r="D203" i="1"/>
  <c r="B202" i="5"/>
  <c r="G256" i="1"/>
  <c r="H255" i="1"/>
  <c r="F255" i="5" s="1"/>
  <c r="E255" i="5"/>
  <c r="F262" i="1"/>
  <c r="I261" i="5"/>
  <c r="D204" i="1" l="1"/>
  <c r="B203" i="5"/>
  <c r="I203" i="1"/>
  <c r="D202" i="5"/>
  <c r="C204" i="1"/>
  <c r="G203" i="5"/>
  <c r="G257" i="1"/>
  <c r="H256" i="1"/>
  <c r="F256" i="5" s="1"/>
  <c r="E256" i="5"/>
  <c r="F263" i="1"/>
  <c r="I262" i="5"/>
  <c r="C205" i="1" l="1"/>
  <c r="G204" i="5"/>
  <c r="D205" i="1"/>
  <c r="B204" i="5"/>
  <c r="I204" i="1"/>
  <c r="D203" i="5"/>
  <c r="F264" i="1"/>
  <c r="I263" i="5"/>
  <c r="G258" i="1"/>
  <c r="H257" i="1"/>
  <c r="F257" i="5" s="1"/>
  <c r="E257" i="5"/>
  <c r="B205" i="5" l="1"/>
  <c r="D206" i="1"/>
  <c r="I205" i="1"/>
  <c r="D204" i="5"/>
  <c r="C206" i="1"/>
  <c r="G205" i="5"/>
  <c r="G259" i="1"/>
  <c r="H258" i="1"/>
  <c r="F258" i="5" s="1"/>
  <c r="E258" i="5"/>
  <c r="F265" i="1"/>
  <c r="I264" i="5"/>
  <c r="I206" i="1" l="1"/>
  <c r="D205" i="5"/>
  <c r="B206" i="5"/>
  <c r="D207" i="1"/>
  <c r="G206" i="5"/>
  <c r="C207" i="1"/>
  <c r="F266" i="1"/>
  <c r="I265" i="5"/>
  <c r="G260" i="1"/>
  <c r="H259" i="1"/>
  <c r="F259" i="5" s="1"/>
  <c r="E259" i="5"/>
  <c r="B207" i="5" l="1"/>
  <c r="D208" i="1"/>
  <c r="G207" i="5"/>
  <c r="C208" i="1"/>
  <c r="I207" i="1"/>
  <c r="D206" i="5"/>
  <c r="F267" i="1"/>
  <c r="I266" i="5"/>
  <c r="G261" i="1"/>
  <c r="H260" i="1"/>
  <c r="F260" i="5" s="1"/>
  <c r="E260" i="5"/>
  <c r="C209" i="1" l="1"/>
  <c r="G208" i="5"/>
  <c r="D209" i="1"/>
  <c r="B208" i="5"/>
  <c r="I208" i="1"/>
  <c r="D207" i="5"/>
  <c r="G262" i="1"/>
  <c r="H261" i="1"/>
  <c r="F261" i="5" s="1"/>
  <c r="E261" i="5"/>
  <c r="F268" i="1"/>
  <c r="I267" i="5"/>
  <c r="D210" i="1" l="1"/>
  <c r="B209" i="5"/>
  <c r="I209" i="1"/>
  <c r="D208" i="5"/>
  <c r="G209" i="5"/>
  <c r="C210" i="1"/>
  <c r="G263" i="1"/>
  <c r="H262" i="1"/>
  <c r="F262" i="5" s="1"/>
  <c r="E262" i="5"/>
  <c r="F269" i="1"/>
  <c r="I268" i="5"/>
  <c r="I210" i="1" l="1"/>
  <c r="D209" i="5"/>
  <c r="G210" i="5"/>
  <c r="C211" i="1"/>
  <c r="D211" i="1"/>
  <c r="B210" i="5"/>
  <c r="F270" i="1"/>
  <c r="I269" i="5"/>
  <c r="G264" i="1"/>
  <c r="H263" i="1"/>
  <c r="F263" i="5" s="1"/>
  <c r="E263" i="5"/>
  <c r="C212" i="1" l="1"/>
  <c r="G211" i="5"/>
  <c r="D212" i="1"/>
  <c r="B211" i="5"/>
  <c r="I211" i="1"/>
  <c r="D210" i="5"/>
  <c r="H264" i="1"/>
  <c r="F264" i="5" s="1"/>
  <c r="G265" i="1"/>
  <c r="E264" i="5"/>
  <c r="F271" i="1"/>
  <c r="I270" i="5"/>
  <c r="D213" i="1" l="1"/>
  <c r="B212" i="5"/>
  <c r="I212" i="1"/>
  <c r="D211" i="5"/>
  <c r="C213" i="1"/>
  <c r="G212" i="5"/>
  <c r="F272" i="1"/>
  <c r="I271" i="5"/>
  <c r="G266" i="1"/>
  <c r="H265" i="1"/>
  <c r="F265" i="5" s="1"/>
  <c r="E265" i="5"/>
  <c r="D212" i="5" l="1"/>
  <c r="I213" i="1"/>
  <c r="C214" i="1"/>
  <c r="G213" i="5"/>
  <c r="D214" i="1"/>
  <c r="B213" i="5"/>
  <c r="G267" i="1"/>
  <c r="H266" i="1"/>
  <c r="F266" i="5" s="1"/>
  <c r="E266" i="5"/>
  <c r="F273" i="1"/>
  <c r="I272" i="5"/>
  <c r="C215" i="1" l="1"/>
  <c r="G214" i="5"/>
  <c r="I214" i="1"/>
  <c r="D213" i="5"/>
  <c r="D215" i="1"/>
  <c r="B214" i="5"/>
  <c r="G268" i="1"/>
  <c r="H267" i="1"/>
  <c r="F267" i="5" s="1"/>
  <c r="E267" i="5"/>
  <c r="F274" i="1"/>
  <c r="I273" i="5"/>
  <c r="D214" i="5" l="1"/>
  <c r="I215" i="1"/>
  <c r="D216" i="1"/>
  <c r="B215" i="5"/>
  <c r="C216" i="1"/>
  <c r="G215" i="5"/>
  <c r="G269" i="1"/>
  <c r="H268" i="1"/>
  <c r="F268" i="5" s="1"/>
  <c r="E268" i="5"/>
  <c r="F275" i="1"/>
  <c r="I274" i="5"/>
  <c r="B216" i="5" l="1"/>
  <c r="D217" i="1"/>
  <c r="I216" i="1"/>
  <c r="D215" i="5"/>
  <c r="G216" i="5"/>
  <c r="C217" i="1"/>
  <c r="F276" i="1"/>
  <c r="I275" i="5"/>
  <c r="G270" i="1"/>
  <c r="H269" i="1"/>
  <c r="F269" i="5" s="1"/>
  <c r="E269" i="5"/>
  <c r="I217" i="1" l="1"/>
  <c r="D216" i="5"/>
  <c r="G217" i="5"/>
  <c r="C218" i="1"/>
  <c r="D218" i="1"/>
  <c r="B217" i="5"/>
  <c r="G271" i="1"/>
  <c r="H270" i="1"/>
  <c r="F270" i="5" s="1"/>
  <c r="E270" i="5"/>
  <c r="F277" i="1"/>
  <c r="I276" i="5"/>
  <c r="C219" i="1" l="1"/>
  <c r="G218" i="5"/>
  <c r="D219" i="1"/>
  <c r="B218" i="5"/>
  <c r="D217" i="5"/>
  <c r="I218" i="1"/>
  <c r="G272" i="1"/>
  <c r="H271" i="1"/>
  <c r="F271" i="5" s="1"/>
  <c r="E271" i="5"/>
  <c r="F278" i="1"/>
  <c r="I277" i="5"/>
  <c r="B219" i="5" l="1"/>
  <c r="D220" i="1"/>
  <c r="D218" i="5"/>
  <c r="I219" i="1"/>
  <c r="G219" i="5"/>
  <c r="C220" i="1"/>
  <c r="G273" i="1"/>
  <c r="H272" i="1"/>
  <c r="F272" i="5" s="1"/>
  <c r="E272" i="5"/>
  <c r="F279" i="1"/>
  <c r="I278" i="5"/>
  <c r="D219" i="5" l="1"/>
  <c r="I220" i="1"/>
  <c r="G220" i="5"/>
  <c r="C221" i="1"/>
  <c r="D221" i="1"/>
  <c r="B220" i="5"/>
  <c r="G274" i="1"/>
  <c r="H273" i="1"/>
  <c r="F273" i="5" s="1"/>
  <c r="E273" i="5"/>
  <c r="F280" i="1"/>
  <c r="I279" i="5"/>
  <c r="G221" i="5" l="1"/>
  <c r="C222" i="1"/>
  <c r="I221" i="1"/>
  <c r="D220" i="5"/>
  <c r="B221" i="5"/>
  <c r="D222" i="1"/>
  <c r="F281" i="1"/>
  <c r="I280" i="5"/>
  <c r="G275" i="1"/>
  <c r="H274" i="1"/>
  <c r="F274" i="5" s="1"/>
  <c r="E274" i="5"/>
  <c r="I222" i="1" l="1"/>
  <c r="D221" i="5"/>
  <c r="B222" i="5"/>
  <c r="D223" i="1"/>
  <c r="G222" i="5"/>
  <c r="C223" i="1"/>
  <c r="F282" i="1"/>
  <c r="I281" i="5"/>
  <c r="G276" i="1"/>
  <c r="H275" i="1"/>
  <c r="F275" i="5" s="1"/>
  <c r="E275" i="5"/>
  <c r="D224" i="1" l="1"/>
  <c r="B223" i="5"/>
  <c r="C224" i="1"/>
  <c r="G223" i="5"/>
  <c r="I223" i="1"/>
  <c r="D222" i="5"/>
  <c r="G277" i="1"/>
  <c r="H276" i="1"/>
  <c r="F276" i="5" s="1"/>
  <c r="E276" i="5"/>
  <c r="F283" i="1"/>
  <c r="I282" i="5"/>
  <c r="C225" i="1" l="1"/>
  <c r="G224" i="5"/>
  <c r="I224" i="1"/>
  <c r="D223" i="5"/>
  <c r="D225" i="1"/>
  <c r="B224" i="5"/>
  <c r="G278" i="1"/>
  <c r="H277" i="1"/>
  <c r="F277" i="5" s="1"/>
  <c r="E277" i="5"/>
  <c r="F284" i="1"/>
  <c r="I283" i="5"/>
  <c r="I225" i="1" l="1"/>
  <c r="D224" i="5"/>
  <c r="B225" i="5"/>
  <c r="D226" i="1"/>
  <c r="G225" i="5"/>
  <c r="C226" i="1"/>
  <c r="F285" i="1"/>
  <c r="I284" i="5"/>
  <c r="G279" i="1"/>
  <c r="H278" i="1"/>
  <c r="F278" i="5" s="1"/>
  <c r="E278" i="5"/>
  <c r="B226" i="5" l="1"/>
  <c r="D227" i="1"/>
  <c r="G226" i="5"/>
  <c r="C227" i="1"/>
  <c r="I226" i="1"/>
  <c r="D225" i="5"/>
  <c r="G280" i="1"/>
  <c r="H279" i="1"/>
  <c r="F279" i="5" s="1"/>
  <c r="E279" i="5"/>
  <c r="F286" i="1"/>
  <c r="I285" i="5"/>
  <c r="C228" i="1" l="1"/>
  <c r="G227" i="5"/>
  <c r="B227" i="5"/>
  <c r="D228" i="1"/>
  <c r="D226" i="5"/>
  <c r="I227" i="1"/>
  <c r="H280" i="1"/>
  <c r="F280" i="5" s="1"/>
  <c r="G281" i="1"/>
  <c r="E280" i="5"/>
  <c r="F287" i="1"/>
  <c r="I286" i="5"/>
  <c r="D229" i="1" l="1"/>
  <c r="B228" i="5"/>
  <c r="I228" i="1"/>
  <c r="D227" i="5"/>
  <c r="G228" i="5"/>
  <c r="C229" i="1"/>
  <c r="G282" i="1"/>
  <c r="H281" i="1"/>
  <c r="F281" i="5" s="1"/>
  <c r="E281" i="5"/>
  <c r="F288" i="1"/>
  <c r="I287" i="5"/>
  <c r="D228" i="5" l="1"/>
  <c r="I229" i="1"/>
  <c r="C230" i="1"/>
  <c r="G229" i="5"/>
  <c r="B229" i="5"/>
  <c r="D230" i="1"/>
  <c r="G283" i="1"/>
  <c r="H282" i="1"/>
  <c r="F282" i="5" s="1"/>
  <c r="E282" i="5"/>
  <c r="F289" i="1"/>
  <c r="I288" i="5"/>
  <c r="G230" i="5" l="1"/>
  <c r="C231" i="1"/>
  <c r="D231" i="1"/>
  <c r="B230" i="5"/>
  <c r="I230" i="1"/>
  <c r="D229" i="5"/>
  <c r="F290" i="1"/>
  <c r="I289" i="5"/>
  <c r="G284" i="1"/>
  <c r="H283" i="1"/>
  <c r="F283" i="5" s="1"/>
  <c r="E283" i="5"/>
  <c r="D232" i="1" l="1"/>
  <c r="B231" i="5"/>
  <c r="C232" i="1"/>
  <c r="G231" i="5"/>
  <c r="I231" i="1"/>
  <c r="D230" i="5"/>
  <c r="G285" i="1"/>
  <c r="H284" i="1"/>
  <c r="F284" i="5" s="1"/>
  <c r="E284" i="5"/>
  <c r="F291" i="1"/>
  <c r="I290" i="5"/>
  <c r="C233" i="1" l="1"/>
  <c r="G232" i="5"/>
  <c r="I232" i="1"/>
  <c r="D231" i="5"/>
  <c r="D233" i="1"/>
  <c r="B232" i="5"/>
  <c r="F292" i="1"/>
  <c r="I291" i="5"/>
  <c r="G286" i="1"/>
  <c r="H285" i="1"/>
  <c r="F285" i="5" s="1"/>
  <c r="E285" i="5"/>
  <c r="I233" i="1" l="1"/>
  <c r="D232" i="5"/>
  <c r="D234" i="1"/>
  <c r="B233" i="5"/>
  <c r="G233" i="5"/>
  <c r="C234" i="1"/>
  <c r="F293" i="1"/>
  <c r="I292" i="5"/>
  <c r="G287" i="1"/>
  <c r="H286" i="1"/>
  <c r="F286" i="5" s="1"/>
  <c r="E286" i="5"/>
  <c r="D235" i="1" l="1"/>
  <c r="B234" i="5"/>
  <c r="C235" i="1"/>
  <c r="G234" i="5"/>
  <c r="D233" i="5"/>
  <c r="I234" i="1"/>
  <c r="F294" i="1"/>
  <c r="I293" i="5"/>
  <c r="G288" i="1"/>
  <c r="H287" i="1"/>
  <c r="F287" i="5" s="1"/>
  <c r="E287" i="5"/>
  <c r="C236" i="1" l="1"/>
  <c r="G235" i="5"/>
  <c r="D234" i="5"/>
  <c r="I235" i="1"/>
  <c r="D236" i="1"/>
  <c r="B235" i="5"/>
  <c r="F295" i="1"/>
  <c r="I294" i="5"/>
  <c r="G289" i="1"/>
  <c r="H288" i="1"/>
  <c r="F288" i="5" s="1"/>
  <c r="E288" i="5"/>
  <c r="D235" i="5" l="1"/>
  <c r="I236" i="1"/>
  <c r="B236" i="5"/>
  <c r="D237" i="1"/>
  <c r="C237" i="1"/>
  <c r="G236" i="5"/>
  <c r="F296" i="1"/>
  <c r="I295" i="5"/>
  <c r="G290" i="1"/>
  <c r="H289" i="1"/>
  <c r="F289" i="5" s="1"/>
  <c r="E289" i="5"/>
  <c r="D238" i="1" l="1"/>
  <c r="B237" i="5"/>
  <c r="D236" i="5"/>
  <c r="I237" i="1"/>
  <c r="C238" i="1"/>
  <c r="G237" i="5"/>
  <c r="G291" i="1"/>
  <c r="H290" i="1"/>
  <c r="F290" i="5" s="1"/>
  <c r="E290" i="5"/>
  <c r="F297" i="1"/>
  <c r="I296" i="5"/>
  <c r="I238" i="1" l="1"/>
  <c r="D237" i="5"/>
  <c r="G238" i="5"/>
  <c r="C239" i="1"/>
  <c r="D239" i="1"/>
  <c r="B238" i="5"/>
  <c r="F298" i="1"/>
  <c r="I297" i="5"/>
  <c r="G292" i="1"/>
  <c r="H291" i="1"/>
  <c r="F291" i="5" s="1"/>
  <c r="E291" i="5"/>
  <c r="G239" i="5" l="1"/>
  <c r="C240" i="1"/>
  <c r="B239" i="5"/>
  <c r="D240" i="1"/>
  <c r="D238" i="5"/>
  <c r="I239" i="1"/>
  <c r="G293" i="1"/>
  <c r="H292" i="1"/>
  <c r="F292" i="5" s="1"/>
  <c r="E292" i="5"/>
  <c r="F299" i="1"/>
  <c r="I298" i="5"/>
  <c r="B240" i="5" l="1"/>
  <c r="D241" i="1"/>
  <c r="I240" i="1"/>
  <c r="D239" i="5"/>
  <c r="C241" i="1"/>
  <c r="G240" i="5"/>
  <c r="F300" i="1"/>
  <c r="I299" i="5"/>
  <c r="G294" i="1"/>
  <c r="H293" i="1"/>
  <c r="F293" i="5" s="1"/>
  <c r="E293" i="5"/>
  <c r="I241" i="1" l="1"/>
  <c r="D240" i="5"/>
  <c r="B241" i="5"/>
  <c r="D242" i="1"/>
  <c r="G241" i="5"/>
  <c r="C242" i="1"/>
  <c r="G295" i="1"/>
  <c r="H294" i="1"/>
  <c r="F294" i="5" s="1"/>
  <c r="E294" i="5"/>
  <c r="F301" i="1"/>
  <c r="I300" i="5"/>
  <c r="B242" i="5" l="1"/>
  <c r="D243" i="1"/>
  <c r="C243" i="1"/>
  <c r="G242" i="5"/>
  <c r="I242" i="1"/>
  <c r="D241" i="5"/>
  <c r="F302" i="1"/>
  <c r="I301" i="5"/>
  <c r="G296" i="1"/>
  <c r="H295" i="1"/>
  <c r="F295" i="5" s="1"/>
  <c r="E295" i="5"/>
  <c r="C244" i="1" l="1"/>
  <c r="G243" i="5"/>
  <c r="B243" i="5"/>
  <c r="D244" i="1"/>
  <c r="I243" i="1"/>
  <c r="D242" i="5"/>
  <c r="F303" i="1"/>
  <c r="I302" i="5"/>
  <c r="H296" i="1"/>
  <c r="F296" i="5" s="1"/>
  <c r="G297" i="1"/>
  <c r="E296" i="5"/>
  <c r="D245" i="1" l="1"/>
  <c r="B244" i="5"/>
  <c r="I244" i="1"/>
  <c r="D243" i="5"/>
  <c r="C245" i="1"/>
  <c r="G244" i="5"/>
  <c r="F304" i="1"/>
  <c r="I303" i="5"/>
  <c r="G298" i="1"/>
  <c r="H297" i="1"/>
  <c r="F297" i="5" s="1"/>
  <c r="E297" i="5"/>
  <c r="I245" i="1" l="1"/>
  <c r="D244" i="5"/>
  <c r="G245" i="5"/>
  <c r="C246" i="1"/>
  <c r="B245" i="5"/>
  <c r="D246" i="1"/>
  <c r="G299" i="1"/>
  <c r="H298" i="1"/>
  <c r="F298" i="5" s="1"/>
  <c r="E298" i="5"/>
  <c r="F305" i="1"/>
  <c r="I304" i="5"/>
  <c r="G246" i="5" l="1"/>
  <c r="C247" i="1"/>
  <c r="D247" i="1"/>
  <c r="B246" i="5"/>
  <c r="I246" i="1"/>
  <c r="D245" i="5"/>
  <c r="F306" i="1"/>
  <c r="I305" i="5"/>
  <c r="G300" i="1"/>
  <c r="H299" i="1"/>
  <c r="F299" i="5" s="1"/>
  <c r="E299" i="5"/>
  <c r="D248" i="1" l="1"/>
  <c r="B247" i="5"/>
  <c r="C248" i="1"/>
  <c r="G247" i="5"/>
  <c r="I247" i="1"/>
  <c r="D246" i="5"/>
  <c r="F307" i="1"/>
  <c r="I306" i="5"/>
  <c r="G301" i="1"/>
  <c r="H300" i="1"/>
  <c r="F300" i="5" s="1"/>
  <c r="E300" i="5"/>
  <c r="C249" i="1" l="1"/>
  <c r="G248" i="5"/>
  <c r="I248" i="1"/>
  <c r="D247" i="5"/>
  <c r="D249" i="1"/>
  <c r="B248" i="5"/>
  <c r="G302" i="1"/>
  <c r="H301" i="1"/>
  <c r="F301" i="5" s="1"/>
  <c r="E301" i="5"/>
  <c r="F308" i="1"/>
  <c r="I307" i="5"/>
  <c r="I249" i="1" l="1"/>
  <c r="D248" i="5"/>
  <c r="D250" i="1"/>
  <c r="B249" i="5"/>
  <c r="C250" i="1"/>
  <c r="G249" i="5"/>
  <c r="F309" i="1"/>
  <c r="I308" i="5"/>
  <c r="G303" i="1"/>
  <c r="H302" i="1"/>
  <c r="F302" i="5" s="1"/>
  <c r="E302" i="5"/>
  <c r="D251" i="1" l="1"/>
  <c r="B250" i="5"/>
  <c r="C251" i="1"/>
  <c r="G250" i="5"/>
  <c r="I250" i="1"/>
  <c r="D249" i="5"/>
  <c r="F310" i="1"/>
  <c r="I309" i="5"/>
  <c r="G304" i="1"/>
  <c r="H303" i="1"/>
  <c r="F303" i="5" s="1"/>
  <c r="E303" i="5"/>
  <c r="C252" i="1" l="1"/>
  <c r="G251" i="5"/>
  <c r="I251" i="1"/>
  <c r="D250" i="5"/>
  <c r="D252" i="1"/>
  <c r="B251" i="5"/>
  <c r="G305" i="1"/>
  <c r="H304" i="1"/>
  <c r="F304" i="5" s="1"/>
  <c r="E304" i="5"/>
  <c r="F311" i="1"/>
  <c r="I310" i="5"/>
  <c r="I252" i="1" l="1"/>
  <c r="D251" i="5"/>
  <c r="D253" i="1"/>
  <c r="B252" i="5"/>
  <c r="C253" i="1"/>
  <c r="G252" i="5"/>
  <c r="G306" i="1"/>
  <c r="H305" i="1"/>
  <c r="F305" i="5" s="1"/>
  <c r="E305" i="5"/>
  <c r="F312" i="1"/>
  <c r="I311" i="5"/>
  <c r="B253" i="5" l="1"/>
  <c r="D254" i="1"/>
  <c r="C254" i="1"/>
  <c r="G253" i="5"/>
  <c r="I253" i="1"/>
  <c r="D252" i="5"/>
  <c r="G307" i="1"/>
  <c r="H306" i="1"/>
  <c r="F306" i="5" s="1"/>
  <c r="E306" i="5"/>
  <c r="F313" i="1"/>
  <c r="I312" i="5"/>
  <c r="G254" i="5" l="1"/>
  <c r="C255" i="1"/>
  <c r="D255" i="1"/>
  <c r="B254" i="5"/>
  <c r="I254" i="1"/>
  <c r="D253" i="5"/>
  <c r="F314" i="1"/>
  <c r="I313" i="5"/>
  <c r="G308" i="1"/>
  <c r="H307" i="1"/>
  <c r="F307" i="5" s="1"/>
  <c r="E307" i="5"/>
  <c r="D256" i="1" l="1"/>
  <c r="B255" i="5"/>
  <c r="C256" i="1"/>
  <c r="G255" i="5"/>
  <c r="I255" i="1"/>
  <c r="D254" i="5"/>
  <c r="G309" i="1"/>
  <c r="H308" i="1"/>
  <c r="F308" i="5" s="1"/>
  <c r="E308" i="5"/>
  <c r="F315" i="1"/>
  <c r="I314" i="5"/>
  <c r="C257" i="1" l="1"/>
  <c r="G256" i="5"/>
  <c r="D255" i="5"/>
  <c r="I256" i="1"/>
  <c r="B256" i="5"/>
  <c r="D257" i="1"/>
  <c r="F316" i="1"/>
  <c r="I315" i="5"/>
  <c r="G310" i="1"/>
  <c r="H309" i="1"/>
  <c r="F309" i="5" s="1"/>
  <c r="E309" i="5"/>
  <c r="D256" i="5" l="1"/>
  <c r="I257" i="1"/>
  <c r="B257" i="5"/>
  <c r="D258" i="1"/>
  <c r="C258" i="1"/>
  <c r="G257" i="5"/>
  <c r="G311" i="1"/>
  <c r="H310" i="1"/>
  <c r="F310" i="5" s="1"/>
  <c r="E310" i="5"/>
  <c r="F317" i="1"/>
  <c r="I316" i="5"/>
  <c r="D259" i="1" l="1"/>
  <c r="B258" i="5"/>
  <c r="I258" i="1"/>
  <c r="D257" i="5"/>
  <c r="C259" i="1"/>
  <c r="G258" i="5"/>
  <c r="F318" i="1"/>
  <c r="I317" i="5"/>
  <c r="G312" i="1"/>
  <c r="H311" i="1"/>
  <c r="F311" i="5" s="1"/>
  <c r="E311" i="5"/>
  <c r="I259" i="1" l="1"/>
  <c r="D258" i="5"/>
  <c r="C260" i="1"/>
  <c r="G259" i="5"/>
  <c r="B259" i="5"/>
  <c r="D260" i="1"/>
  <c r="H312" i="1"/>
  <c r="F312" i="5" s="1"/>
  <c r="G313" i="1"/>
  <c r="E312" i="5"/>
  <c r="F319" i="1"/>
  <c r="I318" i="5"/>
  <c r="G260" i="5" l="1"/>
  <c r="C261" i="1"/>
  <c r="B260" i="5"/>
  <c r="D261" i="1"/>
  <c r="I260" i="1"/>
  <c r="D259" i="5"/>
  <c r="F320" i="1"/>
  <c r="I319" i="5"/>
  <c r="G314" i="1"/>
  <c r="H313" i="1"/>
  <c r="F313" i="5" s="1"/>
  <c r="E313" i="5"/>
  <c r="D262" i="1" l="1"/>
  <c r="B261" i="5"/>
  <c r="C262" i="1"/>
  <c r="G261" i="5"/>
  <c r="I261" i="1"/>
  <c r="D260" i="5"/>
  <c r="F321" i="1"/>
  <c r="I320" i="5"/>
  <c r="G315" i="1"/>
  <c r="H314" i="1"/>
  <c r="F314" i="5" s="1"/>
  <c r="E314" i="5"/>
  <c r="G262" i="5" l="1"/>
  <c r="C263" i="1"/>
  <c r="I262" i="1"/>
  <c r="D261" i="5"/>
  <c r="D263" i="1"/>
  <c r="B262" i="5"/>
  <c r="G316" i="1"/>
  <c r="H315" i="1"/>
  <c r="F315" i="5" s="1"/>
  <c r="E315" i="5"/>
  <c r="F322" i="1"/>
  <c r="I321" i="5"/>
  <c r="C264" i="1" l="1"/>
  <c r="G263" i="5"/>
  <c r="I263" i="1"/>
  <c r="D262" i="5"/>
  <c r="D264" i="1"/>
  <c r="B263" i="5"/>
  <c r="H316" i="1"/>
  <c r="F316" i="5" s="1"/>
  <c r="G317" i="1"/>
  <c r="E316" i="5"/>
  <c r="F323" i="1"/>
  <c r="I322" i="5"/>
  <c r="D263" i="5" l="1"/>
  <c r="I264" i="1"/>
  <c r="D265" i="1"/>
  <c r="B264" i="5"/>
  <c r="C265" i="1"/>
  <c r="G264" i="5"/>
  <c r="F324" i="1"/>
  <c r="I323" i="5"/>
  <c r="G318" i="1"/>
  <c r="H317" i="1"/>
  <c r="F317" i="5" s="1"/>
  <c r="E317" i="5"/>
  <c r="D266" i="1" l="1"/>
  <c r="B265" i="5"/>
  <c r="I265" i="1"/>
  <c r="D264" i="5"/>
  <c r="G265" i="5"/>
  <c r="C266" i="1"/>
  <c r="G319" i="1"/>
  <c r="H318" i="1"/>
  <c r="F318" i="5" s="1"/>
  <c r="E318" i="5"/>
  <c r="F325" i="1"/>
  <c r="I324" i="5"/>
  <c r="D265" i="5" l="1"/>
  <c r="I266" i="1"/>
  <c r="C267" i="1"/>
  <c r="G266" i="5"/>
  <c r="D267" i="1"/>
  <c r="B266" i="5"/>
  <c r="G320" i="1"/>
  <c r="H319" i="1"/>
  <c r="F319" i="5" s="1"/>
  <c r="E319" i="5"/>
  <c r="F326" i="1"/>
  <c r="I325" i="5"/>
  <c r="C268" i="1" l="1"/>
  <c r="G267" i="5"/>
  <c r="I267" i="1"/>
  <c r="D266" i="5"/>
  <c r="D268" i="1"/>
  <c r="B267" i="5"/>
  <c r="G321" i="1"/>
  <c r="H320" i="1"/>
  <c r="F320" i="5" s="1"/>
  <c r="E320" i="5"/>
  <c r="F327" i="1"/>
  <c r="I326" i="5"/>
  <c r="I268" i="1" l="1"/>
  <c r="D267" i="5"/>
  <c r="D269" i="1"/>
  <c r="B268" i="5"/>
  <c r="G268" i="5"/>
  <c r="C269" i="1"/>
  <c r="F328" i="1"/>
  <c r="I327" i="5"/>
  <c r="G322" i="1"/>
  <c r="H321" i="1"/>
  <c r="F321" i="5" s="1"/>
  <c r="E321" i="5"/>
  <c r="D270" i="1" l="1"/>
  <c r="B269" i="5"/>
  <c r="C270" i="1"/>
  <c r="G269" i="5"/>
  <c r="D268" i="5"/>
  <c r="I269" i="1"/>
  <c r="G323" i="1"/>
  <c r="H322" i="1"/>
  <c r="F322" i="5" s="1"/>
  <c r="E322" i="5"/>
  <c r="F329" i="1"/>
  <c r="I328" i="5"/>
  <c r="C271" i="1" l="1"/>
  <c r="G270" i="5"/>
  <c r="I270" i="1"/>
  <c r="D269" i="5"/>
  <c r="B270" i="5"/>
  <c r="D271" i="1"/>
  <c r="G324" i="1"/>
  <c r="H323" i="1"/>
  <c r="F323" i="5" s="1"/>
  <c r="E323" i="5"/>
  <c r="F330" i="1"/>
  <c r="I329" i="5"/>
  <c r="I271" i="1" l="1"/>
  <c r="D270" i="5"/>
  <c r="D272" i="1"/>
  <c r="B271" i="5"/>
  <c r="G271" i="5"/>
  <c r="C272" i="1"/>
  <c r="G325" i="1"/>
  <c r="H324" i="1"/>
  <c r="F324" i="5" s="1"/>
  <c r="E324" i="5"/>
  <c r="F331" i="1"/>
  <c r="I330" i="5"/>
  <c r="D273" i="1" l="1"/>
  <c r="B272" i="5"/>
  <c r="C273" i="1"/>
  <c r="G272" i="5"/>
  <c r="I272" i="1"/>
  <c r="D271" i="5"/>
  <c r="F332" i="1"/>
  <c r="I331" i="5"/>
  <c r="G326" i="1"/>
  <c r="H325" i="1"/>
  <c r="F325" i="5" s="1"/>
  <c r="E325" i="5"/>
  <c r="C274" i="1" l="1"/>
  <c r="G273" i="5"/>
  <c r="D272" i="5"/>
  <c r="I273" i="1"/>
  <c r="D274" i="1"/>
  <c r="B273" i="5"/>
  <c r="F333" i="1"/>
  <c r="I332" i="5"/>
  <c r="G327" i="1"/>
  <c r="H326" i="1"/>
  <c r="F326" i="5" s="1"/>
  <c r="E326" i="5"/>
  <c r="D273" i="5" l="1"/>
  <c r="I274" i="1"/>
  <c r="B274" i="5"/>
  <c r="D275" i="1"/>
  <c r="G274" i="5"/>
  <c r="C275" i="1"/>
  <c r="G328" i="1"/>
  <c r="H327" i="1"/>
  <c r="F327" i="5" s="1"/>
  <c r="E327" i="5"/>
  <c r="F334" i="1"/>
  <c r="I333" i="5"/>
  <c r="D276" i="1" l="1"/>
  <c r="B275" i="5"/>
  <c r="C276" i="1"/>
  <c r="G275" i="5"/>
  <c r="I275" i="1"/>
  <c r="D274" i="5"/>
  <c r="H328" i="1"/>
  <c r="F328" i="5" s="1"/>
  <c r="G329" i="1"/>
  <c r="E328" i="5"/>
  <c r="F335" i="1"/>
  <c r="I334" i="5"/>
  <c r="C277" i="1" l="1"/>
  <c r="G276" i="5"/>
  <c r="I276" i="1"/>
  <c r="D275" i="5"/>
  <c r="B276" i="5"/>
  <c r="D277" i="1"/>
  <c r="F336" i="1"/>
  <c r="I335" i="5"/>
  <c r="G330" i="1"/>
  <c r="H329" i="1"/>
  <c r="F329" i="5" s="1"/>
  <c r="E329" i="5"/>
  <c r="D276" i="5" l="1"/>
  <c r="I277" i="1"/>
  <c r="B277" i="5"/>
  <c r="D278" i="1"/>
  <c r="C278" i="1"/>
  <c r="G277" i="5"/>
  <c r="G331" i="1"/>
  <c r="H330" i="1"/>
  <c r="F330" i="5" s="1"/>
  <c r="E330" i="5"/>
  <c r="F337" i="1"/>
  <c r="I336" i="5"/>
  <c r="B278" i="5" l="1"/>
  <c r="D279" i="1"/>
  <c r="I278" i="1"/>
  <c r="D277" i="5"/>
  <c r="G278" i="5"/>
  <c r="C279" i="1"/>
  <c r="G332" i="1"/>
  <c r="H331" i="1"/>
  <c r="F331" i="5" s="1"/>
  <c r="E331" i="5"/>
  <c r="F338" i="1"/>
  <c r="I337" i="5"/>
  <c r="G279" i="5" l="1"/>
  <c r="C280" i="1"/>
  <c r="B279" i="5"/>
  <c r="D280" i="1"/>
  <c r="I279" i="1"/>
  <c r="D278" i="5"/>
  <c r="H332" i="1"/>
  <c r="F332" i="5" s="1"/>
  <c r="G333" i="1"/>
  <c r="E332" i="5"/>
  <c r="F339" i="1"/>
  <c r="I338" i="5"/>
  <c r="B280" i="5" l="1"/>
  <c r="D281" i="1"/>
  <c r="G280" i="5"/>
  <c r="C281" i="1"/>
  <c r="I280" i="1"/>
  <c r="D279" i="5"/>
  <c r="F340" i="1"/>
  <c r="I339" i="5"/>
  <c r="G334" i="1"/>
  <c r="H333" i="1"/>
  <c r="F333" i="5" s="1"/>
  <c r="E333" i="5"/>
  <c r="C282" i="1" l="1"/>
  <c r="G281" i="5"/>
  <c r="B281" i="5"/>
  <c r="D282" i="1"/>
  <c r="D280" i="5"/>
  <c r="I281" i="1"/>
  <c r="F341" i="1"/>
  <c r="I340" i="5"/>
  <c r="G335" i="1"/>
  <c r="H334" i="1"/>
  <c r="F334" i="5" s="1"/>
  <c r="E334" i="5"/>
  <c r="D283" i="1" l="1"/>
  <c r="B282" i="5"/>
  <c r="I282" i="1"/>
  <c r="D281" i="5"/>
  <c r="G282" i="5"/>
  <c r="C283" i="1"/>
  <c r="F342" i="1"/>
  <c r="I341" i="5"/>
  <c r="G336" i="1"/>
  <c r="H335" i="1"/>
  <c r="F335" i="5" s="1"/>
  <c r="E335" i="5"/>
  <c r="I283" i="1" l="1"/>
  <c r="D282" i="5"/>
  <c r="C284" i="1"/>
  <c r="G283" i="5"/>
  <c r="B283" i="5"/>
  <c r="D284" i="1"/>
  <c r="F343" i="1"/>
  <c r="I342" i="5"/>
  <c r="G337" i="1"/>
  <c r="H336" i="1"/>
  <c r="F336" i="5" s="1"/>
  <c r="E336" i="5"/>
  <c r="C285" i="1" l="1"/>
  <c r="G284" i="5"/>
  <c r="B284" i="5"/>
  <c r="D285" i="1"/>
  <c r="D283" i="5"/>
  <c r="I284" i="1"/>
  <c r="F344" i="1"/>
  <c r="I343" i="5"/>
  <c r="G338" i="1"/>
  <c r="H337" i="1"/>
  <c r="F337" i="5" s="1"/>
  <c r="E337" i="5"/>
  <c r="B285" i="5" l="1"/>
  <c r="D286" i="1"/>
  <c r="I285" i="1"/>
  <c r="D284" i="5"/>
  <c r="C286" i="1"/>
  <c r="G285" i="5"/>
  <c r="F345" i="1"/>
  <c r="I344" i="5"/>
  <c r="G339" i="1"/>
  <c r="H338" i="1"/>
  <c r="F338" i="5" s="1"/>
  <c r="E338" i="5"/>
  <c r="D285" i="5" l="1"/>
  <c r="I286" i="1"/>
  <c r="D287" i="1"/>
  <c r="B286" i="5"/>
  <c r="C287" i="1"/>
  <c r="G286" i="5"/>
  <c r="F346" i="1"/>
  <c r="I345" i="5"/>
  <c r="G340" i="1"/>
  <c r="H339" i="1"/>
  <c r="F339" i="5" s="1"/>
  <c r="E339" i="5"/>
  <c r="B287" i="5" l="1"/>
  <c r="D288" i="1"/>
  <c r="I287" i="1"/>
  <c r="D286" i="5"/>
  <c r="G287" i="5"/>
  <c r="C288" i="1"/>
  <c r="F347" i="1"/>
  <c r="I346" i="5"/>
  <c r="G341" i="1"/>
  <c r="H340" i="1"/>
  <c r="F340" i="5" s="1"/>
  <c r="E340" i="5"/>
  <c r="D287" i="5" l="1"/>
  <c r="I288" i="1"/>
  <c r="C289" i="1"/>
  <c r="G288" i="5"/>
  <c r="D289" i="1"/>
  <c r="B288" i="5"/>
  <c r="F348" i="1"/>
  <c r="I347" i="5"/>
  <c r="G342" i="1"/>
  <c r="H341" i="1"/>
  <c r="F341" i="5" s="1"/>
  <c r="E341" i="5"/>
  <c r="C290" i="1" l="1"/>
  <c r="G289" i="5"/>
  <c r="I289" i="1"/>
  <c r="D288" i="5"/>
  <c r="D290" i="1"/>
  <c r="B289" i="5"/>
  <c r="G343" i="1"/>
  <c r="H342" i="1"/>
  <c r="F342" i="5" s="1"/>
  <c r="E342" i="5"/>
  <c r="F349" i="1"/>
  <c r="I348" i="5"/>
  <c r="I290" i="1" l="1"/>
  <c r="D289" i="5"/>
  <c r="B290" i="5"/>
  <c r="D291" i="1"/>
  <c r="G290" i="5"/>
  <c r="C291" i="1"/>
  <c r="G344" i="1"/>
  <c r="H343" i="1"/>
  <c r="F343" i="5" s="1"/>
  <c r="E343" i="5"/>
  <c r="F350" i="1"/>
  <c r="I349" i="5"/>
  <c r="D292" i="1" l="1"/>
  <c r="B291" i="5"/>
  <c r="C292" i="1"/>
  <c r="G291" i="5"/>
  <c r="I291" i="1"/>
  <c r="D290" i="5"/>
  <c r="F351" i="1"/>
  <c r="I350" i="5"/>
  <c r="H344" i="1"/>
  <c r="F344" i="5" s="1"/>
  <c r="G345" i="1"/>
  <c r="E344" i="5"/>
  <c r="C293" i="1" l="1"/>
  <c r="G292" i="5"/>
  <c r="I292" i="1"/>
  <c r="D291" i="5"/>
  <c r="D293" i="1"/>
  <c r="B292" i="5"/>
  <c r="F352" i="1"/>
  <c r="I351" i="5"/>
  <c r="G346" i="1"/>
  <c r="H345" i="1"/>
  <c r="F345" i="5" s="1"/>
  <c r="E345" i="5"/>
  <c r="I293" i="1" l="1"/>
  <c r="D292" i="5"/>
  <c r="D294" i="1"/>
  <c r="B293" i="5"/>
  <c r="C294" i="1"/>
  <c r="G293" i="5"/>
  <c r="G347" i="1"/>
  <c r="H346" i="1"/>
  <c r="F346" i="5" s="1"/>
  <c r="E346" i="5"/>
  <c r="F353" i="1"/>
  <c r="I352" i="5"/>
  <c r="B294" i="5" l="1"/>
  <c r="D295" i="1"/>
  <c r="G294" i="5"/>
  <c r="C295" i="1"/>
  <c r="I294" i="1"/>
  <c r="D293" i="5"/>
  <c r="F354" i="1"/>
  <c r="I353" i="5"/>
  <c r="G348" i="1"/>
  <c r="H347" i="1"/>
  <c r="F347" i="5" s="1"/>
  <c r="E347" i="5"/>
  <c r="C296" i="1" l="1"/>
  <c r="G295" i="5"/>
  <c r="D296" i="1"/>
  <c r="B295" i="5"/>
  <c r="I295" i="1"/>
  <c r="D294" i="5"/>
  <c r="H348" i="1"/>
  <c r="F348" i="5" s="1"/>
  <c r="G349" i="1"/>
  <c r="E348" i="5"/>
  <c r="F355" i="1"/>
  <c r="I354" i="5"/>
  <c r="D297" i="1" l="1"/>
  <c r="B296" i="5"/>
  <c r="I296" i="1"/>
  <c r="D295" i="5"/>
  <c r="C297" i="1"/>
  <c r="G296" i="5"/>
  <c r="G350" i="1"/>
  <c r="H349" i="1"/>
  <c r="F349" i="5" s="1"/>
  <c r="E349" i="5"/>
  <c r="F356" i="1"/>
  <c r="I355" i="5"/>
  <c r="I297" i="1" l="1"/>
  <c r="D296" i="5"/>
  <c r="C298" i="1"/>
  <c r="G297" i="5"/>
  <c r="B297" i="5"/>
  <c r="D298" i="1"/>
  <c r="G351" i="1"/>
  <c r="H350" i="1"/>
  <c r="F350" i="5" s="1"/>
  <c r="E350" i="5"/>
  <c r="F357" i="1"/>
  <c r="I356" i="5"/>
  <c r="C299" i="1" l="1"/>
  <c r="G298" i="5"/>
  <c r="B298" i="5"/>
  <c r="D299" i="1"/>
  <c r="I298" i="1"/>
  <c r="D297" i="5"/>
  <c r="F358" i="1"/>
  <c r="I357" i="5"/>
  <c r="G352" i="1"/>
  <c r="H351" i="1"/>
  <c r="F351" i="5" s="1"/>
  <c r="E351" i="5"/>
  <c r="D300" i="1" l="1"/>
  <c r="B299" i="5"/>
  <c r="D298" i="5"/>
  <c r="I299" i="1"/>
  <c r="C300" i="1"/>
  <c r="G299" i="5"/>
  <c r="F359" i="1"/>
  <c r="I358" i="5"/>
  <c r="G353" i="1"/>
  <c r="H352" i="1"/>
  <c r="F352" i="5" s="1"/>
  <c r="E352" i="5"/>
  <c r="D299" i="5" l="1"/>
  <c r="I300" i="1"/>
  <c r="C301" i="1"/>
  <c r="G300" i="5"/>
  <c r="D301" i="1"/>
  <c r="B300" i="5"/>
  <c r="G354" i="1"/>
  <c r="H353" i="1"/>
  <c r="F353" i="5" s="1"/>
  <c r="E353" i="5"/>
  <c r="F360" i="1"/>
  <c r="I359" i="5"/>
  <c r="C302" i="1" l="1"/>
  <c r="G301" i="5"/>
  <c r="I301" i="1"/>
  <c r="D300" i="5"/>
  <c r="D302" i="1"/>
  <c r="B301" i="5"/>
  <c r="G355" i="1"/>
  <c r="H354" i="1"/>
  <c r="F354" i="5" s="1"/>
  <c r="E354" i="5"/>
  <c r="F361" i="1"/>
  <c r="I360" i="5"/>
  <c r="I302" i="1" l="1"/>
  <c r="D301" i="5"/>
  <c r="D303" i="1"/>
  <c r="B302" i="5"/>
  <c r="G302" i="5"/>
  <c r="C303" i="1"/>
  <c r="F362" i="1"/>
  <c r="I361" i="5"/>
  <c r="G356" i="1"/>
  <c r="H355" i="1"/>
  <c r="F355" i="5" s="1"/>
  <c r="E355" i="5"/>
  <c r="B303" i="5" l="1"/>
  <c r="D304" i="1"/>
  <c r="C304" i="1"/>
  <c r="G303" i="5"/>
  <c r="I303" i="1"/>
  <c r="D302" i="5"/>
  <c r="F363" i="1"/>
  <c r="I362" i="5"/>
  <c r="G357" i="1"/>
  <c r="H356" i="1"/>
  <c r="F356" i="5" s="1"/>
  <c r="E356" i="5"/>
  <c r="D305" i="1" l="1"/>
  <c r="B304" i="5"/>
  <c r="C305" i="1"/>
  <c r="G304" i="5"/>
  <c r="I304" i="1"/>
  <c r="D303" i="5"/>
  <c r="F364" i="1"/>
  <c r="I363" i="5"/>
  <c r="G358" i="1"/>
  <c r="H357" i="1"/>
  <c r="F357" i="5" s="1"/>
  <c r="E357" i="5"/>
  <c r="C306" i="1" l="1"/>
  <c r="G305" i="5"/>
  <c r="I305" i="1"/>
  <c r="D304" i="5"/>
  <c r="B305" i="5"/>
  <c r="D306" i="1"/>
  <c r="F365" i="1"/>
  <c r="I364" i="5"/>
  <c r="G359" i="1"/>
  <c r="H358" i="1"/>
  <c r="F358" i="5" s="1"/>
  <c r="E358" i="5"/>
  <c r="B306" i="5" l="1"/>
  <c r="D307" i="1"/>
  <c r="D305" i="5"/>
  <c r="I306" i="1"/>
  <c r="G306" i="5"/>
  <c r="C307" i="1"/>
  <c r="F366" i="1"/>
  <c r="I365" i="5"/>
  <c r="G360" i="1"/>
  <c r="H359" i="1"/>
  <c r="F359" i="5" s="1"/>
  <c r="E359" i="5"/>
  <c r="I307" i="1" l="1"/>
  <c r="D306" i="5"/>
  <c r="C308" i="1"/>
  <c r="G307" i="5"/>
  <c r="B307" i="5"/>
  <c r="D308" i="1"/>
  <c r="F367" i="1"/>
  <c r="I366" i="5"/>
  <c r="H360" i="1"/>
  <c r="F360" i="5" s="1"/>
  <c r="G361" i="1"/>
  <c r="E360" i="5"/>
  <c r="C309" i="1" l="1"/>
  <c r="G308" i="5"/>
  <c r="B308" i="5"/>
  <c r="D309" i="1"/>
  <c r="I308" i="1"/>
  <c r="D307" i="5"/>
  <c r="F368" i="1"/>
  <c r="I367" i="5"/>
  <c r="G362" i="1"/>
  <c r="H361" i="1"/>
  <c r="F361" i="5" s="1"/>
  <c r="E361" i="5"/>
  <c r="B309" i="5" l="1"/>
  <c r="D310" i="1"/>
  <c r="D308" i="5"/>
  <c r="I309" i="1"/>
  <c r="C310" i="1"/>
  <c r="G309" i="5"/>
  <c r="F369" i="1"/>
  <c r="I368" i="5"/>
  <c r="G363" i="1"/>
  <c r="H362" i="1"/>
  <c r="F362" i="5" s="1"/>
  <c r="E362" i="5"/>
  <c r="I310" i="1" l="1"/>
  <c r="D309" i="5"/>
  <c r="B310" i="5"/>
  <c r="D311" i="1"/>
  <c r="C311" i="1"/>
  <c r="G310" i="5"/>
  <c r="G364" i="1"/>
  <c r="H363" i="1"/>
  <c r="F363" i="5" s="1"/>
  <c r="E363" i="5"/>
  <c r="F370" i="1"/>
  <c r="I369" i="5"/>
  <c r="D312" i="1" l="1"/>
  <c r="B311" i="5"/>
  <c r="C312" i="1"/>
  <c r="G311" i="5"/>
  <c r="I311" i="1"/>
  <c r="D310" i="5"/>
  <c r="H364" i="1"/>
  <c r="F364" i="5" s="1"/>
  <c r="G365" i="1"/>
  <c r="E364" i="5"/>
  <c r="F371" i="1"/>
  <c r="I370" i="5"/>
  <c r="C313" i="1" l="1"/>
  <c r="G312" i="5"/>
  <c r="I312" i="1"/>
  <c r="D311" i="5"/>
  <c r="D313" i="1"/>
  <c r="B312" i="5"/>
  <c r="F372" i="1"/>
  <c r="I371" i="5"/>
  <c r="G366" i="1"/>
  <c r="H365" i="1"/>
  <c r="F365" i="5" s="1"/>
  <c r="E365" i="5"/>
  <c r="I313" i="1" l="1"/>
  <c r="D312" i="5"/>
  <c r="D314" i="1"/>
  <c r="B313" i="5"/>
  <c r="G313" i="5"/>
  <c r="C314" i="1"/>
  <c r="G367" i="1"/>
  <c r="H366" i="1"/>
  <c r="F366" i="5" s="1"/>
  <c r="E366" i="5"/>
  <c r="F373" i="1"/>
  <c r="I372" i="5"/>
  <c r="D315" i="1" l="1"/>
  <c r="B314" i="5"/>
  <c r="G314" i="5"/>
  <c r="C315" i="1"/>
  <c r="D313" i="5"/>
  <c r="I314" i="1"/>
  <c r="F374" i="1"/>
  <c r="I373" i="5"/>
  <c r="G368" i="1"/>
  <c r="H367" i="1"/>
  <c r="F367" i="5" s="1"/>
  <c r="E367" i="5"/>
  <c r="G315" i="5" l="1"/>
  <c r="C316" i="1"/>
  <c r="I315" i="1"/>
  <c r="D314" i="5"/>
  <c r="D316" i="1"/>
  <c r="B315" i="5"/>
  <c r="G369" i="1"/>
  <c r="H368" i="1"/>
  <c r="F368" i="5" s="1"/>
  <c r="E368" i="5"/>
  <c r="F375" i="1"/>
  <c r="I374" i="5"/>
  <c r="I316" i="1" l="1"/>
  <c r="D315" i="5"/>
  <c r="C317" i="1"/>
  <c r="G316" i="5"/>
  <c r="D317" i="1"/>
  <c r="B316" i="5"/>
  <c r="F376" i="1"/>
  <c r="I375" i="5"/>
  <c r="G370" i="1"/>
  <c r="H369" i="1"/>
  <c r="F369" i="5" s="1"/>
  <c r="E369" i="5"/>
  <c r="G317" i="5" l="1"/>
  <c r="C318" i="1"/>
  <c r="B317" i="5"/>
  <c r="D318" i="1"/>
  <c r="I317" i="1"/>
  <c r="D316" i="5"/>
  <c r="F377" i="1"/>
  <c r="I376" i="5"/>
  <c r="G371" i="1"/>
  <c r="H370" i="1"/>
  <c r="F370" i="5" s="1"/>
  <c r="E370" i="5"/>
  <c r="B318" i="5" l="1"/>
  <c r="D319" i="1"/>
  <c r="C319" i="1"/>
  <c r="G318" i="5"/>
  <c r="D317" i="5"/>
  <c r="I318" i="1"/>
  <c r="F378" i="1"/>
  <c r="I377" i="5"/>
  <c r="G372" i="1"/>
  <c r="H371" i="1"/>
  <c r="F371" i="5" s="1"/>
  <c r="E371" i="5"/>
  <c r="G319" i="5" l="1"/>
  <c r="C320" i="1"/>
  <c r="I319" i="1"/>
  <c r="D318" i="5"/>
  <c r="B319" i="5"/>
  <c r="D320" i="1"/>
  <c r="G373" i="1"/>
  <c r="H372" i="1"/>
  <c r="F372" i="5" s="1"/>
  <c r="E372" i="5"/>
  <c r="F379" i="1"/>
  <c r="I378" i="5"/>
  <c r="D321" i="1" l="1"/>
  <c r="B320" i="5"/>
  <c r="G320" i="5"/>
  <c r="C321" i="1"/>
  <c r="D319" i="5"/>
  <c r="I320" i="1"/>
  <c r="F380" i="1"/>
  <c r="I379" i="5"/>
  <c r="G374" i="1"/>
  <c r="H373" i="1"/>
  <c r="F373" i="5" s="1"/>
  <c r="E373" i="5"/>
  <c r="C322" i="1" l="1"/>
  <c r="G321" i="5"/>
  <c r="D320" i="5"/>
  <c r="I321" i="1"/>
  <c r="D322" i="1"/>
  <c r="B321" i="5"/>
  <c r="F381" i="1"/>
  <c r="I380" i="5"/>
  <c r="G375" i="1"/>
  <c r="H374" i="1"/>
  <c r="F374" i="5" s="1"/>
  <c r="E374" i="5"/>
  <c r="I322" i="1" l="1"/>
  <c r="D321" i="5"/>
  <c r="D323" i="1"/>
  <c r="B322" i="5"/>
  <c r="C323" i="1"/>
  <c r="G322" i="5"/>
  <c r="F382" i="1"/>
  <c r="I381" i="5"/>
  <c r="G376" i="1"/>
  <c r="H375" i="1"/>
  <c r="F375" i="5" s="1"/>
  <c r="E375" i="5"/>
  <c r="B323" i="5" l="1"/>
  <c r="D324" i="1"/>
  <c r="C324" i="1"/>
  <c r="G323" i="5"/>
  <c r="I323" i="1"/>
  <c r="D322" i="5"/>
  <c r="F383" i="1"/>
  <c r="I382" i="5"/>
  <c r="H376" i="1"/>
  <c r="F376" i="5" s="1"/>
  <c r="G377" i="1"/>
  <c r="E376" i="5"/>
  <c r="C325" i="1" l="1"/>
  <c r="G324" i="5"/>
  <c r="D325" i="1"/>
  <c r="B324" i="5"/>
  <c r="D323" i="5"/>
  <c r="I324" i="1"/>
  <c r="G378" i="1"/>
  <c r="H377" i="1"/>
  <c r="F377" i="5" s="1"/>
  <c r="E377" i="5"/>
  <c r="F384" i="1"/>
  <c r="I383" i="5"/>
  <c r="B325" i="5" l="1"/>
  <c r="D326" i="1"/>
  <c r="D324" i="5"/>
  <c r="I325" i="1"/>
  <c r="C326" i="1"/>
  <c r="G325" i="5"/>
  <c r="G379" i="1"/>
  <c r="H378" i="1"/>
  <c r="F378" i="5" s="1"/>
  <c r="E378" i="5"/>
  <c r="F385" i="1"/>
  <c r="I384" i="5"/>
  <c r="I326" i="1" l="1"/>
  <c r="D325" i="5"/>
  <c r="B326" i="5"/>
  <c r="D327" i="1"/>
  <c r="C327" i="1"/>
  <c r="G326" i="5"/>
  <c r="F386" i="1"/>
  <c r="I385" i="5"/>
  <c r="G380" i="1"/>
  <c r="H379" i="1"/>
  <c r="F379" i="5" s="1"/>
  <c r="E379" i="5"/>
  <c r="B327" i="5" l="1"/>
  <c r="D328" i="1"/>
  <c r="C328" i="1"/>
  <c r="G327" i="5"/>
  <c r="I327" i="1"/>
  <c r="D326" i="5"/>
  <c r="F387" i="1"/>
  <c r="I386" i="5"/>
  <c r="H380" i="1"/>
  <c r="F380" i="5" s="1"/>
  <c r="G381" i="1"/>
  <c r="E380" i="5"/>
  <c r="C329" i="1" l="1"/>
  <c r="G328" i="5"/>
  <c r="B328" i="5"/>
  <c r="D329" i="1"/>
  <c r="I328" i="1"/>
  <c r="D327" i="5"/>
  <c r="G382" i="1"/>
  <c r="H381" i="1"/>
  <c r="F381" i="5" s="1"/>
  <c r="E381" i="5"/>
  <c r="F388" i="1"/>
  <c r="I387" i="5"/>
  <c r="D330" i="1" l="1"/>
  <c r="B329" i="5"/>
  <c r="D328" i="5"/>
  <c r="I329" i="1"/>
  <c r="G329" i="5"/>
  <c r="C330" i="1"/>
  <c r="G383" i="1"/>
  <c r="H382" i="1"/>
  <c r="F382" i="5" s="1"/>
  <c r="E382" i="5"/>
  <c r="F389" i="1"/>
  <c r="I388" i="5"/>
  <c r="D329" i="5" l="1"/>
  <c r="I330" i="1"/>
  <c r="C331" i="1"/>
  <c r="G330" i="5"/>
  <c r="D331" i="1"/>
  <c r="B330" i="5"/>
  <c r="G384" i="1"/>
  <c r="H383" i="1"/>
  <c r="F383" i="5" s="1"/>
  <c r="E383" i="5"/>
  <c r="F390" i="1"/>
  <c r="I389" i="5"/>
  <c r="C332" i="1" l="1"/>
  <c r="G331" i="5"/>
  <c r="I331" i="1"/>
  <c r="D330" i="5"/>
  <c r="D332" i="1"/>
  <c r="B331" i="5"/>
  <c r="F391" i="1"/>
  <c r="I390" i="5"/>
  <c r="G385" i="1"/>
  <c r="H384" i="1"/>
  <c r="F384" i="5" s="1"/>
  <c r="E384" i="5"/>
  <c r="I332" i="1" l="1"/>
  <c r="D331" i="5"/>
  <c r="D333" i="1"/>
  <c r="B332" i="5"/>
  <c r="C333" i="1"/>
  <c r="G332" i="5"/>
  <c r="F392" i="1"/>
  <c r="I391" i="5"/>
  <c r="G386" i="1"/>
  <c r="H385" i="1"/>
  <c r="F385" i="5" s="1"/>
  <c r="E385" i="5"/>
  <c r="B333" i="5" l="1"/>
  <c r="D334" i="1"/>
  <c r="G333" i="5"/>
  <c r="C334" i="1"/>
  <c r="I333" i="1"/>
  <c r="D332" i="5"/>
  <c r="G387" i="1"/>
  <c r="H386" i="1"/>
  <c r="F386" i="5" s="1"/>
  <c r="E386" i="5"/>
  <c r="F393" i="1"/>
  <c r="I392" i="5"/>
  <c r="G334" i="5" l="1"/>
  <c r="C335" i="1"/>
  <c r="D335" i="1"/>
  <c r="B334" i="5"/>
  <c r="D333" i="5"/>
  <c r="I334" i="1"/>
  <c r="G388" i="1"/>
  <c r="H387" i="1"/>
  <c r="F387" i="5" s="1"/>
  <c r="E387" i="5"/>
  <c r="F394" i="1"/>
  <c r="I393" i="5"/>
  <c r="D336" i="1" l="1"/>
  <c r="B335" i="5"/>
  <c r="D334" i="5"/>
  <c r="I335" i="1"/>
  <c r="G335" i="5"/>
  <c r="C336" i="1"/>
  <c r="G389" i="1"/>
  <c r="H388" i="1"/>
  <c r="F388" i="5" s="1"/>
  <c r="E388" i="5"/>
  <c r="F395" i="1"/>
  <c r="I394" i="5"/>
  <c r="D335" i="5" l="1"/>
  <c r="I336" i="1"/>
  <c r="G336" i="5"/>
  <c r="C337" i="1"/>
  <c r="D337" i="1"/>
  <c r="B336" i="5"/>
  <c r="G390" i="1"/>
  <c r="H389" i="1"/>
  <c r="F389" i="5" s="1"/>
  <c r="E389" i="5"/>
  <c r="F396" i="1"/>
  <c r="I395" i="5"/>
  <c r="C338" i="1" l="1"/>
  <c r="G337" i="5"/>
  <c r="I337" i="1"/>
  <c r="D336" i="5"/>
  <c r="B337" i="5"/>
  <c r="D338" i="1"/>
  <c r="G391" i="1"/>
  <c r="H390" i="1"/>
  <c r="F390" i="5" s="1"/>
  <c r="E390" i="5"/>
  <c r="F397" i="1"/>
  <c r="I396" i="5"/>
  <c r="D337" i="5" l="1"/>
  <c r="I338" i="1"/>
  <c r="D339" i="1"/>
  <c r="B338" i="5"/>
  <c r="C339" i="1"/>
  <c r="G338" i="5"/>
  <c r="F398" i="1"/>
  <c r="I397" i="5"/>
  <c r="G392" i="1"/>
  <c r="H391" i="1"/>
  <c r="F391" i="5" s="1"/>
  <c r="E391" i="5"/>
  <c r="D340" i="1" l="1"/>
  <c r="B339" i="5"/>
  <c r="I339" i="1"/>
  <c r="D338" i="5"/>
  <c r="G339" i="5"/>
  <c r="C340" i="1"/>
  <c r="H392" i="1"/>
  <c r="F392" i="5" s="1"/>
  <c r="G393" i="1"/>
  <c r="E392" i="5"/>
  <c r="F399" i="1"/>
  <c r="I398" i="5"/>
  <c r="D339" i="5" l="1"/>
  <c r="I340" i="1"/>
  <c r="C341" i="1"/>
  <c r="G340" i="5"/>
  <c r="D341" i="1"/>
  <c r="B340" i="5"/>
  <c r="G394" i="1"/>
  <c r="H393" i="1"/>
  <c r="F393" i="5" s="1"/>
  <c r="E393" i="5"/>
  <c r="F400" i="1"/>
  <c r="I399" i="5"/>
  <c r="G341" i="5" l="1"/>
  <c r="C342" i="1"/>
  <c r="I341" i="1"/>
  <c r="D340" i="5"/>
  <c r="B341" i="5"/>
  <c r="D342" i="1"/>
  <c r="F401" i="1"/>
  <c r="I400" i="5"/>
  <c r="G395" i="1"/>
  <c r="H394" i="1"/>
  <c r="F394" i="5" s="1"/>
  <c r="E394" i="5"/>
  <c r="D341" i="5" l="1"/>
  <c r="I342" i="1"/>
  <c r="D343" i="1"/>
  <c r="B342" i="5"/>
  <c r="C343" i="1"/>
  <c r="G342" i="5"/>
  <c r="G396" i="1"/>
  <c r="H395" i="1"/>
  <c r="F395" i="5" s="1"/>
  <c r="E395" i="5"/>
  <c r="F402" i="1"/>
  <c r="I401" i="5"/>
  <c r="D344" i="1" l="1"/>
  <c r="B343" i="5"/>
  <c r="D342" i="5"/>
  <c r="I343" i="1"/>
  <c r="C344" i="1"/>
  <c r="G343" i="5"/>
  <c r="H396" i="1"/>
  <c r="F396" i="5" s="1"/>
  <c r="G397" i="1"/>
  <c r="E396" i="5"/>
  <c r="F403" i="1"/>
  <c r="I402" i="5"/>
  <c r="I344" i="1" l="1"/>
  <c r="D343" i="5"/>
  <c r="C345" i="1"/>
  <c r="G344" i="5"/>
  <c r="B344" i="5"/>
  <c r="D345" i="1"/>
  <c r="G398" i="1"/>
  <c r="H397" i="1"/>
  <c r="F397" i="5" s="1"/>
  <c r="E397" i="5"/>
  <c r="F404" i="1"/>
  <c r="I403" i="5"/>
  <c r="C346" i="1" l="1"/>
  <c r="G345" i="5"/>
  <c r="D346" i="1"/>
  <c r="B345" i="5"/>
  <c r="I345" i="1"/>
  <c r="D344" i="5"/>
  <c r="F405" i="1"/>
  <c r="I404" i="5"/>
  <c r="G399" i="1"/>
  <c r="H398" i="1"/>
  <c r="F398" i="5" s="1"/>
  <c r="E398" i="5"/>
  <c r="D347" i="1" l="1"/>
  <c r="B346" i="5"/>
  <c r="D345" i="5"/>
  <c r="I346" i="1"/>
  <c r="C347" i="1"/>
  <c r="G346" i="5"/>
  <c r="F406" i="1"/>
  <c r="I405" i="5"/>
  <c r="G400" i="1"/>
  <c r="H399" i="1"/>
  <c r="F399" i="5" s="1"/>
  <c r="E399" i="5"/>
  <c r="D346" i="5" l="1"/>
  <c r="I347" i="1"/>
  <c r="G347" i="5"/>
  <c r="C348" i="1"/>
  <c r="D348" i="1"/>
  <c r="B347" i="5"/>
  <c r="G401" i="1"/>
  <c r="H400" i="1"/>
  <c r="F400" i="5" s="1"/>
  <c r="E400" i="5"/>
  <c r="F407" i="1"/>
  <c r="I406" i="5"/>
  <c r="C349" i="1" l="1"/>
  <c r="G348" i="5"/>
  <c r="I348" i="1"/>
  <c r="D347" i="5"/>
  <c r="D349" i="1"/>
  <c r="B348" i="5"/>
  <c r="G402" i="1"/>
  <c r="H401" i="1"/>
  <c r="F401" i="5" s="1"/>
  <c r="E401" i="5"/>
  <c r="F408" i="1"/>
  <c r="I407" i="5"/>
  <c r="I349" i="1" l="1"/>
  <c r="D348" i="5"/>
  <c r="D350" i="1"/>
  <c r="B349" i="5"/>
  <c r="G349" i="5"/>
  <c r="C350" i="1"/>
  <c r="G403" i="1"/>
  <c r="H402" i="1"/>
  <c r="F402" i="5" s="1"/>
  <c r="E402" i="5"/>
  <c r="F409" i="1"/>
  <c r="I408" i="5"/>
  <c r="B350" i="5" l="1"/>
  <c r="D351" i="1"/>
  <c r="C351" i="1"/>
  <c r="G350" i="5"/>
  <c r="I350" i="1"/>
  <c r="D349" i="5"/>
  <c r="G404" i="1"/>
  <c r="H403" i="1"/>
  <c r="F403" i="5" s="1"/>
  <c r="E403" i="5"/>
  <c r="F410" i="1"/>
  <c r="I409" i="5"/>
  <c r="C352" i="1" l="1"/>
  <c r="G351" i="5"/>
  <c r="D352" i="1"/>
  <c r="B351" i="5"/>
  <c r="D350" i="5"/>
  <c r="I351" i="1"/>
  <c r="F411" i="1"/>
  <c r="I410" i="5"/>
  <c r="G405" i="1"/>
  <c r="H404" i="1"/>
  <c r="F404" i="5" s="1"/>
  <c r="E404" i="5"/>
  <c r="B352" i="5" l="1"/>
  <c r="D353" i="1"/>
  <c r="I352" i="1"/>
  <c r="D351" i="5"/>
  <c r="C353" i="1"/>
  <c r="G352" i="5"/>
  <c r="F412" i="1"/>
  <c r="I411" i="5"/>
  <c r="G406" i="1"/>
  <c r="H405" i="1"/>
  <c r="F405" i="5" s="1"/>
  <c r="E405" i="5"/>
  <c r="I353" i="1" l="1"/>
  <c r="D352" i="5"/>
  <c r="D354" i="1"/>
  <c r="B353" i="5"/>
  <c r="C354" i="1"/>
  <c r="G353" i="5"/>
  <c r="G407" i="1"/>
  <c r="H406" i="1"/>
  <c r="F406" i="5" s="1"/>
  <c r="E406" i="5"/>
  <c r="F413" i="1"/>
  <c r="I412" i="5"/>
  <c r="D355" i="1" l="1"/>
  <c r="B354" i="5"/>
  <c r="G354" i="5"/>
  <c r="C355" i="1"/>
  <c r="D353" i="5"/>
  <c r="I354" i="1"/>
  <c r="G408" i="1"/>
  <c r="H407" i="1"/>
  <c r="F407" i="5" s="1"/>
  <c r="E407" i="5"/>
  <c r="F414" i="1"/>
  <c r="I413" i="5"/>
  <c r="G355" i="5" l="1"/>
  <c r="C356" i="1"/>
  <c r="I355" i="1"/>
  <c r="D354" i="5"/>
  <c r="B355" i="5"/>
  <c r="D356" i="1"/>
  <c r="H408" i="1"/>
  <c r="F408" i="5" s="1"/>
  <c r="G409" i="1"/>
  <c r="E408" i="5"/>
  <c r="F415" i="1"/>
  <c r="I414" i="5"/>
  <c r="I356" i="1" l="1"/>
  <c r="D355" i="5"/>
  <c r="B356" i="5"/>
  <c r="D357" i="1"/>
  <c r="G356" i="5"/>
  <c r="C357" i="1"/>
  <c r="F416" i="1"/>
  <c r="I415" i="5"/>
  <c r="G410" i="1"/>
  <c r="H409" i="1"/>
  <c r="F409" i="5" s="1"/>
  <c r="E409" i="5"/>
  <c r="B357" i="5" l="1"/>
  <c r="D358" i="1"/>
  <c r="G357" i="5"/>
  <c r="C358" i="1"/>
  <c r="I357" i="1"/>
  <c r="D356" i="5"/>
  <c r="G411" i="1"/>
  <c r="H410" i="1"/>
  <c r="F410" i="5" s="1"/>
  <c r="E410" i="5"/>
  <c r="F417" i="1"/>
  <c r="I416" i="5"/>
  <c r="C359" i="1" l="1"/>
  <c r="G358" i="5"/>
  <c r="D359" i="1"/>
  <c r="B358" i="5"/>
  <c r="I358" i="1"/>
  <c r="D357" i="5"/>
  <c r="G412" i="1"/>
  <c r="H411" i="1"/>
  <c r="F411" i="5" s="1"/>
  <c r="E411" i="5"/>
  <c r="F418" i="1"/>
  <c r="I417" i="5"/>
  <c r="B359" i="5" l="1"/>
  <c r="D360" i="1"/>
  <c r="I359" i="1"/>
  <c r="D358" i="5"/>
  <c r="C360" i="1"/>
  <c r="G359" i="5"/>
  <c r="F419" i="1"/>
  <c r="I418" i="5"/>
  <c r="H412" i="1"/>
  <c r="F412" i="5" s="1"/>
  <c r="G413" i="1"/>
  <c r="E412" i="5"/>
  <c r="D359" i="5" l="1"/>
  <c r="I360" i="1"/>
  <c r="D361" i="1"/>
  <c r="B360" i="5"/>
  <c r="G360" i="5"/>
  <c r="C361" i="1"/>
  <c r="F420" i="1"/>
  <c r="I419" i="5"/>
  <c r="G414" i="1"/>
  <c r="H413" i="1"/>
  <c r="F413" i="5" s="1"/>
  <c r="E413" i="5"/>
  <c r="D362" i="1" l="1"/>
  <c r="B361" i="5"/>
  <c r="G361" i="5"/>
  <c r="C362" i="1"/>
  <c r="I361" i="1"/>
  <c r="D360" i="5"/>
  <c r="F421" i="1"/>
  <c r="I420" i="5"/>
  <c r="G415" i="1"/>
  <c r="H414" i="1"/>
  <c r="F414" i="5" s="1"/>
  <c r="E414" i="5"/>
  <c r="G362" i="5" l="1"/>
  <c r="C363" i="1"/>
  <c r="D361" i="5"/>
  <c r="I362" i="1"/>
  <c r="B362" i="5"/>
  <c r="D363" i="1"/>
  <c r="F422" i="1"/>
  <c r="I421" i="5"/>
  <c r="G416" i="1"/>
  <c r="H415" i="1"/>
  <c r="F415" i="5" s="1"/>
  <c r="E415" i="5"/>
  <c r="D362" i="5" l="1"/>
  <c r="I363" i="1"/>
  <c r="B363" i="5"/>
  <c r="D364" i="1"/>
  <c r="G363" i="5"/>
  <c r="C364" i="1"/>
  <c r="G417" i="1"/>
  <c r="H416" i="1"/>
  <c r="F416" i="5" s="1"/>
  <c r="E416" i="5"/>
  <c r="F423" i="1"/>
  <c r="I422" i="5"/>
  <c r="D365" i="1" l="1"/>
  <c r="B364" i="5"/>
  <c r="G364" i="5"/>
  <c r="C365" i="1"/>
  <c r="I364" i="1"/>
  <c r="D363" i="5"/>
  <c r="F424" i="1"/>
  <c r="I423" i="5"/>
  <c r="G418" i="1"/>
  <c r="H417" i="1"/>
  <c r="F417" i="5" s="1"/>
  <c r="E417" i="5"/>
  <c r="C366" i="1" l="1"/>
  <c r="G365" i="5"/>
  <c r="D364" i="5"/>
  <c r="I365" i="1"/>
  <c r="D366" i="1"/>
  <c r="B365" i="5"/>
  <c r="F425" i="1"/>
  <c r="I424" i="5"/>
  <c r="G419" i="1"/>
  <c r="H418" i="1"/>
  <c r="F418" i="5" s="1"/>
  <c r="E418" i="5"/>
  <c r="D365" i="5" l="1"/>
  <c r="I366" i="1"/>
  <c r="D367" i="1"/>
  <c r="B366" i="5"/>
  <c r="C367" i="1"/>
  <c r="G366" i="5"/>
  <c r="F426" i="1"/>
  <c r="I425" i="5"/>
  <c r="G420" i="1"/>
  <c r="H419" i="1"/>
  <c r="F419" i="5" s="1"/>
  <c r="E419" i="5"/>
  <c r="D368" i="1" l="1"/>
  <c r="B367" i="5"/>
  <c r="I367" i="1"/>
  <c r="D366" i="5"/>
  <c r="G367" i="5"/>
  <c r="C368" i="1"/>
  <c r="F427" i="1"/>
  <c r="I426" i="5"/>
  <c r="G421" i="1"/>
  <c r="H420" i="1"/>
  <c r="F420" i="5" s="1"/>
  <c r="E420" i="5"/>
  <c r="I368" i="1" l="1"/>
  <c r="D367" i="5"/>
  <c r="G368" i="5"/>
  <c r="C369" i="1"/>
  <c r="D369" i="1"/>
  <c r="B368" i="5"/>
  <c r="F428" i="1"/>
  <c r="I427" i="5"/>
  <c r="G422" i="1"/>
  <c r="H421" i="1"/>
  <c r="F421" i="5" s="1"/>
  <c r="E421" i="5"/>
  <c r="C370" i="1" l="1"/>
  <c r="G369" i="5"/>
  <c r="D370" i="1"/>
  <c r="B369" i="5"/>
  <c r="I369" i="1"/>
  <c r="D368" i="5"/>
  <c r="F429" i="1"/>
  <c r="I428" i="5"/>
  <c r="G423" i="1"/>
  <c r="H422" i="1"/>
  <c r="F422" i="5" s="1"/>
  <c r="E422" i="5"/>
  <c r="D371" i="1" l="1"/>
  <c r="B370" i="5"/>
  <c r="I370" i="1"/>
  <c r="D369" i="5"/>
  <c r="C371" i="1"/>
  <c r="G370" i="5"/>
  <c r="G424" i="1"/>
  <c r="H423" i="1"/>
  <c r="F423" i="5" s="1"/>
  <c r="E423" i="5"/>
  <c r="F430" i="1"/>
  <c r="I429" i="5"/>
  <c r="D370" i="5" l="1"/>
  <c r="I371" i="1"/>
  <c r="C372" i="1"/>
  <c r="G371" i="5"/>
  <c r="B371" i="5"/>
  <c r="D372" i="1"/>
  <c r="H424" i="1"/>
  <c r="F424" i="5" s="1"/>
  <c r="G425" i="1"/>
  <c r="E424" i="5"/>
  <c r="F431" i="1"/>
  <c r="I430" i="5"/>
  <c r="G372" i="5" l="1"/>
  <c r="C373" i="1"/>
  <c r="B372" i="5"/>
  <c r="D373" i="1"/>
  <c r="I372" i="1"/>
  <c r="D371" i="5"/>
  <c r="F432" i="1"/>
  <c r="I431" i="5"/>
  <c r="G426" i="1"/>
  <c r="H425" i="1"/>
  <c r="F425" i="5" s="1"/>
  <c r="E425" i="5"/>
  <c r="D374" i="1" l="1"/>
  <c r="B373" i="5"/>
  <c r="C374" i="1"/>
  <c r="G373" i="5"/>
  <c r="I373" i="1"/>
  <c r="D372" i="5"/>
  <c r="G427" i="1"/>
  <c r="H426" i="1"/>
  <c r="F426" i="5" s="1"/>
  <c r="E426" i="5"/>
  <c r="F433" i="1"/>
  <c r="I432" i="5"/>
  <c r="C375" i="1" l="1"/>
  <c r="G374" i="5"/>
  <c r="D373" i="5"/>
  <c r="I374" i="1"/>
  <c r="D375" i="1"/>
  <c r="B374" i="5"/>
  <c r="F434" i="1"/>
  <c r="I433" i="5"/>
  <c r="G428" i="1"/>
  <c r="H427" i="1"/>
  <c r="F427" i="5" s="1"/>
  <c r="E427" i="5"/>
  <c r="D374" i="5" l="1"/>
  <c r="I375" i="1"/>
  <c r="D376" i="1"/>
  <c r="B375" i="5"/>
  <c r="C376" i="1"/>
  <c r="G375" i="5"/>
  <c r="H428" i="1"/>
  <c r="F428" i="5" s="1"/>
  <c r="G429" i="1"/>
  <c r="E428" i="5"/>
  <c r="F435" i="1"/>
  <c r="I434" i="5"/>
  <c r="D377" i="1" l="1"/>
  <c r="B376" i="5"/>
  <c r="I376" i="1"/>
  <c r="D375" i="5"/>
  <c r="G376" i="5"/>
  <c r="C377" i="1"/>
  <c r="F436" i="1"/>
  <c r="I435" i="5"/>
  <c r="G430" i="1"/>
  <c r="H429" i="1"/>
  <c r="F429" i="5" s="1"/>
  <c r="E429" i="5"/>
  <c r="D376" i="5" l="1"/>
  <c r="I377" i="1"/>
  <c r="G377" i="5"/>
  <c r="C378" i="1"/>
  <c r="D378" i="1"/>
  <c r="B377" i="5"/>
  <c r="G431" i="1"/>
  <c r="H430" i="1"/>
  <c r="F430" i="5" s="1"/>
  <c r="E430" i="5"/>
  <c r="F437" i="1"/>
  <c r="I436" i="5"/>
  <c r="G378" i="5" l="1"/>
  <c r="C379" i="1"/>
  <c r="D377" i="5"/>
  <c r="I378" i="1"/>
  <c r="D379" i="1"/>
  <c r="B378" i="5"/>
  <c r="G432" i="1"/>
  <c r="H431" i="1"/>
  <c r="F431" i="5" s="1"/>
  <c r="E431" i="5"/>
  <c r="F438" i="1"/>
  <c r="I437" i="5"/>
  <c r="D378" i="5" l="1"/>
  <c r="I379" i="1"/>
  <c r="C380" i="1"/>
  <c r="G379" i="5"/>
  <c r="B379" i="5"/>
  <c r="D380" i="1"/>
  <c r="F439" i="1"/>
  <c r="I438" i="5"/>
  <c r="G433" i="1"/>
  <c r="H432" i="1"/>
  <c r="F432" i="5" s="1"/>
  <c r="E432" i="5"/>
  <c r="C381" i="1" l="1"/>
  <c r="G380" i="5"/>
  <c r="B380" i="5"/>
  <c r="D381" i="1"/>
  <c r="I380" i="1"/>
  <c r="D379" i="5"/>
  <c r="F440" i="1"/>
  <c r="I439" i="5"/>
  <c r="G434" i="1"/>
  <c r="H433" i="1"/>
  <c r="F433" i="5" s="1"/>
  <c r="E433" i="5"/>
  <c r="D382" i="1" l="1"/>
  <c r="B381" i="5"/>
  <c r="D380" i="5"/>
  <c r="I381" i="1"/>
  <c r="G381" i="5"/>
  <c r="C382" i="1"/>
  <c r="G435" i="1"/>
  <c r="H434" i="1"/>
  <c r="F434" i="5" s="1"/>
  <c r="E434" i="5"/>
  <c r="F441" i="1"/>
  <c r="I440" i="5"/>
  <c r="D381" i="5" l="1"/>
  <c r="I382" i="1"/>
  <c r="G382" i="5"/>
  <c r="C383" i="1"/>
  <c r="D383" i="1"/>
  <c r="B382" i="5"/>
  <c r="F442" i="1"/>
  <c r="I441" i="5"/>
  <c r="G436" i="1"/>
  <c r="H435" i="1"/>
  <c r="F435" i="5" s="1"/>
  <c r="E435" i="5"/>
  <c r="G383" i="5" l="1"/>
  <c r="C384" i="1"/>
  <c r="D382" i="5"/>
  <c r="I383" i="1"/>
  <c r="D384" i="1"/>
  <c r="B383" i="5"/>
  <c r="G437" i="1"/>
  <c r="H436" i="1"/>
  <c r="F436" i="5" s="1"/>
  <c r="E436" i="5"/>
  <c r="F443" i="1"/>
  <c r="I442" i="5"/>
  <c r="I384" i="1" l="1"/>
  <c r="D383" i="5"/>
  <c r="G384" i="5"/>
  <c r="C385" i="1"/>
  <c r="D385" i="1"/>
  <c r="B384" i="5"/>
  <c r="G438" i="1"/>
  <c r="H437" i="1"/>
  <c r="F437" i="5" s="1"/>
  <c r="E437" i="5"/>
  <c r="F444" i="1"/>
  <c r="I443" i="5"/>
  <c r="C386" i="1" l="1"/>
  <c r="G385" i="5"/>
  <c r="B385" i="5"/>
  <c r="D386" i="1"/>
  <c r="I385" i="1"/>
  <c r="D384" i="5"/>
  <c r="G439" i="1"/>
  <c r="H438" i="1"/>
  <c r="F438" i="5" s="1"/>
  <c r="E438" i="5"/>
  <c r="F445" i="1"/>
  <c r="I444" i="5"/>
  <c r="D387" i="1" l="1"/>
  <c r="B386" i="5"/>
  <c r="D385" i="5"/>
  <c r="I386" i="1"/>
  <c r="C387" i="1"/>
  <c r="G386" i="5"/>
  <c r="F446" i="1"/>
  <c r="I445" i="5"/>
  <c r="G440" i="1"/>
  <c r="H439" i="1"/>
  <c r="F439" i="5" s="1"/>
  <c r="E439" i="5"/>
  <c r="I387" i="1" l="1"/>
  <c r="D386" i="5"/>
  <c r="G387" i="5"/>
  <c r="C388" i="1"/>
  <c r="B387" i="5"/>
  <c r="D388" i="1"/>
  <c r="H440" i="1"/>
  <c r="F440" i="5" s="1"/>
  <c r="G441" i="1"/>
  <c r="E440" i="5"/>
  <c r="F447" i="1"/>
  <c r="I446" i="5"/>
  <c r="C389" i="1" l="1"/>
  <c r="G388" i="5"/>
  <c r="D389" i="1"/>
  <c r="B388" i="5"/>
  <c r="I388" i="1"/>
  <c r="D387" i="5"/>
  <c r="F448" i="1"/>
  <c r="I447" i="5"/>
  <c r="G442" i="1"/>
  <c r="H441" i="1"/>
  <c r="F441" i="5" s="1"/>
  <c r="E441" i="5"/>
  <c r="D390" i="1" l="1"/>
  <c r="B389" i="5"/>
  <c r="D388" i="5"/>
  <c r="I389" i="1"/>
  <c r="C390" i="1"/>
  <c r="G389" i="5"/>
  <c r="G443" i="1"/>
  <c r="H442" i="1"/>
  <c r="F442" i="5" s="1"/>
  <c r="E442" i="5"/>
  <c r="F449" i="1"/>
  <c r="I448" i="5"/>
  <c r="D389" i="5" l="1"/>
  <c r="I390" i="1"/>
  <c r="G390" i="5"/>
  <c r="C391" i="1"/>
  <c r="D391" i="1"/>
  <c r="B390" i="5"/>
  <c r="G444" i="1"/>
  <c r="H443" i="1"/>
  <c r="F443" i="5" s="1"/>
  <c r="E443" i="5"/>
  <c r="F450" i="1"/>
  <c r="I449" i="5"/>
  <c r="C392" i="1" l="1"/>
  <c r="G391" i="5"/>
  <c r="I391" i="1"/>
  <c r="D390" i="5"/>
  <c r="B391" i="5"/>
  <c r="D392" i="1"/>
  <c r="F451" i="1"/>
  <c r="I450" i="5"/>
  <c r="H444" i="1"/>
  <c r="F444" i="5" s="1"/>
  <c r="G445" i="1"/>
  <c r="E444" i="5"/>
  <c r="D391" i="5" l="1"/>
  <c r="I392" i="1"/>
  <c r="D393" i="1"/>
  <c r="B392" i="5"/>
  <c r="G392" i="5"/>
  <c r="C393" i="1"/>
  <c r="F452" i="1"/>
  <c r="I451" i="5"/>
  <c r="G446" i="1"/>
  <c r="H445" i="1"/>
  <c r="F445" i="5" s="1"/>
  <c r="E445" i="5"/>
  <c r="D394" i="1" l="1"/>
  <c r="B393" i="5"/>
  <c r="G393" i="5"/>
  <c r="C394" i="1"/>
  <c r="I393" i="1"/>
  <c r="D392" i="5"/>
  <c r="G447" i="1"/>
  <c r="H446" i="1"/>
  <c r="F446" i="5" s="1"/>
  <c r="E446" i="5"/>
  <c r="F453" i="1"/>
  <c r="I452" i="5"/>
  <c r="C395" i="1" l="1"/>
  <c r="G394" i="5"/>
  <c r="D393" i="5"/>
  <c r="I394" i="1"/>
  <c r="D395" i="1"/>
  <c r="B394" i="5"/>
  <c r="G448" i="1"/>
  <c r="H447" i="1"/>
  <c r="F447" i="5" s="1"/>
  <c r="E447" i="5"/>
  <c r="F454" i="1"/>
  <c r="I453" i="5"/>
  <c r="I395" i="1" l="1"/>
  <c r="D394" i="5"/>
  <c r="D396" i="1"/>
  <c r="B395" i="5"/>
  <c r="C396" i="1"/>
  <c r="G395" i="5"/>
  <c r="F455" i="1"/>
  <c r="I454" i="5"/>
  <c r="G449" i="1"/>
  <c r="H448" i="1"/>
  <c r="F448" i="5" s="1"/>
  <c r="E448" i="5"/>
  <c r="D397" i="1" l="1"/>
  <c r="B396" i="5"/>
  <c r="G396" i="5"/>
  <c r="C397" i="1"/>
  <c r="I396" i="1"/>
  <c r="D395" i="5"/>
  <c r="F456" i="1"/>
  <c r="I455" i="5"/>
  <c r="G450" i="1"/>
  <c r="H449" i="1"/>
  <c r="F449" i="5" s="1"/>
  <c r="E449" i="5"/>
  <c r="G397" i="5" l="1"/>
  <c r="C398" i="1"/>
  <c r="D396" i="5"/>
  <c r="I397" i="1"/>
  <c r="B397" i="5"/>
  <c r="D398" i="1"/>
  <c r="G451" i="1"/>
  <c r="H450" i="1"/>
  <c r="F450" i="5" s="1"/>
  <c r="E450" i="5"/>
  <c r="F457" i="1"/>
  <c r="I456" i="5"/>
  <c r="D397" i="5" l="1"/>
  <c r="I398" i="1"/>
  <c r="B398" i="5"/>
  <c r="D399" i="1"/>
  <c r="C399" i="1"/>
  <c r="G398" i="5"/>
  <c r="G452" i="1"/>
  <c r="H451" i="1"/>
  <c r="F451" i="5" s="1"/>
  <c r="E451" i="5"/>
  <c r="F458" i="1"/>
  <c r="I457" i="5"/>
  <c r="D400" i="1" l="1"/>
  <c r="B399" i="5"/>
  <c r="I399" i="1"/>
  <c r="D398" i="5"/>
  <c r="G399" i="5"/>
  <c r="C400" i="1"/>
  <c r="F459" i="1"/>
  <c r="I458" i="5"/>
  <c r="G453" i="1"/>
  <c r="H452" i="1"/>
  <c r="F452" i="5" s="1"/>
  <c r="E452" i="5"/>
  <c r="I400" i="1" l="1"/>
  <c r="D399" i="5"/>
  <c r="C401" i="1"/>
  <c r="G400" i="5"/>
  <c r="D401" i="1"/>
  <c r="B400" i="5"/>
  <c r="F460" i="1"/>
  <c r="I459" i="5"/>
  <c r="G454" i="1"/>
  <c r="H453" i="1"/>
  <c r="F453" i="5" s="1"/>
  <c r="E453" i="5"/>
  <c r="G401" i="5" l="1"/>
  <c r="C402" i="1"/>
  <c r="B401" i="5"/>
  <c r="D402" i="1"/>
  <c r="D400" i="5"/>
  <c r="I401" i="1"/>
  <c r="G455" i="1"/>
  <c r="H454" i="1"/>
  <c r="F454" i="5" s="1"/>
  <c r="E454" i="5"/>
  <c r="F461" i="1"/>
  <c r="I460" i="5"/>
  <c r="D403" i="1" l="1"/>
  <c r="B402" i="5"/>
  <c r="I402" i="1"/>
  <c r="D401" i="5"/>
  <c r="G402" i="5"/>
  <c r="C403" i="1"/>
  <c r="G456" i="1"/>
  <c r="H455" i="1"/>
  <c r="F455" i="5" s="1"/>
  <c r="E455" i="5"/>
  <c r="F462" i="1"/>
  <c r="I461" i="5"/>
  <c r="C404" i="1" l="1"/>
  <c r="G403" i="5"/>
  <c r="I403" i="1"/>
  <c r="D402" i="5"/>
  <c r="D404" i="1"/>
  <c r="B403" i="5"/>
  <c r="H456" i="1"/>
  <c r="F456" i="5" s="1"/>
  <c r="G457" i="1"/>
  <c r="E456" i="5"/>
  <c r="F463" i="1"/>
  <c r="I462" i="5"/>
  <c r="I404" i="1" l="1"/>
  <c r="D403" i="5"/>
  <c r="D405" i="1"/>
  <c r="B404" i="5"/>
  <c r="C405" i="1"/>
  <c r="G404" i="5"/>
  <c r="F464" i="1"/>
  <c r="I463" i="5"/>
  <c r="G458" i="1"/>
  <c r="H457" i="1"/>
  <c r="F457" i="5" s="1"/>
  <c r="E457" i="5"/>
  <c r="B405" i="5" l="1"/>
  <c r="D406" i="1"/>
  <c r="C406" i="1"/>
  <c r="G405" i="5"/>
  <c r="I405" i="1"/>
  <c r="D404" i="5"/>
  <c r="G459" i="1"/>
  <c r="H458" i="1"/>
  <c r="F458" i="5" s="1"/>
  <c r="E458" i="5"/>
  <c r="F465" i="1"/>
  <c r="I464" i="5"/>
  <c r="C407" i="1" l="1"/>
  <c r="G406" i="5"/>
  <c r="D407" i="1"/>
  <c r="B406" i="5"/>
  <c r="I406" i="1"/>
  <c r="D405" i="5"/>
  <c r="F466" i="1"/>
  <c r="I465" i="5"/>
  <c r="G460" i="1"/>
  <c r="H459" i="1"/>
  <c r="F459" i="5" s="1"/>
  <c r="E459" i="5"/>
  <c r="D408" i="1" l="1"/>
  <c r="B407" i="5"/>
  <c r="D406" i="5"/>
  <c r="I407" i="1"/>
  <c r="C408" i="1"/>
  <c r="G407" i="5"/>
  <c r="H460" i="1"/>
  <c r="F460" i="5" s="1"/>
  <c r="G461" i="1"/>
  <c r="E460" i="5"/>
  <c r="F467" i="1"/>
  <c r="I466" i="5"/>
  <c r="D407" i="5" l="1"/>
  <c r="I408" i="1"/>
  <c r="C409" i="1"/>
  <c r="G408" i="5"/>
  <c r="D409" i="1"/>
  <c r="B408" i="5"/>
  <c r="F468" i="1"/>
  <c r="I467" i="5"/>
  <c r="G462" i="1"/>
  <c r="H461" i="1"/>
  <c r="F461" i="5" s="1"/>
  <c r="E461" i="5"/>
  <c r="C410" i="1" l="1"/>
  <c r="G409" i="5"/>
  <c r="I409" i="1"/>
  <c r="D408" i="5"/>
  <c r="D410" i="1"/>
  <c r="B409" i="5"/>
  <c r="G463" i="1"/>
  <c r="H462" i="1"/>
  <c r="F462" i="5" s="1"/>
  <c r="E462" i="5"/>
  <c r="F469" i="1"/>
  <c r="I468" i="5"/>
  <c r="D409" i="5" l="1"/>
  <c r="I410" i="1"/>
  <c r="B410" i="5"/>
  <c r="D411" i="1"/>
  <c r="C411" i="1"/>
  <c r="G410" i="5"/>
  <c r="F470" i="1"/>
  <c r="I469" i="5"/>
  <c r="G464" i="1"/>
  <c r="H463" i="1"/>
  <c r="F463" i="5" s="1"/>
  <c r="E463" i="5"/>
  <c r="D412" i="1" l="1"/>
  <c r="B411" i="5"/>
  <c r="I411" i="1"/>
  <c r="D410" i="5"/>
  <c r="G411" i="5"/>
  <c r="C412" i="1"/>
  <c r="G465" i="1"/>
  <c r="H464" i="1"/>
  <c r="F464" i="5" s="1"/>
  <c r="E464" i="5"/>
  <c r="F471" i="1"/>
  <c r="I470" i="5"/>
  <c r="D411" i="5" l="1"/>
  <c r="I412" i="1"/>
  <c r="C413" i="1"/>
  <c r="G412" i="5"/>
  <c r="D413" i="1"/>
  <c r="B412" i="5"/>
  <c r="G466" i="1"/>
  <c r="H465" i="1"/>
  <c r="F465" i="5" s="1"/>
  <c r="E465" i="5"/>
  <c r="F472" i="1"/>
  <c r="I471" i="5"/>
  <c r="C414" i="1" l="1"/>
  <c r="G413" i="5"/>
  <c r="I413" i="1"/>
  <c r="D412" i="5"/>
  <c r="D414" i="1"/>
  <c r="B413" i="5"/>
  <c r="F473" i="1"/>
  <c r="I472" i="5"/>
  <c r="G467" i="1"/>
  <c r="H466" i="1"/>
  <c r="F466" i="5" s="1"/>
  <c r="E466" i="5"/>
  <c r="I414" i="1" l="1"/>
  <c r="D413" i="5"/>
  <c r="D415" i="1"/>
  <c r="B414" i="5"/>
  <c r="C415" i="1"/>
  <c r="G414" i="5"/>
  <c r="G468" i="1"/>
  <c r="H467" i="1"/>
  <c r="F467" i="5" s="1"/>
  <c r="E467" i="5"/>
  <c r="F474" i="1"/>
  <c r="I473" i="5"/>
  <c r="B415" i="5" l="1"/>
  <c r="D416" i="1"/>
  <c r="G415" i="5"/>
  <c r="C416" i="1"/>
  <c r="I415" i="1"/>
  <c r="D414" i="5"/>
  <c r="G469" i="1"/>
  <c r="H468" i="1"/>
  <c r="F468" i="5" s="1"/>
  <c r="E468" i="5"/>
  <c r="F475" i="1"/>
  <c r="I474" i="5"/>
  <c r="C417" i="1" l="1"/>
  <c r="G416" i="5"/>
  <c r="D417" i="1"/>
  <c r="B416" i="5"/>
  <c r="I416" i="1"/>
  <c r="D415" i="5"/>
  <c r="G470" i="1"/>
  <c r="H469" i="1"/>
  <c r="F469" i="5" s="1"/>
  <c r="E469" i="5"/>
  <c r="F476" i="1"/>
  <c r="I475" i="5"/>
  <c r="D418" i="1" l="1"/>
  <c r="B417" i="5"/>
  <c r="D416" i="5"/>
  <c r="I417" i="1"/>
  <c r="C418" i="1"/>
  <c r="G417" i="5"/>
  <c r="G471" i="1"/>
  <c r="H470" i="1"/>
  <c r="F470" i="5" s="1"/>
  <c r="E470" i="5"/>
  <c r="F477" i="1"/>
  <c r="I476" i="5"/>
  <c r="I418" i="1" l="1"/>
  <c r="D417" i="5"/>
  <c r="C419" i="1"/>
  <c r="G418" i="5"/>
  <c r="D419" i="1"/>
  <c r="B418" i="5"/>
  <c r="G472" i="1"/>
  <c r="H471" i="1"/>
  <c r="F471" i="5" s="1"/>
  <c r="E471" i="5"/>
  <c r="F478" i="1"/>
  <c r="I477" i="5"/>
  <c r="C420" i="1" l="1"/>
  <c r="G419" i="5"/>
  <c r="B419" i="5"/>
  <c r="D420" i="1"/>
  <c r="I419" i="1"/>
  <c r="D418" i="5"/>
  <c r="H472" i="1"/>
  <c r="F472" i="5" s="1"/>
  <c r="G473" i="1"/>
  <c r="E472" i="5"/>
  <c r="F479" i="1"/>
  <c r="I478" i="5"/>
  <c r="D421" i="1" l="1"/>
  <c r="B420" i="5"/>
  <c r="D419" i="5"/>
  <c r="I420" i="1"/>
  <c r="C421" i="1"/>
  <c r="G420" i="5"/>
  <c r="G474" i="1"/>
  <c r="H473" i="1"/>
  <c r="F473" i="5" s="1"/>
  <c r="E473" i="5"/>
  <c r="F480" i="1"/>
  <c r="I479" i="5"/>
  <c r="I421" i="1" l="1"/>
  <c r="D420" i="5"/>
  <c r="C422" i="1"/>
  <c r="G421" i="5"/>
  <c r="D422" i="1"/>
  <c r="B421" i="5"/>
  <c r="G475" i="1"/>
  <c r="H474" i="1"/>
  <c r="F474" i="5" s="1"/>
  <c r="E474" i="5"/>
  <c r="F481" i="1"/>
  <c r="I480" i="5"/>
  <c r="C423" i="1" l="1"/>
  <c r="G422" i="5"/>
  <c r="B422" i="5"/>
  <c r="D423" i="1"/>
  <c r="I422" i="1"/>
  <c r="D421" i="5"/>
  <c r="G476" i="1"/>
  <c r="H475" i="1"/>
  <c r="F475" i="5" s="1"/>
  <c r="E475" i="5"/>
  <c r="F482" i="1"/>
  <c r="I481" i="5"/>
  <c r="B423" i="5" l="1"/>
  <c r="D424" i="1"/>
  <c r="D422" i="5"/>
  <c r="I423" i="1"/>
  <c r="C424" i="1"/>
  <c r="G423" i="5"/>
  <c r="H476" i="1"/>
  <c r="F476" i="5" s="1"/>
  <c r="G477" i="1"/>
  <c r="E476" i="5"/>
  <c r="F483" i="1"/>
  <c r="I482" i="5"/>
  <c r="D423" i="5" l="1"/>
  <c r="I424" i="1"/>
  <c r="B424" i="5"/>
  <c r="D425" i="1"/>
  <c r="C425" i="1"/>
  <c r="G424" i="5"/>
  <c r="F484" i="1"/>
  <c r="I483" i="5"/>
  <c r="G478" i="1"/>
  <c r="H477" i="1"/>
  <c r="F477" i="5" s="1"/>
  <c r="E477" i="5"/>
  <c r="D426" i="1" l="1"/>
  <c r="B425" i="5"/>
  <c r="I425" i="1"/>
  <c r="D424" i="5"/>
  <c r="C426" i="1"/>
  <c r="G425" i="5"/>
  <c r="F485" i="1"/>
  <c r="I484" i="5"/>
  <c r="G479" i="1"/>
  <c r="H478" i="1"/>
  <c r="F478" i="5" s="1"/>
  <c r="E478" i="5"/>
  <c r="I426" i="1" l="1"/>
  <c r="D425" i="5"/>
  <c r="G426" i="5"/>
  <c r="C427" i="1"/>
  <c r="B426" i="5"/>
  <c r="D427" i="1"/>
  <c r="F486" i="1"/>
  <c r="I485" i="5"/>
  <c r="G480" i="1"/>
  <c r="H479" i="1"/>
  <c r="F479" i="5" s="1"/>
  <c r="E479" i="5"/>
  <c r="G427" i="5" l="1"/>
  <c r="C428" i="1"/>
  <c r="D428" i="1"/>
  <c r="B427" i="5"/>
  <c r="I427" i="1"/>
  <c r="D426" i="5"/>
  <c r="F487" i="1"/>
  <c r="I486" i="5"/>
  <c r="G481" i="1"/>
  <c r="H480" i="1"/>
  <c r="F480" i="5" s="1"/>
  <c r="E480" i="5"/>
  <c r="B428" i="5" l="1"/>
  <c r="D429" i="1"/>
  <c r="C429" i="1"/>
  <c r="G428" i="5"/>
  <c r="D427" i="5"/>
  <c r="I428" i="1"/>
  <c r="F488" i="1"/>
  <c r="I487" i="5"/>
  <c r="G482" i="1"/>
  <c r="H481" i="1"/>
  <c r="F481" i="5" s="1"/>
  <c r="E481" i="5"/>
  <c r="G429" i="5" l="1"/>
  <c r="C430" i="1"/>
  <c r="D428" i="5"/>
  <c r="I429" i="1"/>
  <c r="D430" i="1"/>
  <c r="B429" i="5"/>
  <c r="G483" i="1"/>
  <c r="H482" i="1"/>
  <c r="F482" i="5" s="1"/>
  <c r="E482" i="5"/>
  <c r="F489" i="1"/>
  <c r="I488" i="5"/>
  <c r="I430" i="1" l="1"/>
  <c r="D429" i="5"/>
  <c r="G430" i="5"/>
  <c r="C431" i="1"/>
  <c r="B430" i="5"/>
  <c r="D431" i="1"/>
  <c r="G484" i="1"/>
  <c r="H483" i="1"/>
  <c r="F483" i="5" s="1"/>
  <c r="E483" i="5"/>
  <c r="F490" i="1"/>
  <c r="I489" i="5"/>
  <c r="C432" i="1" l="1"/>
  <c r="G431" i="5"/>
  <c r="D432" i="1"/>
  <c r="B431" i="5"/>
  <c r="I431" i="1"/>
  <c r="D430" i="5"/>
  <c r="G485" i="1"/>
  <c r="H484" i="1"/>
  <c r="F484" i="5" s="1"/>
  <c r="E484" i="5"/>
  <c r="F491" i="1"/>
  <c r="I490" i="5"/>
  <c r="D433" i="1" l="1"/>
  <c r="B432" i="5"/>
  <c r="I432" i="1"/>
  <c r="D431" i="5"/>
  <c r="C433" i="1"/>
  <c r="G432" i="5"/>
  <c r="F492" i="1"/>
  <c r="I491" i="5"/>
  <c r="G486" i="1"/>
  <c r="H485" i="1"/>
  <c r="F485" i="5" s="1"/>
  <c r="E485" i="5"/>
  <c r="I433" i="1" l="1"/>
  <c r="D432" i="5"/>
  <c r="G433" i="5"/>
  <c r="C434" i="1"/>
  <c r="B433" i="5"/>
  <c r="D434" i="1"/>
  <c r="G487" i="1"/>
  <c r="H486" i="1"/>
  <c r="F486" i="5" s="1"/>
  <c r="E486" i="5"/>
  <c r="F493" i="1"/>
  <c r="I492" i="5"/>
  <c r="G434" i="5" l="1"/>
  <c r="C435" i="1"/>
  <c r="D435" i="1"/>
  <c r="B434" i="5"/>
  <c r="I434" i="1"/>
  <c r="D433" i="5"/>
  <c r="G488" i="1"/>
  <c r="H487" i="1"/>
  <c r="F487" i="5" s="1"/>
  <c r="E487" i="5"/>
  <c r="F494" i="1"/>
  <c r="I493" i="5"/>
  <c r="D436" i="1" l="1"/>
  <c r="B435" i="5"/>
  <c r="G435" i="5"/>
  <c r="C436" i="1"/>
  <c r="I435" i="1"/>
  <c r="D434" i="5"/>
  <c r="F495" i="1"/>
  <c r="I494" i="5"/>
  <c r="H488" i="1"/>
  <c r="F488" i="5" s="1"/>
  <c r="G489" i="1"/>
  <c r="E488" i="5"/>
  <c r="G436" i="5" l="1"/>
  <c r="C437" i="1"/>
  <c r="I436" i="1"/>
  <c r="D435" i="5"/>
  <c r="D437" i="1"/>
  <c r="B436" i="5"/>
  <c r="G490" i="1"/>
  <c r="H489" i="1"/>
  <c r="F489" i="5" s="1"/>
  <c r="E489" i="5"/>
  <c r="F496" i="1"/>
  <c r="I495" i="5"/>
  <c r="D436" i="5" l="1"/>
  <c r="I437" i="1"/>
  <c r="G437" i="5"/>
  <c r="C438" i="1"/>
  <c r="B437" i="5"/>
  <c r="D438" i="1"/>
  <c r="G491" i="1"/>
  <c r="H490" i="1"/>
  <c r="F490" i="5" s="1"/>
  <c r="E490" i="5"/>
  <c r="F497" i="1"/>
  <c r="I496" i="5"/>
  <c r="G438" i="5" l="1"/>
  <c r="C439" i="1"/>
  <c r="B438" i="5"/>
  <c r="D439" i="1"/>
  <c r="I438" i="1"/>
  <c r="D437" i="5"/>
  <c r="G492" i="1"/>
  <c r="H491" i="1"/>
  <c r="F491" i="5" s="1"/>
  <c r="E491" i="5"/>
  <c r="F498" i="1"/>
  <c r="I497" i="5"/>
  <c r="D440" i="1" l="1"/>
  <c r="B439" i="5"/>
  <c r="G439" i="5"/>
  <c r="C440" i="1"/>
  <c r="I439" i="1"/>
  <c r="D438" i="5"/>
  <c r="H492" i="1"/>
  <c r="F492" i="5" s="1"/>
  <c r="G493" i="1"/>
  <c r="E492" i="5"/>
  <c r="F499" i="1"/>
  <c r="I498" i="5"/>
  <c r="C441" i="1" l="1"/>
  <c r="G440" i="5"/>
  <c r="D439" i="5"/>
  <c r="I440" i="1"/>
  <c r="B440" i="5"/>
  <c r="D441" i="1"/>
  <c r="F500" i="1"/>
  <c r="I499" i="5"/>
  <c r="G494" i="1"/>
  <c r="H493" i="1"/>
  <c r="F493" i="5" s="1"/>
  <c r="E493" i="5"/>
  <c r="I441" i="1" l="1"/>
  <c r="D440" i="5"/>
  <c r="B441" i="5"/>
  <c r="D442" i="1"/>
  <c r="C442" i="1"/>
  <c r="G441" i="5"/>
  <c r="G495" i="1"/>
  <c r="H494" i="1"/>
  <c r="F494" i="5" s="1"/>
  <c r="E494" i="5"/>
  <c r="F501" i="1"/>
  <c r="I500" i="5"/>
  <c r="D443" i="1" l="1"/>
  <c r="B442" i="5"/>
  <c r="G442" i="5"/>
  <c r="C443" i="1"/>
  <c r="I442" i="1"/>
  <c r="D441" i="5"/>
  <c r="G496" i="1"/>
  <c r="H495" i="1"/>
  <c r="F495" i="5" s="1"/>
  <c r="E495" i="5"/>
  <c r="F502" i="1"/>
  <c r="I501" i="5"/>
  <c r="C444" i="1" l="1"/>
  <c r="G443" i="5"/>
  <c r="D442" i="5"/>
  <c r="I443" i="1"/>
  <c r="B443" i="5"/>
  <c r="D444" i="1"/>
  <c r="G497" i="1"/>
  <c r="H496" i="1"/>
  <c r="F496" i="5" s="1"/>
  <c r="E496" i="5"/>
  <c r="F503" i="1"/>
  <c r="I502" i="5"/>
  <c r="D443" i="5" l="1"/>
  <c r="I444" i="1"/>
  <c r="D445" i="1"/>
  <c r="B444" i="5"/>
  <c r="C445" i="1"/>
  <c r="G444" i="5"/>
  <c r="F504" i="1"/>
  <c r="I503" i="5"/>
  <c r="G498" i="1"/>
  <c r="H497" i="1"/>
  <c r="F497" i="5" s="1"/>
  <c r="E497" i="5"/>
  <c r="D446" i="1" l="1"/>
  <c r="B445" i="5"/>
  <c r="I445" i="1"/>
  <c r="D444" i="5"/>
  <c r="C446" i="1"/>
  <c r="G445" i="5"/>
  <c r="G499" i="1"/>
  <c r="H498" i="1"/>
  <c r="F498" i="5" s="1"/>
  <c r="E498" i="5"/>
  <c r="F505" i="1"/>
  <c r="I504" i="5"/>
  <c r="I446" i="1" l="1"/>
  <c r="D445" i="5"/>
  <c r="C447" i="1"/>
  <c r="G446" i="5"/>
  <c r="B446" i="5"/>
  <c r="D447" i="1"/>
  <c r="G500" i="1"/>
  <c r="H499" i="1"/>
  <c r="F499" i="5" s="1"/>
  <c r="E499" i="5"/>
  <c r="F506" i="1"/>
  <c r="I505" i="5"/>
  <c r="C448" i="1" l="1"/>
  <c r="G447" i="5"/>
  <c r="B447" i="5"/>
  <c r="D448" i="1"/>
  <c r="D446" i="5"/>
  <c r="I447" i="1"/>
  <c r="F507" i="1"/>
  <c r="I506" i="5"/>
  <c r="G501" i="1"/>
  <c r="H500" i="1"/>
  <c r="F500" i="5" s="1"/>
  <c r="E500" i="5"/>
  <c r="D449" i="1" l="1"/>
  <c r="B448" i="5"/>
  <c r="D447" i="5"/>
  <c r="I448" i="1"/>
  <c r="C449" i="1"/>
  <c r="G448" i="5"/>
  <c r="F508" i="1"/>
  <c r="I507" i="5"/>
  <c r="G502" i="1"/>
  <c r="H501" i="1"/>
  <c r="F501" i="5" s="1"/>
  <c r="E501" i="5"/>
  <c r="I449" i="1" l="1"/>
  <c r="D448" i="5"/>
  <c r="G449" i="5"/>
  <c r="C450" i="1"/>
  <c r="B449" i="5"/>
  <c r="D450" i="1"/>
  <c r="G503" i="1"/>
  <c r="H502" i="1"/>
  <c r="F502" i="5" s="1"/>
  <c r="E502" i="5"/>
  <c r="F509" i="1"/>
  <c r="I508" i="5"/>
  <c r="G450" i="5" l="1"/>
  <c r="C451" i="1"/>
  <c r="D451" i="1"/>
  <c r="B450" i="5"/>
  <c r="I450" i="1"/>
  <c r="D449" i="5"/>
  <c r="G504" i="1"/>
  <c r="H503" i="1"/>
  <c r="F503" i="5" s="1"/>
  <c r="E503" i="5"/>
  <c r="F510" i="1"/>
  <c r="I509" i="5"/>
  <c r="D452" i="1" l="1"/>
  <c r="B451" i="5"/>
  <c r="C452" i="1"/>
  <c r="G451" i="5"/>
  <c r="I451" i="1"/>
  <c r="D450" i="5"/>
  <c r="F511" i="1"/>
  <c r="I510" i="5"/>
  <c r="H504" i="1"/>
  <c r="F504" i="5" s="1"/>
  <c r="G505" i="1"/>
  <c r="E504" i="5"/>
  <c r="C453" i="1" l="1"/>
  <c r="G452" i="5"/>
  <c r="I452" i="1"/>
  <c r="D451" i="5"/>
  <c r="D453" i="1"/>
  <c r="B452" i="5"/>
  <c r="F512" i="1"/>
  <c r="I511" i="5"/>
  <c r="G506" i="1"/>
  <c r="H505" i="1"/>
  <c r="F505" i="5" s="1"/>
  <c r="E505" i="5"/>
  <c r="I453" i="1" l="1"/>
  <c r="D452" i="5"/>
  <c r="B453" i="5"/>
  <c r="D454" i="1"/>
  <c r="G453" i="5"/>
  <c r="C454" i="1"/>
  <c r="G507" i="1"/>
  <c r="H506" i="1"/>
  <c r="F506" i="5" s="1"/>
  <c r="E506" i="5"/>
  <c r="F513" i="1"/>
  <c r="I512" i="5"/>
  <c r="B454" i="5" l="1"/>
  <c r="D455" i="1"/>
  <c r="G454" i="5"/>
  <c r="C455" i="1"/>
  <c r="D453" i="5"/>
  <c r="I454" i="1"/>
  <c r="G508" i="1"/>
  <c r="H507" i="1"/>
  <c r="F507" i="5" s="1"/>
  <c r="E507" i="5"/>
  <c r="F514" i="1"/>
  <c r="I513" i="5"/>
  <c r="G455" i="5" l="1"/>
  <c r="C456" i="1"/>
  <c r="I455" i="1"/>
  <c r="D454" i="5"/>
  <c r="B455" i="5"/>
  <c r="D456" i="1"/>
  <c r="H508" i="1"/>
  <c r="F508" i="5" s="1"/>
  <c r="G509" i="1"/>
  <c r="E508" i="5"/>
  <c r="F515" i="1"/>
  <c r="I514" i="5"/>
  <c r="D455" i="5" l="1"/>
  <c r="I456" i="1"/>
  <c r="D457" i="1"/>
  <c r="B456" i="5"/>
  <c r="G456" i="5"/>
  <c r="C457" i="1"/>
  <c r="F516" i="1"/>
  <c r="I515" i="5"/>
  <c r="G510" i="1"/>
  <c r="H509" i="1"/>
  <c r="F509" i="5" s="1"/>
  <c r="E509" i="5"/>
  <c r="C458" i="1" l="1"/>
  <c r="G457" i="5"/>
  <c r="D456" i="5"/>
  <c r="I457" i="1"/>
  <c r="D458" i="1"/>
  <c r="B457" i="5"/>
  <c r="G511" i="1"/>
  <c r="H510" i="1"/>
  <c r="F510" i="5" s="1"/>
  <c r="E510" i="5"/>
  <c r="F517" i="1"/>
  <c r="I516" i="5"/>
  <c r="I458" i="1" l="1"/>
  <c r="D457" i="5"/>
  <c r="D459" i="1"/>
  <c r="B458" i="5"/>
  <c r="C459" i="1"/>
  <c r="G458" i="5"/>
  <c r="G512" i="1"/>
  <c r="H511" i="1"/>
  <c r="F511" i="5" s="1"/>
  <c r="E511" i="5"/>
  <c r="F518" i="1"/>
  <c r="I517" i="5"/>
  <c r="B459" i="5" l="1"/>
  <c r="D460" i="1"/>
  <c r="G459" i="5"/>
  <c r="C460" i="1"/>
  <c r="D458" i="5"/>
  <c r="I459" i="1"/>
  <c r="F519" i="1"/>
  <c r="I518" i="5"/>
  <c r="G513" i="1"/>
  <c r="H512" i="1"/>
  <c r="F512" i="5" s="1"/>
  <c r="E512" i="5"/>
  <c r="G460" i="5" l="1"/>
  <c r="C461" i="1"/>
  <c r="I460" i="1"/>
  <c r="D459" i="5"/>
  <c r="D461" i="1"/>
  <c r="B460" i="5"/>
  <c r="F520" i="1"/>
  <c r="I519" i="5"/>
  <c r="G514" i="1"/>
  <c r="H513" i="1"/>
  <c r="F513" i="5" s="1"/>
  <c r="E513" i="5"/>
  <c r="I461" i="1" l="1"/>
  <c r="D460" i="5"/>
  <c r="C462" i="1"/>
  <c r="G461" i="5"/>
  <c r="B461" i="5"/>
  <c r="D462" i="1"/>
  <c r="G515" i="1"/>
  <c r="H514" i="1"/>
  <c r="F514" i="5" s="1"/>
  <c r="E514" i="5"/>
  <c r="F521" i="1"/>
  <c r="I520" i="5"/>
  <c r="G462" i="5" l="1"/>
  <c r="C463" i="1"/>
  <c r="B462" i="5"/>
  <c r="D463" i="1"/>
  <c r="I462" i="1"/>
  <c r="D461" i="5"/>
  <c r="F522" i="1"/>
  <c r="I521" i="5"/>
  <c r="G516" i="1"/>
  <c r="H515" i="1"/>
  <c r="F515" i="5" s="1"/>
  <c r="E515" i="5"/>
  <c r="D464" i="1" l="1"/>
  <c r="B463" i="5"/>
  <c r="G463" i="5"/>
  <c r="C464" i="1"/>
  <c r="I463" i="1"/>
  <c r="D462" i="5"/>
  <c r="G517" i="1"/>
  <c r="H516" i="1"/>
  <c r="F516" i="5" s="1"/>
  <c r="E516" i="5"/>
  <c r="F523" i="1"/>
  <c r="I522" i="5"/>
  <c r="C465" i="1" l="1"/>
  <c r="G464" i="5"/>
  <c r="D463" i="5"/>
  <c r="I464" i="1"/>
  <c r="B464" i="5"/>
  <c r="D465" i="1"/>
  <c r="G518" i="1"/>
  <c r="H517" i="1"/>
  <c r="F517" i="5" s="1"/>
  <c r="E517" i="5"/>
  <c r="F524" i="1"/>
  <c r="I523" i="5"/>
  <c r="I465" i="1" l="1"/>
  <c r="D464" i="5"/>
  <c r="B465" i="5"/>
  <c r="D466" i="1"/>
  <c r="C466" i="1"/>
  <c r="G465" i="5"/>
  <c r="G519" i="1"/>
  <c r="H518" i="1"/>
  <c r="F518" i="5" s="1"/>
  <c r="E518" i="5"/>
  <c r="F525" i="1"/>
  <c r="I524" i="5"/>
  <c r="D467" i="1" l="1"/>
  <c r="B466" i="5"/>
  <c r="G466" i="5"/>
  <c r="C467" i="1"/>
  <c r="I466" i="1"/>
  <c r="D465" i="5"/>
  <c r="F526" i="1"/>
  <c r="I525" i="5"/>
  <c r="G520" i="1"/>
  <c r="H519" i="1"/>
  <c r="F519" i="5" s="1"/>
  <c r="E519" i="5"/>
  <c r="C468" i="1" l="1"/>
  <c r="G467" i="5"/>
  <c r="I467" i="1"/>
  <c r="D466" i="5"/>
  <c r="D468" i="1"/>
  <c r="B467" i="5"/>
  <c r="H520" i="1"/>
  <c r="F520" i="5" s="1"/>
  <c r="G521" i="1"/>
  <c r="E520" i="5"/>
  <c r="F527" i="1"/>
  <c r="I526" i="5"/>
  <c r="I468" i="1" l="1"/>
  <c r="D467" i="5"/>
  <c r="D469" i="1"/>
  <c r="B468" i="5"/>
  <c r="C469" i="1"/>
  <c r="G468" i="5"/>
  <c r="F528" i="1"/>
  <c r="I527" i="5"/>
  <c r="G522" i="1"/>
  <c r="H521" i="1"/>
  <c r="F521" i="5" s="1"/>
  <c r="E521" i="5"/>
  <c r="D470" i="1" l="1"/>
  <c r="B469" i="5"/>
  <c r="C470" i="1"/>
  <c r="G469" i="5"/>
  <c r="I469" i="1"/>
  <c r="D468" i="5"/>
  <c r="F529" i="1"/>
  <c r="I528" i="5"/>
  <c r="G523" i="1"/>
  <c r="H522" i="1"/>
  <c r="F522" i="5" s="1"/>
  <c r="E522" i="5"/>
  <c r="G470" i="5" l="1"/>
  <c r="C471" i="1"/>
  <c r="I470" i="1"/>
  <c r="D469" i="5"/>
  <c r="D471" i="1"/>
  <c r="B470" i="5"/>
  <c r="F530" i="1"/>
  <c r="I529" i="5"/>
  <c r="G524" i="1"/>
  <c r="H523" i="1"/>
  <c r="F523" i="5" s="1"/>
  <c r="E523" i="5"/>
  <c r="D470" i="5" l="1"/>
  <c r="I471" i="1"/>
  <c r="G471" i="5"/>
  <c r="C472" i="1"/>
  <c r="D472" i="1"/>
  <c r="B471" i="5"/>
  <c r="H524" i="1"/>
  <c r="F524" i="5" s="1"/>
  <c r="G525" i="1"/>
  <c r="E524" i="5"/>
  <c r="F531" i="1"/>
  <c r="I530" i="5"/>
  <c r="C473" i="1" l="1"/>
  <c r="G472" i="5"/>
  <c r="I472" i="1"/>
  <c r="D471" i="5"/>
  <c r="B472" i="5"/>
  <c r="D473" i="1"/>
  <c r="F532" i="1"/>
  <c r="I531" i="5"/>
  <c r="G526" i="1"/>
  <c r="H525" i="1"/>
  <c r="F525" i="5" s="1"/>
  <c r="E525" i="5"/>
  <c r="I473" i="1" l="1"/>
  <c r="D472" i="5"/>
  <c r="D474" i="1"/>
  <c r="B473" i="5"/>
  <c r="C474" i="1"/>
  <c r="G473" i="5"/>
  <c r="F533" i="1"/>
  <c r="I532" i="5"/>
  <c r="G527" i="1"/>
  <c r="H526" i="1"/>
  <c r="F526" i="5" s="1"/>
  <c r="E526" i="5"/>
  <c r="D475" i="1" l="1"/>
  <c r="B474" i="5"/>
  <c r="C475" i="1"/>
  <c r="G474" i="5"/>
  <c r="I474" i="1"/>
  <c r="D473" i="5"/>
  <c r="F534" i="1"/>
  <c r="I533" i="5"/>
  <c r="G528" i="1"/>
  <c r="H527" i="1"/>
  <c r="F527" i="5" s="1"/>
  <c r="E527" i="5"/>
  <c r="C476" i="1" l="1"/>
  <c r="G475" i="5"/>
  <c r="I475" i="1"/>
  <c r="D474" i="5"/>
  <c r="D476" i="1"/>
  <c r="B475" i="5"/>
  <c r="G529" i="1"/>
  <c r="H528" i="1"/>
  <c r="F528" i="5" s="1"/>
  <c r="E528" i="5"/>
  <c r="F535" i="1"/>
  <c r="I534" i="5"/>
  <c r="I476" i="1" l="1"/>
  <c r="D475" i="5"/>
  <c r="D477" i="1"/>
  <c r="B476" i="5"/>
  <c r="G476" i="5"/>
  <c r="C477" i="1"/>
  <c r="F536" i="1"/>
  <c r="I535" i="5"/>
  <c r="G530" i="1"/>
  <c r="H529" i="1"/>
  <c r="F529" i="5" s="1"/>
  <c r="E529" i="5"/>
  <c r="B477" i="5" l="1"/>
  <c r="D478" i="1"/>
  <c r="G477" i="5"/>
  <c r="C478" i="1"/>
  <c r="D476" i="5"/>
  <c r="I477" i="1"/>
  <c r="G531" i="1"/>
  <c r="H530" i="1"/>
  <c r="F530" i="5" s="1"/>
  <c r="E530" i="5"/>
  <c r="F537" i="1"/>
  <c r="I536" i="5"/>
  <c r="C479" i="1" l="1"/>
  <c r="G478" i="5"/>
  <c r="I478" i="1"/>
  <c r="D477" i="5"/>
  <c r="B478" i="5"/>
  <c r="D479" i="1"/>
  <c r="G532" i="1"/>
  <c r="H531" i="1"/>
  <c r="F531" i="5" s="1"/>
  <c r="E531" i="5"/>
  <c r="F538" i="1"/>
  <c r="I537" i="5"/>
  <c r="I479" i="1" l="1"/>
  <c r="D478" i="5"/>
  <c r="B479" i="5"/>
  <c r="D480" i="1"/>
  <c r="C480" i="1"/>
  <c r="G479" i="5"/>
  <c r="G533" i="1"/>
  <c r="H532" i="1"/>
  <c r="F532" i="5" s="1"/>
  <c r="E532" i="5"/>
  <c r="F539" i="1"/>
  <c r="I538" i="5"/>
  <c r="D481" i="1" l="1"/>
  <c r="B480" i="5"/>
  <c r="C481" i="1"/>
  <c r="G480" i="5"/>
  <c r="D479" i="5"/>
  <c r="I480" i="1"/>
  <c r="G534" i="1"/>
  <c r="H533" i="1"/>
  <c r="F533" i="5" s="1"/>
  <c r="E533" i="5"/>
  <c r="F540" i="1"/>
  <c r="I539" i="5"/>
  <c r="G481" i="5" l="1"/>
  <c r="C482" i="1"/>
  <c r="D480" i="5"/>
  <c r="I481" i="1"/>
  <c r="B481" i="5"/>
  <c r="D482" i="1"/>
  <c r="F541" i="1"/>
  <c r="I540" i="5"/>
  <c r="G535" i="1"/>
  <c r="H534" i="1"/>
  <c r="F534" i="5" s="1"/>
  <c r="E534" i="5"/>
  <c r="I482" i="1" l="1"/>
  <c r="D481" i="5"/>
  <c r="B482" i="5"/>
  <c r="D483" i="1"/>
  <c r="G482" i="5"/>
  <c r="C483" i="1"/>
  <c r="F542" i="1"/>
  <c r="I541" i="5"/>
  <c r="G536" i="1"/>
  <c r="H535" i="1"/>
  <c r="F535" i="5" s="1"/>
  <c r="E535" i="5"/>
  <c r="D484" i="1" l="1"/>
  <c r="B483" i="5"/>
  <c r="C484" i="1"/>
  <c r="G483" i="5"/>
  <c r="D482" i="5"/>
  <c r="I483" i="1"/>
  <c r="H536" i="1"/>
  <c r="F536" i="5" s="1"/>
  <c r="G537" i="1"/>
  <c r="E536" i="5"/>
  <c r="F543" i="1"/>
  <c r="I542" i="5"/>
  <c r="C485" i="1" l="1"/>
  <c r="G484" i="5"/>
  <c r="I484" i="1"/>
  <c r="D483" i="5"/>
  <c r="D485" i="1"/>
  <c r="B484" i="5"/>
  <c r="F544" i="1"/>
  <c r="I543" i="5"/>
  <c r="G538" i="1"/>
  <c r="H537" i="1"/>
  <c r="F537" i="5" s="1"/>
  <c r="E537" i="5"/>
  <c r="D484" i="5" l="1"/>
  <c r="I485" i="1"/>
  <c r="D486" i="1"/>
  <c r="B485" i="5"/>
  <c r="C486" i="1"/>
  <c r="G485" i="5"/>
  <c r="F545" i="1"/>
  <c r="I544" i="5"/>
  <c r="G539" i="1"/>
  <c r="H538" i="1"/>
  <c r="F538" i="5" s="1"/>
  <c r="E538" i="5"/>
  <c r="D487" i="1" l="1"/>
  <c r="B486" i="5"/>
  <c r="D485" i="5"/>
  <c r="I486" i="1"/>
  <c r="G486" i="5"/>
  <c r="C487" i="1"/>
  <c r="G540" i="1"/>
  <c r="H539" i="1"/>
  <c r="F539" i="5" s="1"/>
  <c r="E539" i="5"/>
  <c r="F546" i="1"/>
  <c r="I545" i="5"/>
  <c r="I487" i="1" l="1"/>
  <c r="D486" i="5"/>
  <c r="C488" i="1"/>
  <c r="G487" i="5"/>
  <c r="B487" i="5"/>
  <c r="D488" i="1"/>
  <c r="H540" i="1"/>
  <c r="F540" i="5" s="1"/>
  <c r="G541" i="1"/>
  <c r="E540" i="5"/>
  <c r="F547" i="1"/>
  <c r="I546" i="5"/>
  <c r="C489" i="1" l="1"/>
  <c r="G488" i="5"/>
  <c r="B488" i="5"/>
  <c r="D489" i="1"/>
  <c r="D487" i="5"/>
  <c r="I488" i="1"/>
  <c r="G542" i="1"/>
  <c r="H541" i="1"/>
  <c r="F541" i="5" s="1"/>
  <c r="E541" i="5"/>
  <c r="F548" i="1"/>
  <c r="I547" i="5"/>
  <c r="B489" i="5" l="1"/>
  <c r="D490" i="1"/>
  <c r="D488" i="5"/>
  <c r="I489" i="1"/>
  <c r="C490" i="1"/>
  <c r="G489" i="5"/>
  <c r="G543" i="1"/>
  <c r="H542" i="1"/>
  <c r="F542" i="5" s="1"/>
  <c r="E542" i="5"/>
  <c r="F549" i="1"/>
  <c r="I548" i="5"/>
  <c r="I490" i="1" l="1"/>
  <c r="D489" i="5"/>
  <c r="D491" i="1"/>
  <c r="B490" i="5"/>
  <c r="C491" i="1"/>
  <c r="G490" i="5"/>
  <c r="G544" i="1"/>
  <c r="H543" i="1"/>
  <c r="F543" i="5" s="1"/>
  <c r="E543" i="5"/>
  <c r="F550" i="1"/>
  <c r="I549" i="5"/>
  <c r="D492" i="1" l="1"/>
  <c r="B491" i="5"/>
  <c r="C492" i="1"/>
  <c r="G491" i="5"/>
  <c r="I491" i="1"/>
  <c r="D490" i="5"/>
  <c r="F551" i="1"/>
  <c r="I550" i="5"/>
  <c r="G545" i="1"/>
  <c r="H544" i="1"/>
  <c r="F544" i="5" s="1"/>
  <c r="E544" i="5"/>
  <c r="G492" i="5" l="1"/>
  <c r="C493" i="1"/>
  <c r="I492" i="1"/>
  <c r="D491" i="5"/>
  <c r="D493" i="1"/>
  <c r="B492" i="5"/>
  <c r="F552" i="1"/>
  <c r="I551" i="5"/>
  <c r="G546" i="1"/>
  <c r="H545" i="1"/>
  <c r="F545" i="5" s="1"/>
  <c r="E545" i="5"/>
  <c r="D492" i="5" l="1"/>
  <c r="I493" i="1"/>
  <c r="G493" i="5"/>
  <c r="C494" i="1"/>
  <c r="D494" i="1"/>
  <c r="B493" i="5"/>
  <c r="G547" i="1"/>
  <c r="H546" i="1"/>
  <c r="F546" i="5" s="1"/>
  <c r="E546" i="5"/>
  <c r="F553" i="1"/>
  <c r="I552" i="5"/>
  <c r="C495" i="1" l="1"/>
  <c r="G494" i="5"/>
  <c r="D493" i="5"/>
  <c r="I494" i="1"/>
  <c r="B494" i="5"/>
  <c r="D495" i="1"/>
  <c r="F554" i="1"/>
  <c r="I553" i="5"/>
  <c r="G548" i="1"/>
  <c r="H547" i="1"/>
  <c r="F547" i="5" s="1"/>
  <c r="E547" i="5"/>
  <c r="I495" i="1" l="1"/>
  <c r="D494" i="5"/>
  <c r="D496" i="1"/>
  <c r="B495" i="5"/>
  <c r="G495" i="5"/>
  <c r="C496" i="1"/>
  <c r="F555" i="1"/>
  <c r="I554" i="5"/>
  <c r="G549" i="1"/>
  <c r="H548" i="1"/>
  <c r="F548" i="5" s="1"/>
  <c r="E548" i="5"/>
  <c r="B496" i="5" l="1"/>
  <c r="D497" i="1"/>
  <c r="G496" i="5"/>
  <c r="C497" i="1"/>
  <c r="I496" i="1"/>
  <c r="D495" i="5"/>
  <c r="F556" i="1"/>
  <c r="I555" i="5"/>
  <c r="G550" i="1"/>
  <c r="H549" i="1"/>
  <c r="F549" i="5" s="1"/>
  <c r="E549" i="5"/>
  <c r="G497" i="5" l="1"/>
  <c r="C498" i="1"/>
  <c r="D498" i="1"/>
  <c r="B497" i="5"/>
  <c r="I497" i="1"/>
  <c r="D496" i="5"/>
  <c r="G551" i="1"/>
  <c r="H550" i="1"/>
  <c r="F550" i="5" s="1"/>
  <c r="E550" i="5"/>
  <c r="F557" i="1"/>
  <c r="I556" i="5"/>
  <c r="B498" i="5" l="1"/>
  <c r="D499" i="1"/>
  <c r="G498" i="5"/>
  <c r="C499" i="1"/>
  <c r="D497" i="5"/>
  <c r="I498" i="1"/>
  <c r="F558" i="1"/>
  <c r="I557" i="5"/>
  <c r="G552" i="1"/>
  <c r="H551" i="1"/>
  <c r="F551" i="5" s="1"/>
  <c r="E551" i="5"/>
  <c r="C500" i="1" l="1"/>
  <c r="G499" i="5"/>
  <c r="D498" i="5"/>
  <c r="I499" i="1"/>
  <c r="D500" i="1"/>
  <c r="B499" i="5"/>
  <c r="H552" i="1"/>
  <c r="F552" i="5" s="1"/>
  <c r="G553" i="1"/>
  <c r="E552" i="5"/>
  <c r="F559" i="1"/>
  <c r="I558" i="5"/>
  <c r="I500" i="1" l="1"/>
  <c r="D499" i="5"/>
  <c r="D501" i="1"/>
  <c r="B500" i="5"/>
  <c r="C501" i="1"/>
  <c r="G500" i="5"/>
  <c r="F560" i="1"/>
  <c r="I559" i="5"/>
  <c r="G554" i="1"/>
  <c r="H553" i="1"/>
  <c r="F553" i="5" s="1"/>
  <c r="E553" i="5"/>
  <c r="D502" i="1" l="1"/>
  <c r="B501" i="5"/>
  <c r="G501" i="5"/>
  <c r="C502" i="1"/>
  <c r="I501" i="1"/>
  <c r="D500" i="5"/>
  <c r="F561" i="1"/>
  <c r="I560" i="5"/>
  <c r="G555" i="1"/>
  <c r="H554" i="1"/>
  <c r="F554" i="5" s="1"/>
  <c r="E554" i="5"/>
  <c r="G502" i="5" l="1"/>
  <c r="C503" i="1"/>
  <c r="D501" i="5"/>
  <c r="I502" i="1"/>
  <c r="D503" i="1"/>
  <c r="B502" i="5"/>
  <c r="G556" i="1"/>
  <c r="H555" i="1"/>
  <c r="F555" i="5" s="1"/>
  <c r="E555" i="5"/>
  <c r="F562" i="1"/>
  <c r="I561" i="5"/>
  <c r="I503" i="1" l="1"/>
  <c r="D502" i="5"/>
  <c r="C504" i="1"/>
  <c r="G503" i="5"/>
  <c r="D504" i="1"/>
  <c r="B503" i="5"/>
  <c r="H556" i="1"/>
  <c r="F556" i="5" s="1"/>
  <c r="G557" i="1"/>
  <c r="E556" i="5"/>
  <c r="F563" i="1"/>
  <c r="I562" i="5"/>
  <c r="G504" i="5" l="1"/>
  <c r="C505" i="1"/>
  <c r="D505" i="1"/>
  <c r="B504" i="5"/>
  <c r="D503" i="5"/>
  <c r="I504" i="1"/>
  <c r="G558" i="1"/>
  <c r="H557" i="1"/>
  <c r="F557" i="5" s="1"/>
  <c r="E557" i="5"/>
  <c r="F564" i="1"/>
  <c r="I563" i="5"/>
  <c r="D506" i="1" l="1"/>
  <c r="B505" i="5"/>
  <c r="D504" i="5"/>
  <c r="I505" i="1"/>
  <c r="C506" i="1"/>
  <c r="G505" i="5"/>
  <c r="G559" i="1"/>
  <c r="H558" i="1"/>
  <c r="F558" i="5" s="1"/>
  <c r="E558" i="5"/>
  <c r="F565" i="1"/>
  <c r="I564" i="5"/>
  <c r="I506" i="1" l="1"/>
  <c r="D505" i="5"/>
  <c r="G506" i="5"/>
  <c r="C507" i="1"/>
  <c r="D507" i="1"/>
  <c r="B506" i="5"/>
  <c r="F566" i="1"/>
  <c r="I565" i="5"/>
  <c r="G560" i="1"/>
  <c r="H559" i="1"/>
  <c r="F559" i="5" s="1"/>
  <c r="E559" i="5"/>
  <c r="C508" i="1" l="1"/>
  <c r="G507" i="5"/>
  <c r="D508" i="1"/>
  <c r="B507" i="5"/>
  <c r="I507" i="1"/>
  <c r="D506" i="5"/>
  <c r="F567" i="1"/>
  <c r="I566" i="5"/>
  <c r="G561" i="1"/>
  <c r="H560" i="1"/>
  <c r="F560" i="5" s="1"/>
  <c r="E560" i="5"/>
  <c r="D509" i="1" l="1"/>
  <c r="B508" i="5"/>
  <c r="I508" i="1"/>
  <c r="D507" i="5"/>
  <c r="G508" i="5"/>
  <c r="C509" i="1"/>
  <c r="F568" i="1"/>
  <c r="I567" i="5"/>
  <c r="G562" i="1"/>
  <c r="H561" i="1"/>
  <c r="F561" i="5" s="1"/>
  <c r="E561" i="5"/>
  <c r="D508" i="5" l="1"/>
  <c r="I509" i="1"/>
  <c r="C510" i="1"/>
  <c r="G509" i="5"/>
  <c r="D510" i="1"/>
  <c r="B509" i="5"/>
  <c r="G563" i="1"/>
  <c r="H562" i="1"/>
  <c r="F562" i="5" s="1"/>
  <c r="E562" i="5"/>
  <c r="F569" i="1"/>
  <c r="I568" i="5"/>
  <c r="G510" i="5" l="1"/>
  <c r="C511" i="1"/>
  <c r="I510" i="1"/>
  <c r="D509" i="5"/>
  <c r="D511" i="1"/>
  <c r="B510" i="5"/>
  <c r="F570" i="1"/>
  <c r="I569" i="5"/>
  <c r="G564" i="1"/>
  <c r="H563" i="1"/>
  <c r="F563" i="5" s="1"/>
  <c r="E563" i="5"/>
  <c r="D510" i="5" l="1"/>
  <c r="I511" i="1"/>
  <c r="C512" i="1"/>
  <c r="G511" i="5"/>
  <c r="D512" i="1"/>
  <c r="B511" i="5"/>
  <c r="G565" i="1"/>
  <c r="H564" i="1"/>
  <c r="F564" i="5" s="1"/>
  <c r="E564" i="5"/>
  <c r="F571" i="1"/>
  <c r="I570" i="5"/>
  <c r="C513" i="1" l="1"/>
  <c r="G512" i="5"/>
  <c r="D511" i="5"/>
  <c r="I512" i="1"/>
  <c r="B512" i="5"/>
  <c r="D513" i="1"/>
  <c r="G566" i="1"/>
  <c r="H565" i="1"/>
  <c r="F565" i="5" s="1"/>
  <c r="E565" i="5"/>
  <c r="F572" i="1"/>
  <c r="I571" i="5"/>
  <c r="I513" i="1" l="1"/>
  <c r="D512" i="5"/>
  <c r="D514" i="1"/>
  <c r="B513" i="5"/>
  <c r="G513" i="5"/>
  <c r="C514" i="1"/>
  <c r="G567" i="1"/>
  <c r="H566" i="1"/>
  <c r="F566" i="5" s="1"/>
  <c r="E566" i="5"/>
  <c r="F573" i="1"/>
  <c r="I572" i="5"/>
  <c r="B514" i="5" l="1"/>
  <c r="D515" i="1"/>
  <c r="G514" i="5"/>
  <c r="C515" i="1"/>
  <c r="D513" i="5"/>
  <c r="I514" i="1"/>
  <c r="F574" i="1"/>
  <c r="I573" i="5"/>
  <c r="H567" i="1"/>
  <c r="F567" i="5" s="1"/>
  <c r="G568" i="1"/>
  <c r="E567" i="5"/>
  <c r="C516" i="1" l="1"/>
  <c r="G515" i="5"/>
  <c r="D514" i="5"/>
  <c r="I515" i="1"/>
  <c r="B515" i="5"/>
  <c r="D516" i="1"/>
  <c r="F575" i="1"/>
  <c r="I574" i="5"/>
  <c r="H568" i="1"/>
  <c r="F568" i="5" s="1"/>
  <c r="G569" i="1"/>
  <c r="E568" i="5"/>
  <c r="I516" i="1" l="1"/>
  <c r="D515" i="5"/>
  <c r="B516" i="5"/>
  <c r="D517" i="1"/>
  <c r="G516" i="5"/>
  <c r="C517" i="1"/>
  <c r="F576" i="1"/>
  <c r="I575" i="5"/>
  <c r="G570" i="1"/>
  <c r="H569" i="1"/>
  <c r="F569" i="5" s="1"/>
  <c r="E569" i="5"/>
  <c r="D518" i="1" l="1"/>
  <c r="B517" i="5"/>
  <c r="G517" i="5"/>
  <c r="C518" i="1"/>
  <c r="D516" i="5"/>
  <c r="I517" i="1"/>
  <c r="F577" i="1"/>
  <c r="I576" i="5"/>
  <c r="G571" i="1"/>
  <c r="H570" i="1"/>
  <c r="F570" i="5" s="1"/>
  <c r="E570" i="5"/>
  <c r="C519" i="1" l="1"/>
  <c r="G518" i="5"/>
  <c r="I518" i="1"/>
  <c r="D517" i="5"/>
  <c r="D519" i="1"/>
  <c r="B518" i="5"/>
  <c r="F578" i="1"/>
  <c r="I577" i="5"/>
  <c r="H571" i="1"/>
  <c r="F571" i="5" s="1"/>
  <c r="G572" i="1"/>
  <c r="E571" i="5"/>
  <c r="I519" i="1" l="1"/>
  <c r="D518" i="5"/>
  <c r="B519" i="5"/>
  <c r="D520" i="1"/>
  <c r="C520" i="1"/>
  <c r="G519" i="5"/>
  <c r="F579" i="1"/>
  <c r="I578" i="5"/>
  <c r="H572" i="1"/>
  <c r="F572" i="5" s="1"/>
  <c r="G573" i="1"/>
  <c r="E572" i="5"/>
  <c r="B520" i="5" l="1"/>
  <c r="D521" i="1"/>
  <c r="G520" i="5"/>
  <c r="C521" i="1"/>
  <c r="D519" i="5"/>
  <c r="I520" i="1"/>
  <c r="F580" i="1"/>
  <c r="I579" i="5"/>
  <c r="G574" i="1"/>
  <c r="H573" i="1"/>
  <c r="F573" i="5" s="1"/>
  <c r="E573" i="5"/>
  <c r="C522" i="1" l="1"/>
  <c r="G521" i="5"/>
  <c r="D520" i="5"/>
  <c r="I521" i="1"/>
  <c r="D522" i="1"/>
  <c r="B521" i="5"/>
  <c r="F581" i="1"/>
  <c r="I580" i="5"/>
  <c r="G575" i="1"/>
  <c r="H574" i="1"/>
  <c r="F574" i="5" s="1"/>
  <c r="E574" i="5"/>
  <c r="D521" i="5" l="1"/>
  <c r="I522" i="1"/>
  <c r="D523" i="1"/>
  <c r="B522" i="5"/>
  <c r="C523" i="1"/>
  <c r="G522" i="5"/>
  <c r="H575" i="1"/>
  <c r="F575" i="5" s="1"/>
  <c r="G576" i="1"/>
  <c r="E575" i="5"/>
  <c r="F582" i="1"/>
  <c r="I581" i="5"/>
  <c r="D524" i="1" l="1"/>
  <c r="B523" i="5"/>
  <c r="I523" i="1"/>
  <c r="D522" i="5"/>
  <c r="C524" i="1"/>
  <c r="G523" i="5"/>
  <c r="F583" i="1"/>
  <c r="I582" i="5"/>
  <c r="G577" i="1"/>
  <c r="H576" i="1"/>
  <c r="F576" i="5" s="1"/>
  <c r="E576" i="5"/>
  <c r="I524" i="1" l="1"/>
  <c r="D523" i="5"/>
  <c r="C525" i="1"/>
  <c r="G524" i="5"/>
  <c r="B524" i="5"/>
  <c r="D525" i="1"/>
  <c r="G578" i="1"/>
  <c r="H577" i="1"/>
  <c r="F577" i="5" s="1"/>
  <c r="E577" i="5"/>
  <c r="F584" i="1"/>
  <c r="I583" i="5"/>
  <c r="G525" i="5" l="1"/>
  <c r="C526" i="1"/>
  <c r="B525" i="5"/>
  <c r="D526" i="1"/>
  <c r="D524" i="5"/>
  <c r="I525" i="1"/>
  <c r="G579" i="1"/>
  <c r="H578" i="1"/>
  <c r="F578" i="5" s="1"/>
  <c r="E578" i="5"/>
  <c r="F585" i="1"/>
  <c r="I584" i="5"/>
  <c r="D527" i="1" l="1"/>
  <c r="B526" i="5"/>
  <c r="D525" i="5"/>
  <c r="I526" i="1"/>
  <c r="C527" i="1"/>
  <c r="G526" i="5"/>
  <c r="H579" i="1"/>
  <c r="F579" i="5" s="1"/>
  <c r="G580" i="1"/>
  <c r="E579" i="5"/>
  <c r="F586" i="1"/>
  <c r="I585" i="5"/>
  <c r="D526" i="5" l="1"/>
  <c r="I527" i="1"/>
  <c r="C528" i="1"/>
  <c r="G527" i="5"/>
  <c r="D528" i="1"/>
  <c r="B527" i="5"/>
  <c r="F587" i="1"/>
  <c r="I586" i="5"/>
  <c r="G581" i="1"/>
  <c r="H580" i="1"/>
  <c r="F580" i="5" s="1"/>
  <c r="E580" i="5"/>
  <c r="C529" i="1" l="1"/>
  <c r="G528" i="5"/>
  <c r="D527" i="5"/>
  <c r="I528" i="1"/>
  <c r="D529" i="1"/>
  <c r="B528" i="5"/>
  <c r="F588" i="1"/>
  <c r="I587" i="5"/>
  <c r="G582" i="1"/>
  <c r="H581" i="1"/>
  <c r="F581" i="5" s="1"/>
  <c r="E581" i="5"/>
  <c r="I529" i="1" l="1"/>
  <c r="D528" i="5"/>
  <c r="D530" i="1"/>
  <c r="B529" i="5"/>
  <c r="G529" i="5"/>
  <c r="C530" i="1"/>
  <c r="G583" i="1"/>
  <c r="H582" i="1"/>
  <c r="F582" i="5" s="1"/>
  <c r="E582" i="5"/>
  <c r="F589" i="1"/>
  <c r="I588" i="5"/>
  <c r="B530" i="5" l="1"/>
  <c r="D531" i="1"/>
  <c r="G530" i="5"/>
  <c r="C531" i="1"/>
  <c r="I530" i="1"/>
  <c r="D529" i="5"/>
  <c r="F590" i="1"/>
  <c r="I589" i="5"/>
  <c r="H583" i="1"/>
  <c r="F583" i="5" s="1"/>
  <c r="G584" i="1"/>
  <c r="E583" i="5"/>
  <c r="G531" i="5" l="1"/>
  <c r="C532" i="1"/>
  <c r="D532" i="1"/>
  <c r="B531" i="5"/>
  <c r="I531" i="1"/>
  <c r="D530" i="5"/>
  <c r="F591" i="1"/>
  <c r="I590" i="5"/>
  <c r="H584" i="1"/>
  <c r="F584" i="5" s="1"/>
  <c r="G585" i="1"/>
  <c r="E584" i="5"/>
  <c r="D533" i="1" l="1"/>
  <c r="B532" i="5"/>
  <c r="G532" i="5"/>
  <c r="C533" i="1"/>
  <c r="D531" i="5"/>
  <c r="I532" i="1"/>
  <c r="F592" i="1"/>
  <c r="I591" i="5"/>
  <c r="G586" i="1"/>
  <c r="H585" i="1"/>
  <c r="F585" i="5" s="1"/>
  <c r="E585" i="5"/>
  <c r="G533" i="5" l="1"/>
  <c r="C534" i="1"/>
  <c r="I533" i="1"/>
  <c r="D532" i="5"/>
  <c r="D534" i="1"/>
  <c r="B533" i="5"/>
  <c r="G587" i="1"/>
  <c r="H586" i="1"/>
  <c r="F586" i="5" s="1"/>
  <c r="E586" i="5"/>
  <c r="F593" i="1"/>
  <c r="I592" i="5"/>
  <c r="G534" i="5" l="1"/>
  <c r="C535" i="1"/>
  <c r="D533" i="5"/>
  <c r="I534" i="1"/>
  <c r="D535" i="1"/>
  <c r="B534" i="5"/>
  <c r="H587" i="1"/>
  <c r="F587" i="5" s="1"/>
  <c r="G588" i="1"/>
  <c r="E587" i="5"/>
  <c r="F594" i="1"/>
  <c r="I593" i="5"/>
  <c r="I535" i="1" l="1"/>
  <c r="D534" i="5"/>
  <c r="C536" i="1"/>
  <c r="G535" i="5"/>
  <c r="B535" i="5"/>
  <c r="D536" i="1"/>
  <c r="F595" i="1"/>
  <c r="I594" i="5"/>
  <c r="G589" i="1"/>
  <c r="H588" i="1"/>
  <c r="F588" i="5" s="1"/>
  <c r="E588" i="5"/>
  <c r="C537" i="1" l="1"/>
  <c r="G536" i="5"/>
  <c r="D537" i="1"/>
  <c r="B536" i="5"/>
  <c r="D535" i="5"/>
  <c r="I536" i="1"/>
  <c r="G590" i="1"/>
  <c r="H589" i="1"/>
  <c r="F589" i="5" s="1"/>
  <c r="E589" i="5"/>
  <c r="F596" i="1"/>
  <c r="I595" i="5"/>
  <c r="B537" i="5" l="1"/>
  <c r="D538" i="1"/>
  <c r="I537" i="1"/>
  <c r="D536" i="5"/>
  <c r="G537" i="5"/>
  <c r="C538" i="1"/>
  <c r="G591" i="1"/>
  <c r="H590" i="1"/>
  <c r="F590" i="5" s="1"/>
  <c r="E590" i="5"/>
  <c r="F597" i="1"/>
  <c r="I596" i="5"/>
  <c r="I538" i="1" l="1"/>
  <c r="D537" i="5"/>
  <c r="G538" i="5"/>
  <c r="C539" i="1"/>
  <c r="D539" i="1"/>
  <c r="B538" i="5"/>
  <c r="H591" i="1"/>
  <c r="F591" i="5" s="1"/>
  <c r="G592" i="1"/>
  <c r="E591" i="5"/>
  <c r="F598" i="1"/>
  <c r="I597" i="5"/>
  <c r="C540" i="1" l="1"/>
  <c r="G539" i="5"/>
  <c r="D540" i="1"/>
  <c r="B539" i="5"/>
  <c r="I539" i="1"/>
  <c r="D538" i="5"/>
  <c r="F599" i="1"/>
  <c r="I598" i="5"/>
  <c r="G593" i="1"/>
  <c r="H592" i="1"/>
  <c r="F592" i="5" s="1"/>
  <c r="E592" i="5"/>
  <c r="D541" i="1" l="1"/>
  <c r="B540" i="5"/>
  <c r="D539" i="5"/>
  <c r="I540" i="1"/>
  <c r="C541" i="1"/>
  <c r="G540" i="5"/>
  <c r="F600" i="1"/>
  <c r="I599" i="5"/>
  <c r="G594" i="1"/>
  <c r="H593" i="1"/>
  <c r="F593" i="5" s="1"/>
  <c r="E593" i="5"/>
  <c r="I541" i="1" l="1"/>
  <c r="D540" i="5"/>
  <c r="C542" i="1"/>
  <c r="G541" i="5"/>
  <c r="D542" i="1"/>
  <c r="B541" i="5"/>
  <c r="G595" i="1"/>
  <c r="H594" i="1"/>
  <c r="F594" i="5" s="1"/>
  <c r="E594" i="5"/>
  <c r="F601" i="1"/>
  <c r="I600" i="5"/>
  <c r="C543" i="1" l="1"/>
  <c r="G542" i="5"/>
  <c r="D543" i="1"/>
  <c r="B542" i="5"/>
  <c r="I542" i="1"/>
  <c r="D541" i="5"/>
  <c r="H595" i="1"/>
  <c r="F595" i="5" s="1"/>
  <c r="G596" i="1"/>
  <c r="E595" i="5"/>
  <c r="F602" i="1"/>
  <c r="I601" i="5"/>
  <c r="D544" i="1" l="1"/>
  <c r="B543" i="5"/>
  <c r="D542" i="5"/>
  <c r="I543" i="1"/>
  <c r="C544" i="1"/>
  <c r="G543" i="5"/>
  <c r="F603" i="1"/>
  <c r="I602" i="5"/>
  <c r="G597" i="1"/>
  <c r="H596" i="1"/>
  <c r="F596" i="5" s="1"/>
  <c r="E596" i="5"/>
  <c r="D543" i="5" l="1"/>
  <c r="I544" i="1"/>
  <c r="C545" i="1"/>
  <c r="G544" i="5"/>
  <c r="D545" i="1"/>
  <c r="B544" i="5"/>
  <c r="F604" i="1"/>
  <c r="I603" i="5"/>
  <c r="G598" i="1"/>
  <c r="H597" i="1"/>
  <c r="F597" i="5" s="1"/>
  <c r="E597" i="5"/>
  <c r="G545" i="5" l="1"/>
  <c r="C546" i="1"/>
  <c r="I545" i="1"/>
  <c r="D544" i="5"/>
  <c r="D546" i="1"/>
  <c r="B545" i="5"/>
  <c r="F605" i="1"/>
  <c r="I604" i="5"/>
  <c r="G599" i="1"/>
  <c r="H598" i="1"/>
  <c r="F598" i="5" s="1"/>
  <c r="E598" i="5"/>
  <c r="I546" i="1" l="1"/>
  <c r="D545" i="5"/>
  <c r="G546" i="5"/>
  <c r="C547" i="1"/>
  <c r="D547" i="1"/>
  <c r="B546" i="5"/>
  <c r="H599" i="1"/>
  <c r="F599" i="5" s="1"/>
  <c r="G600" i="1"/>
  <c r="E599" i="5"/>
  <c r="F606" i="1"/>
  <c r="I605" i="5"/>
  <c r="C548" i="1" l="1"/>
  <c r="G547" i="5"/>
  <c r="D548" i="1"/>
  <c r="B547" i="5"/>
  <c r="I547" i="1"/>
  <c r="D546" i="5"/>
  <c r="F607" i="1"/>
  <c r="I606" i="5"/>
  <c r="H600" i="1"/>
  <c r="F600" i="5" s="1"/>
  <c r="G601" i="1"/>
  <c r="E600" i="5"/>
  <c r="B548" i="5" l="1"/>
  <c r="D549" i="1"/>
  <c r="I548" i="1"/>
  <c r="D547" i="5"/>
  <c r="C549" i="1"/>
  <c r="G548" i="5"/>
  <c r="G602" i="1"/>
  <c r="H601" i="1"/>
  <c r="F601" i="5" s="1"/>
  <c r="E601" i="5"/>
  <c r="F608" i="1"/>
  <c r="I607" i="5"/>
  <c r="D548" i="5" l="1"/>
  <c r="I549" i="1"/>
  <c r="B549" i="5"/>
  <c r="D550" i="1"/>
  <c r="C550" i="1"/>
  <c r="G549" i="5"/>
  <c r="G603" i="1"/>
  <c r="H602" i="1"/>
  <c r="F602" i="5" s="1"/>
  <c r="E602" i="5"/>
  <c r="F609" i="1"/>
  <c r="I608" i="5"/>
  <c r="B550" i="5" l="1"/>
  <c r="D551" i="1"/>
  <c r="I550" i="1"/>
  <c r="D549" i="5"/>
  <c r="C551" i="1"/>
  <c r="G550" i="5"/>
  <c r="H603" i="1"/>
  <c r="F603" i="5" s="1"/>
  <c r="G604" i="1"/>
  <c r="E603" i="5"/>
  <c r="F610" i="1"/>
  <c r="I609" i="5"/>
  <c r="I551" i="1" l="1"/>
  <c r="D550" i="5"/>
  <c r="D552" i="1"/>
  <c r="B551" i="5"/>
  <c r="C552" i="1"/>
  <c r="G551" i="5"/>
  <c r="F611" i="1"/>
  <c r="I610" i="5"/>
  <c r="H604" i="1"/>
  <c r="F604" i="5" s="1"/>
  <c r="G605" i="1"/>
  <c r="E604" i="5"/>
  <c r="D553" i="1" l="1"/>
  <c r="B552" i="5"/>
  <c r="C553" i="1"/>
  <c r="G552" i="5"/>
  <c r="D551" i="5"/>
  <c r="I552" i="1"/>
  <c r="G606" i="1"/>
  <c r="H605" i="1"/>
  <c r="F605" i="5" s="1"/>
  <c r="E605" i="5"/>
  <c r="F612" i="1"/>
  <c r="I611" i="5"/>
  <c r="C554" i="1" l="1"/>
  <c r="G553" i="5"/>
  <c r="I553" i="1"/>
  <c r="D552" i="5"/>
  <c r="D554" i="1"/>
  <c r="B553" i="5"/>
  <c r="G607" i="1"/>
  <c r="H606" i="1"/>
  <c r="F606" i="5" s="1"/>
  <c r="E606" i="5"/>
  <c r="F613" i="1"/>
  <c r="I612" i="5"/>
  <c r="D553" i="5" l="1"/>
  <c r="I554" i="1"/>
  <c r="D555" i="1"/>
  <c r="B554" i="5"/>
  <c r="C555" i="1"/>
  <c r="G554" i="5"/>
  <c r="H607" i="1"/>
  <c r="F607" i="5" s="1"/>
  <c r="G608" i="1"/>
  <c r="E607" i="5"/>
  <c r="F614" i="1"/>
  <c r="I613" i="5"/>
  <c r="D556" i="1" l="1"/>
  <c r="B555" i="5"/>
  <c r="I555" i="1"/>
  <c r="D554" i="5"/>
  <c r="G555" i="5"/>
  <c r="C556" i="1"/>
  <c r="F615" i="1"/>
  <c r="I614" i="5"/>
  <c r="G609" i="1"/>
  <c r="H608" i="1"/>
  <c r="F608" i="5" s="1"/>
  <c r="E608" i="5"/>
  <c r="I556" i="1" l="1"/>
  <c r="D555" i="5"/>
  <c r="C557" i="1"/>
  <c r="G556" i="5"/>
  <c r="D557" i="1"/>
  <c r="B556" i="5"/>
  <c r="G610" i="1"/>
  <c r="H609" i="1"/>
  <c r="F609" i="5" s="1"/>
  <c r="E609" i="5"/>
  <c r="F616" i="1"/>
  <c r="I615" i="5"/>
  <c r="C558" i="1" l="1"/>
  <c r="G557" i="5"/>
  <c r="B557" i="5"/>
  <c r="D558" i="1"/>
  <c r="D556" i="5"/>
  <c r="I557" i="1"/>
  <c r="G611" i="1"/>
  <c r="H610" i="1"/>
  <c r="F610" i="5" s="1"/>
  <c r="E610" i="5"/>
  <c r="F617" i="1"/>
  <c r="I616" i="5"/>
  <c r="D559" i="1" l="1"/>
  <c r="B558" i="5"/>
  <c r="I558" i="1"/>
  <c r="D557" i="5"/>
  <c r="C559" i="1"/>
  <c r="G558" i="5"/>
  <c r="H611" i="1"/>
  <c r="F611" i="5" s="1"/>
  <c r="G612" i="1"/>
  <c r="E611" i="5"/>
  <c r="F618" i="1"/>
  <c r="I617" i="5"/>
  <c r="D558" i="5" l="1"/>
  <c r="I559" i="1"/>
  <c r="G559" i="5"/>
  <c r="C560" i="1"/>
  <c r="D560" i="1"/>
  <c r="B559" i="5"/>
  <c r="F619" i="1"/>
  <c r="I618" i="5"/>
  <c r="G613" i="1"/>
  <c r="H612" i="1"/>
  <c r="F612" i="5" s="1"/>
  <c r="E612" i="5"/>
  <c r="C561" i="1" l="1"/>
  <c r="G560" i="5"/>
  <c r="D559" i="5"/>
  <c r="I560" i="1"/>
  <c r="B560" i="5"/>
  <c r="D561" i="1"/>
  <c r="G614" i="1"/>
  <c r="H613" i="1"/>
  <c r="F613" i="5" s="1"/>
  <c r="E613" i="5"/>
  <c r="F620" i="1"/>
  <c r="I619" i="5"/>
  <c r="D560" i="5" l="1"/>
  <c r="I561" i="1"/>
  <c r="B561" i="5"/>
  <c r="D562" i="1"/>
  <c r="C562" i="1"/>
  <c r="G561" i="5"/>
  <c r="G615" i="1"/>
  <c r="H614" i="1"/>
  <c r="F614" i="5" s="1"/>
  <c r="E614" i="5"/>
  <c r="F621" i="1"/>
  <c r="I620" i="5"/>
  <c r="D563" i="1" l="1"/>
  <c r="B562" i="5"/>
  <c r="I562" i="1"/>
  <c r="D561" i="5"/>
  <c r="C563" i="1"/>
  <c r="G562" i="5"/>
  <c r="F622" i="1"/>
  <c r="I621" i="5"/>
  <c r="H615" i="1"/>
  <c r="F615" i="5" s="1"/>
  <c r="G616" i="1"/>
  <c r="E615" i="5"/>
  <c r="I563" i="1" l="1"/>
  <c r="D562" i="5"/>
  <c r="C564" i="1"/>
  <c r="G563" i="5"/>
  <c r="D564" i="1"/>
  <c r="B563" i="5"/>
  <c r="F623" i="1"/>
  <c r="I622" i="5"/>
  <c r="H616" i="1"/>
  <c r="F616" i="5" s="1"/>
  <c r="G617" i="1"/>
  <c r="E616" i="5"/>
  <c r="C565" i="1" l="1"/>
  <c r="G564" i="5"/>
  <c r="B564" i="5"/>
  <c r="D565" i="1"/>
  <c r="I564" i="1"/>
  <c r="D563" i="5"/>
  <c r="F624" i="1"/>
  <c r="I623" i="5"/>
  <c r="G618" i="1"/>
  <c r="H617" i="1"/>
  <c r="F617" i="5" s="1"/>
  <c r="E617" i="5"/>
  <c r="D566" i="1" l="1"/>
  <c r="B565" i="5"/>
  <c r="I565" i="1"/>
  <c r="D564" i="5"/>
  <c r="G565" i="5"/>
  <c r="C566" i="1"/>
  <c r="G619" i="1"/>
  <c r="H618" i="1"/>
  <c r="F618" i="5" s="1"/>
  <c r="E618" i="5"/>
  <c r="F625" i="1"/>
  <c r="I624" i="5"/>
  <c r="D565" i="5" l="1"/>
  <c r="I566" i="1"/>
  <c r="G566" i="5"/>
  <c r="C567" i="1"/>
  <c r="D567" i="1"/>
  <c r="B566" i="5"/>
  <c r="H619" i="1"/>
  <c r="F619" i="5" s="1"/>
  <c r="G620" i="1"/>
  <c r="E619" i="5"/>
  <c r="F626" i="1"/>
  <c r="I625" i="5"/>
  <c r="C568" i="1" l="1"/>
  <c r="G567" i="5"/>
  <c r="I567" i="1"/>
  <c r="D566" i="5"/>
  <c r="B567" i="5"/>
  <c r="D568" i="1"/>
  <c r="F627" i="1"/>
  <c r="I626" i="5"/>
  <c r="G621" i="1"/>
  <c r="H620" i="1"/>
  <c r="F620" i="5" s="1"/>
  <c r="E620" i="5"/>
  <c r="D567" i="5" l="1"/>
  <c r="I568" i="1"/>
  <c r="D569" i="1"/>
  <c r="B568" i="5"/>
  <c r="C569" i="1"/>
  <c r="G568" i="5"/>
  <c r="G622" i="1"/>
  <c r="H621" i="1"/>
  <c r="F621" i="5" s="1"/>
  <c r="E621" i="5"/>
  <c r="F628" i="1"/>
  <c r="I627" i="5"/>
  <c r="I628" i="5" l="1"/>
  <c r="F629" i="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F1051" i="1" s="1"/>
  <c r="F1052" i="1" s="1"/>
  <c r="F1053" i="1" s="1"/>
  <c r="F1054" i="1" s="1"/>
  <c r="F1055" i="1" s="1"/>
  <c r="F1056" i="1" s="1"/>
  <c r="F1057" i="1" s="1"/>
  <c r="F1058" i="1" s="1"/>
  <c r="F1059" i="1" s="1"/>
  <c r="F1060" i="1" s="1"/>
  <c r="F1061" i="1" s="1"/>
  <c r="F1062" i="1" s="1"/>
  <c r="F1063" i="1" s="1"/>
  <c r="F1064" i="1" s="1"/>
  <c r="F1065" i="1" s="1"/>
  <c r="F1066" i="1" s="1"/>
  <c r="F1067" i="1" s="1"/>
  <c r="F1068" i="1" s="1"/>
  <c r="F1069" i="1" s="1"/>
  <c r="F1070" i="1" s="1"/>
  <c r="F1071" i="1" s="1"/>
  <c r="F1072" i="1" s="1"/>
  <c r="F1073" i="1" s="1"/>
  <c r="F1074" i="1" s="1"/>
  <c r="F1075" i="1" s="1"/>
  <c r="F1076" i="1" s="1"/>
  <c r="F1077" i="1" s="1"/>
  <c r="F1078" i="1" s="1"/>
  <c r="F1079" i="1" s="1"/>
  <c r="F1080" i="1" s="1"/>
  <c r="F1081" i="1" s="1"/>
  <c r="F1082" i="1" s="1"/>
  <c r="F1083" i="1" s="1"/>
  <c r="F1084" i="1" s="1"/>
  <c r="F1085" i="1" s="1"/>
  <c r="F1086" i="1" s="1"/>
  <c r="F1087" i="1" s="1"/>
  <c r="F1088" i="1" s="1"/>
  <c r="F1089" i="1" s="1"/>
  <c r="F1090" i="1" s="1"/>
  <c r="F1091" i="1" s="1"/>
  <c r="F1092" i="1" s="1"/>
  <c r="F1093" i="1" s="1"/>
  <c r="F1094" i="1" s="1"/>
  <c r="F1095" i="1" s="1"/>
  <c r="F1096" i="1" s="1"/>
  <c r="F1097" i="1" s="1"/>
  <c r="F1098" i="1" s="1"/>
  <c r="F1099" i="1" s="1"/>
  <c r="F1100" i="1" s="1"/>
  <c r="F1101" i="1" s="1"/>
  <c r="F1102" i="1" s="1"/>
  <c r="F1103" i="1" s="1"/>
  <c r="F1104" i="1" s="1"/>
  <c r="F1105" i="1" s="1"/>
  <c r="F1106" i="1" s="1"/>
  <c r="F1107" i="1" s="1"/>
  <c r="F1108" i="1" s="1"/>
  <c r="F1109" i="1" s="1"/>
  <c r="F1110" i="1" s="1"/>
  <c r="F1111" i="1" s="1"/>
  <c r="F1112" i="1" s="1"/>
  <c r="F1113" i="1" s="1"/>
  <c r="F1114" i="1" s="1"/>
  <c r="F1115" i="1" s="1"/>
  <c r="F1116" i="1" s="1"/>
  <c r="F1117" i="1" s="1"/>
  <c r="F1118" i="1" s="1"/>
  <c r="F1119" i="1" s="1"/>
  <c r="F1120" i="1" s="1"/>
  <c r="F1121" i="1" s="1"/>
  <c r="F1122" i="1" s="1"/>
  <c r="F1123" i="1" s="1"/>
  <c r="F1124" i="1" s="1"/>
  <c r="F1125" i="1" s="1"/>
  <c r="F1126" i="1" s="1"/>
  <c r="F1127" i="1" s="1"/>
  <c r="F1128" i="1" s="1"/>
  <c r="F1129" i="1" s="1"/>
  <c r="F1130" i="1" s="1"/>
  <c r="F1131" i="1" s="1"/>
  <c r="F1132" i="1" s="1"/>
  <c r="F1133" i="1" s="1"/>
  <c r="F1134" i="1" s="1"/>
  <c r="F1135" i="1" s="1"/>
  <c r="F1136" i="1" s="1"/>
  <c r="F1137" i="1" s="1"/>
  <c r="F1138" i="1" s="1"/>
  <c r="F1139" i="1" s="1"/>
  <c r="F1140" i="1" s="1"/>
  <c r="F1141" i="1" s="1"/>
  <c r="F1142" i="1" s="1"/>
  <c r="F1143" i="1" s="1"/>
  <c r="F1144" i="1" s="1"/>
  <c r="F1145" i="1" s="1"/>
  <c r="F1146" i="1" s="1"/>
  <c r="F1147" i="1" s="1"/>
  <c r="F1148" i="1" s="1"/>
  <c r="F1149" i="1" s="1"/>
  <c r="F1150" i="1" s="1"/>
  <c r="F1151" i="1" s="1"/>
  <c r="F1152" i="1" s="1"/>
  <c r="F1153" i="1" s="1"/>
  <c r="F1154" i="1" s="1"/>
  <c r="F1155" i="1" s="1"/>
  <c r="F1156" i="1" s="1"/>
  <c r="F1157" i="1" s="1"/>
  <c r="F1158" i="1" s="1"/>
  <c r="F1159" i="1" s="1"/>
  <c r="F1160" i="1" s="1"/>
  <c r="F1161" i="1" s="1"/>
  <c r="F1162" i="1" s="1"/>
  <c r="F1163" i="1" s="1"/>
  <c r="F1164" i="1" s="1"/>
  <c r="F1165" i="1" s="1"/>
  <c r="F1166" i="1" s="1"/>
  <c r="F1167" i="1" s="1"/>
  <c r="F1168" i="1" s="1"/>
  <c r="F1169" i="1" s="1"/>
  <c r="F1170" i="1" s="1"/>
  <c r="F1171" i="1" s="1"/>
  <c r="F1172" i="1" s="1"/>
  <c r="F1173" i="1" s="1"/>
  <c r="F1174" i="1" s="1"/>
  <c r="F1175" i="1" s="1"/>
  <c r="F1176" i="1" s="1"/>
  <c r="F1177" i="1" s="1"/>
  <c r="F1178" i="1" s="1"/>
  <c r="F1179" i="1" s="1"/>
  <c r="F1180" i="1" s="1"/>
  <c r="F1181" i="1" s="1"/>
  <c r="F1182" i="1" s="1"/>
  <c r="F1183" i="1" s="1"/>
  <c r="F1184" i="1" s="1"/>
  <c r="F1185" i="1" s="1"/>
  <c r="F1186" i="1" s="1"/>
  <c r="F1187" i="1" s="1"/>
  <c r="F1188" i="1" s="1"/>
  <c r="F1189" i="1" s="1"/>
  <c r="F1190" i="1" s="1"/>
  <c r="F1191" i="1" s="1"/>
  <c r="F1192" i="1" s="1"/>
  <c r="F1193" i="1" s="1"/>
  <c r="F1194" i="1" s="1"/>
  <c r="F1195" i="1" s="1"/>
  <c r="F1196" i="1" s="1"/>
  <c r="F1197" i="1" s="1"/>
  <c r="F1198" i="1" s="1"/>
  <c r="F1199" i="1" s="1"/>
  <c r="F1200" i="1" s="1"/>
  <c r="F1201" i="1" s="1"/>
  <c r="F1202" i="1" s="1"/>
  <c r="F1203" i="1" s="1"/>
  <c r="F1204" i="1" s="1"/>
  <c r="F1205" i="1" s="1"/>
  <c r="F1206" i="1" s="1"/>
  <c r="F1207" i="1" s="1"/>
  <c r="F1208" i="1" s="1"/>
  <c r="F1209" i="1" s="1"/>
  <c r="F1210" i="1" s="1"/>
  <c r="F1211" i="1" s="1"/>
  <c r="F1212" i="1" s="1"/>
  <c r="F1213" i="1" s="1"/>
  <c r="F1214" i="1" s="1"/>
  <c r="F1215" i="1" s="1"/>
  <c r="F1216" i="1" s="1"/>
  <c r="F1217" i="1" s="1"/>
  <c r="F1218" i="1" s="1"/>
  <c r="F1219" i="1" s="1"/>
  <c r="F1220" i="1" s="1"/>
  <c r="F1221" i="1" s="1"/>
  <c r="F1222" i="1" s="1"/>
  <c r="F1223" i="1" s="1"/>
  <c r="F1224" i="1" s="1"/>
  <c r="F1225" i="1" s="1"/>
  <c r="F1226" i="1" s="1"/>
  <c r="F1227" i="1" s="1"/>
  <c r="F1228" i="1" s="1"/>
  <c r="F1229" i="1" s="1"/>
  <c r="F1230" i="1" s="1"/>
  <c r="F1231" i="1" s="1"/>
  <c r="F1232" i="1" s="1"/>
  <c r="F1233" i="1" s="1"/>
  <c r="F1234" i="1" s="1"/>
  <c r="F1235" i="1" s="1"/>
  <c r="F1236" i="1" s="1"/>
  <c r="F1237" i="1" s="1"/>
  <c r="F1238" i="1" s="1"/>
  <c r="F1239" i="1" s="1"/>
  <c r="F1240" i="1" s="1"/>
  <c r="F1241" i="1" s="1"/>
  <c r="F1242" i="1" s="1"/>
  <c r="F1243" i="1" s="1"/>
  <c r="F1244" i="1" s="1"/>
  <c r="F1245" i="1" s="1"/>
  <c r="F1246" i="1" s="1"/>
  <c r="F1247" i="1" s="1"/>
  <c r="F1248" i="1" s="1"/>
  <c r="F1249" i="1" s="1"/>
  <c r="F1250" i="1" s="1"/>
  <c r="F1251" i="1" s="1"/>
  <c r="F1252" i="1" s="1"/>
  <c r="F1253" i="1" s="1"/>
  <c r="F1254" i="1" s="1"/>
  <c r="F1255" i="1" s="1"/>
  <c r="F1256" i="1" s="1"/>
  <c r="F1257" i="1" s="1"/>
  <c r="F1258" i="1" s="1"/>
  <c r="F1259" i="1" s="1"/>
  <c r="F1260" i="1" s="1"/>
  <c r="F1261" i="1" s="1"/>
  <c r="F1262" i="1" s="1"/>
  <c r="F1263" i="1" s="1"/>
  <c r="F1264" i="1" s="1"/>
  <c r="F1265" i="1" s="1"/>
  <c r="F1266" i="1" s="1"/>
  <c r="F1267" i="1" s="1"/>
  <c r="F1268" i="1" s="1"/>
  <c r="F1269" i="1" s="1"/>
  <c r="F1270" i="1" s="1"/>
  <c r="F1271" i="1" s="1"/>
  <c r="F1272" i="1" s="1"/>
  <c r="F1273" i="1" s="1"/>
  <c r="F1274" i="1" s="1"/>
  <c r="F1275" i="1" s="1"/>
  <c r="F1276" i="1" s="1"/>
  <c r="F1277" i="1" s="1"/>
  <c r="F1278" i="1" s="1"/>
  <c r="F1279" i="1" s="1"/>
  <c r="F1280" i="1" s="1"/>
  <c r="F1281" i="1" s="1"/>
  <c r="F1282" i="1" s="1"/>
  <c r="F1283" i="1" s="1"/>
  <c r="F1284" i="1" s="1"/>
  <c r="F1285" i="1" s="1"/>
  <c r="F1286" i="1" s="1"/>
  <c r="F1287" i="1" s="1"/>
  <c r="F1288" i="1" s="1"/>
  <c r="F1289" i="1" s="1"/>
  <c r="F1290" i="1" s="1"/>
  <c r="F1291" i="1" s="1"/>
  <c r="F1292" i="1" s="1"/>
  <c r="F1293" i="1" s="1"/>
  <c r="F1294" i="1" s="1"/>
  <c r="F1295" i="1" s="1"/>
  <c r="F1296" i="1" s="1"/>
  <c r="F1297" i="1" s="1"/>
  <c r="F1298" i="1" s="1"/>
  <c r="F1299" i="1" s="1"/>
  <c r="F1300" i="1" s="1"/>
  <c r="F1301" i="1" s="1"/>
  <c r="F1302" i="1" s="1"/>
  <c r="F1303" i="1" s="1"/>
  <c r="F1304" i="1" s="1"/>
  <c r="F1305" i="1" s="1"/>
  <c r="F1306" i="1" s="1"/>
  <c r="F1307" i="1" s="1"/>
  <c r="F1308" i="1" s="1"/>
  <c r="F1309" i="1" s="1"/>
  <c r="F1310" i="1" s="1"/>
  <c r="F1311" i="1" s="1"/>
  <c r="F1312" i="1" s="1"/>
  <c r="F1313" i="1" s="1"/>
  <c r="F1314" i="1" s="1"/>
  <c r="F1315" i="1" s="1"/>
  <c r="F1316" i="1" s="1"/>
  <c r="F1317" i="1" s="1"/>
  <c r="F1318" i="1" s="1"/>
  <c r="F1319" i="1" s="1"/>
  <c r="F1320" i="1" s="1"/>
  <c r="F1321" i="1" s="1"/>
  <c r="F1322" i="1" s="1"/>
  <c r="F1323" i="1" s="1"/>
  <c r="F1324" i="1" s="1"/>
  <c r="F1325" i="1" s="1"/>
  <c r="F1326" i="1" s="1"/>
  <c r="F1327" i="1" s="1"/>
  <c r="F1328" i="1" s="1"/>
  <c r="F1329" i="1" s="1"/>
  <c r="F1330" i="1" s="1"/>
  <c r="F1331" i="1" s="1"/>
  <c r="F1332" i="1" s="1"/>
  <c r="F1333" i="1" s="1"/>
  <c r="F1334" i="1" s="1"/>
  <c r="F1335" i="1" s="1"/>
  <c r="F1336" i="1" s="1"/>
  <c r="F1337" i="1" s="1"/>
  <c r="F1338" i="1" s="1"/>
  <c r="F1339" i="1" s="1"/>
  <c r="F1340" i="1" s="1"/>
  <c r="F1341" i="1" s="1"/>
  <c r="F1342" i="1" s="1"/>
  <c r="F1343" i="1" s="1"/>
  <c r="F1344" i="1" s="1"/>
  <c r="F1345" i="1" s="1"/>
  <c r="F1346" i="1" s="1"/>
  <c r="F1347" i="1" s="1"/>
  <c r="F1348" i="1" s="1"/>
  <c r="F1349" i="1" s="1"/>
  <c r="F1350" i="1" s="1"/>
  <c r="F1351" i="1" s="1"/>
  <c r="F1352" i="1" s="1"/>
  <c r="F1353" i="1" s="1"/>
  <c r="F1354" i="1" s="1"/>
  <c r="F1355" i="1" s="1"/>
  <c r="F1356" i="1" s="1"/>
  <c r="F1357" i="1" s="1"/>
  <c r="F1358" i="1" s="1"/>
  <c r="F1359" i="1" s="1"/>
  <c r="F1360" i="1" s="1"/>
  <c r="F1361" i="1" s="1"/>
  <c r="F1362" i="1" s="1"/>
  <c r="F1363" i="1" s="1"/>
  <c r="F1364" i="1" s="1"/>
  <c r="F1365" i="1" s="1"/>
  <c r="F1366" i="1" s="1"/>
  <c r="F1367" i="1" s="1"/>
  <c r="F1368" i="1" s="1"/>
  <c r="F1369" i="1" s="1"/>
  <c r="F1370" i="1" s="1"/>
  <c r="F1371" i="1" s="1"/>
  <c r="F1372" i="1" s="1"/>
  <c r="F1373" i="1" s="1"/>
  <c r="F1374" i="1" s="1"/>
  <c r="F1375" i="1" s="1"/>
  <c r="F1376" i="1" s="1"/>
  <c r="F1377" i="1" s="1"/>
  <c r="F1378" i="1" s="1"/>
  <c r="F1379" i="1" s="1"/>
  <c r="F1380" i="1" s="1"/>
  <c r="F1381" i="1" s="1"/>
  <c r="F1382" i="1" s="1"/>
  <c r="F1383" i="1" s="1"/>
  <c r="F1384" i="1" s="1"/>
  <c r="F1385" i="1" s="1"/>
  <c r="F1386" i="1" s="1"/>
  <c r="F1387" i="1" s="1"/>
  <c r="F1388" i="1" s="1"/>
  <c r="F1389" i="1" s="1"/>
  <c r="F1390" i="1" s="1"/>
  <c r="F1391" i="1" s="1"/>
  <c r="F1392" i="1" s="1"/>
  <c r="F1393" i="1" s="1"/>
  <c r="F1394" i="1" s="1"/>
  <c r="F1395" i="1" s="1"/>
  <c r="F1396" i="1" s="1"/>
  <c r="F1397" i="1" s="1"/>
  <c r="F1398" i="1" s="1"/>
  <c r="F1399" i="1" s="1"/>
  <c r="F1400" i="1" s="1"/>
  <c r="F1401" i="1" s="1"/>
  <c r="F1402" i="1" s="1"/>
  <c r="F1403" i="1" s="1"/>
  <c r="F1404" i="1" s="1"/>
  <c r="F1405" i="1" s="1"/>
  <c r="F1406" i="1" s="1"/>
  <c r="F1407" i="1" s="1"/>
  <c r="F1408" i="1" s="1"/>
  <c r="F1409" i="1" s="1"/>
  <c r="F1410" i="1" s="1"/>
  <c r="F1411" i="1" s="1"/>
  <c r="F1412" i="1" s="1"/>
  <c r="F1413" i="1" s="1"/>
  <c r="F1414" i="1" s="1"/>
  <c r="F1415" i="1" s="1"/>
  <c r="F1416" i="1" s="1"/>
  <c r="F1417" i="1" s="1"/>
  <c r="F1418" i="1" s="1"/>
  <c r="F1419" i="1" s="1"/>
  <c r="F1420" i="1" s="1"/>
  <c r="F1421" i="1" s="1"/>
  <c r="F1422" i="1" s="1"/>
  <c r="F1423" i="1" s="1"/>
  <c r="F1424" i="1" s="1"/>
  <c r="F1425" i="1" s="1"/>
  <c r="F1426" i="1" s="1"/>
  <c r="F1427" i="1" s="1"/>
  <c r="F1428" i="1" s="1"/>
  <c r="F1429" i="1" s="1"/>
  <c r="F1430" i="1" s="1"/>
  <c r="F1431" i="1" s="1"/>
  <c r="F1432" i="1" s="1"/>
  <c r="F1433" i="1" s="1"/>
  <c r="F1434" i="1" s="1"/>
  <c r="F1435" i="1" s="1"/>
  <c r="F1436" i="1" s="1"/>
  <c r="F1437" i="1" s="1"/>
  <c r="F1438" i="1" s="1"/>
  <c r="F1439" i="1" s="1"/>
  <c r="F1440" i="1" s="1"/>
  <c r="F1441" i="1" s="1"/>
  <c r="F1442" i="1" s="1"/>
  <c r="F1443" i="1" s="1"/>
  <c r="F1444" i="1" s="1"/>
  <c r="F1445" i="1" s="1"/>
  <c r="F1446" i="1" s="1"/>
  <c r="F1447" i="1" s="1"/>
  <c r="F1448" i="1" s="1"/>
  <c r="F1449" i="1" s="1"/>
  <c r="F1450" i="1" s="1"/>
  <c r="F1451" i="1" s="1"/>
  <c r="F1452" i="1" s="1"/>
  <c r="F1453" i="1" s="1"/>
  <c r="F1454" i="1" s="1"/>
  <c r="F1455" i="1" s="1"/>
  <c r="F1456" i="1" s="1"/>
  <c r="F1457" i="1" s="1"/>
  <c r="F1458" i="1" s="1"/>
  <c r="F1459" i="1" s="1"/>
  <c r="F1460" i="1" s="1"/>
  <c r="F1461" i="1" s="1"/>
  <c r="F1462" i="1" s="1"/>
  <c r="F1463" i="1" s="1"/>
  <c r="F1464" i="1" s="1"/>
  <c r="F1465" i="1" s="1"/>
  <c r="F1466" i="1" s="1"/>
  <c r="F1467" i="1" s="1"/>
  <c r="F1468" i="1" s="1"/>
  <c r="F1469" i="1" s="1"/>
  <c r="F1470" i="1" s="1"/>
  <c r="F1471" i="1" s="1"/>
  <c r="F1472" i="1" s="1"/>
  <c r="F1473" i="1" s="1"/>
  <c r="F1474" i="1" s="1"/>
  <c r="F1475" i="1" s="1"/>
  <c r="F1476" i="1" s="1"/>
  <c r="F1477" i="1" s="1"/>
  <c r="F1478" i="1" s="1"/>
  <c r="F1479" i="1" s="1"/>
  <c r="F1480" i="1" s="1"/>
  <c r="F1481" i="1" s="1"/>
  <c r="F1482" i="1" s="1"/>
  <c r="F1483" i="1" s="1"/>
  <c r="F1484" i="1" s="1"/>
  <c r="F1485" i="1" s="1"/>
  <c r="F1486" i="1" s="1"/>
  <c r="F1487" i="1" s="1"/>
  <c r="F1488" i="1" s="1"/>
  <c r="F1489" i="1" s="1"/>
  <c r="F1490" i="1" s="1"/>
  <c r="F1491" i="1" s="1"/>
  <c r="F1492" i="1" s="1"/>
  <c r="F1493" i="1" s="1"/>
  <c r="F1494" i="1" s="1"/>
  <c r="F1495" i="1" s="1"/>
  <c r="F1496" i="1" s="1"/>
  <c r="F1497" i="1" s="1"/>
  <c r="F1498" i="1" s="1"/>
  <c r="F1499" i="1" s="1"/>
  <c r="F1500" i="1" s="1"/>
  <c r="F1501" i="1" s="1"/>
  <c r="F1502" i="1" s="1"/>
  <c r="F1503" i="1" s="1"/>
  <c r="F1504" i="1" s="1"/>
  <c r="F1505" i="1" s="1"/>
  <c r="F1506" i="1" s="1"/>
  <c r="F1507" i="1" s="1"/>
  <c r="F1508" i="1" s="1"/>
  <c r="F1509" i="1" s="1"/>
  <c r="F1510" i="1" s="1"/>
  <c r="F1511" i="1" s="1"/>
  <c r="F1512" i="1" s="1"/>
  <c r="F1513" i="1" s="1"/>
  <c r="F1514" i="1" s="1"/>
  <c r="F1515" i="1" s="1"/>
  <c r="F1516" i="1" s="1"/>
  <c r="F1517" i="1" s="1"/>
  <c r="F1518" i="1" s="1"/>
  <c r="F1519" i="1" s="1"/>
  <c r="F1520" i="1" s="1"/>
  <c r="F1521" i="1" s="1"/>
  <c r="F1522" i="1" s="1"/>
  <c r="F1523" i="1" s="1"/>
  <c r="F1524" i="1" s="1"/>
  <c r="F1525" i="1" s="1"/>
  <c r="F1526" i="1" s="1"/>
  <c r="F1527" i="1" s="1"/>
  <c r="F1528" i="1" s="1"/>
  <c r="F1529" i="1" s="1"/>
  <c r="F1530" i="1" s="1"/>
  <c r="F1531" i="1" s="1"/>
  <c r="F1532" i="1" s="1"/>
  <c r="F1533" i="1" s="1"/>
  <c r="F1534" i="1" s="1"/>
  <c r="F1535" i="1" s="1"/>
  <c r="F1536" i="1" s="1"/>
  <c r="F1537" i="1" s="1"/>
  <c r="F1538" i="1" s="1"/>
  <c r="F1539" i="1" s="1"/>
  <c r="F1540" i="1" s="1"/>
  <c r="F1541" i="1" s="1"/>
  <c r="F1542" i="1" s="1"/>
  <c r="F1543" i="1" s="1"/>
  <c r="F1544" i="1" s="1"/>
  <c r="F1545" i="1" s="1"/>
  <c r="F1546" i="1" s="1"/>
  <c r="F1547" i="1" s="1"/>
  <c r="F1548" i="1" s="1"/>
  <c r="F1549" i="1" s="1"/>
  <c r="F1550" i="1" s="1"/>
  <c r="F1551" i="1" s="1"/>
  <c r="F1552" i="1" s="1"/>
  <c r="F1553" i="1" s="1"/>
  <c r="F1554" i="1" s="1"/>
  <c r="F1555" i="1" s="1"/>
  <c r="F1556" i="1" s="1"/>
  <c r="F1557" i="1" s="1"/>
  <c r="F1558" i="1" s="1"/>
  <c r="F1559" i="1" s="1"/>
  <c r="F1560" i="1" s="1"/>
  <c r="F1561" i="1" s="1"/>
  <c r="F1562" i="1" s="1"/>
  <c r="F1563" i="1" s="1"/>
  <c r="F1564" i="1" s="1"/>
  <c r="F1565" i="1" s="1"/>
  <c r="F1566" i="1" s="1"/>
  <c r="F1567" i="1" s="1"/>
  <c r="F1568" i="1" s="1"/>
  <c r="F1569" i="1" s="1"/>
  <c r="F1570" i="1" s="1"/>
  <c r="F1571" i="1" s="1"/>
  <c r="F1572" i="1" s="1"/>
  <c r="F1573" i="1" s="1"/>
  <c r="F1574" i="1" s="1"/>
  <c r="F1575" i="1" s="1"/>
  <c r="F1576" i="1" s="1"/>
  <c r="F1577" i="1" s="1"/>
  <c r="F1578" i="1" s="1"/>
  <c r="F1579" i="1" s="1"/>
  <c r="F1580" i="1" s="1"/>
  <c r="F1581" i="1" s="1"/>
  <c r="F1582" i="1" s="1"/>
  <c r="F1583" i="1" s="1"/>
  <c r="F1584" i="1" s="1"/>
  <c r="F1585" i="1" s="1"/>
  <c r="F1586" i="1" s="1"/>
  <c r="F1587" i="1" s="1"/>
  <c r="F1588" i="1" s="1"/>
  <c r="F1589" i="1" s="1"/>
  <c r="F1590" i="1" s="1"/>
  <c r="F1591" i="1" s="1"/>
  <c r="F1592" i="1" s="1"/>
  <c r="F1593" i="1" s="1"/>
  <c r="F1594" i="1" s="1"/>
  <c r="F1595" i="1" s="1"/>
  <c r="F1596" i="1" s="1"/>
  <c r="F1597" i="1" s="1"/>
  <c r="F1598" i="1" s="1"/>
  <c r="F1599" i="1" s="1"/>
  <c r="F1600" i="1" s="1"/>
  <c r="F1601" i="1" s="1"/>
  <c r="F1602" i="1" s="1"/>
  <c r="F1603" i="1" s="1"/>
  <c r="F1604" i="1" s="1"/>
  <c r="F1605" i="1" s="1"/>
  <c r="F1606" i="1" s="1"/>
  <c r="F1607" i="1" s="1"/>
  <c r="F1608" i="1" s="1"/>
  <c r="F1609" i="1" s="1"/>
  <c r="F1610" i="1" s="1"/>
  <c r="F1611" i="1" s="1"/>
  <c r="F1612" i="1" s="1"/>
  <c r="F1613" i="1" s="1"/>
  <c r="F1614" i="1" s="1"/>
  <c r="F1615" i="1" s="1"/>
  <c r="F1616" i="1" s="1"/>
  <c r="F1617" i="1" s="1"/>
  <c r="F1618" i="1" s="1"/>
  <c r="F1619" i="1" s="1"/>
  <c r="F1620" i="1" s="1"/>
  <c r="F1621" i="1" s="1"/>
  <c r="F1622" i="1" s="1"/>
  <c r="F1623" i="1" s="1"/>
  <c r="F1624" i="1" s="1"/>
  <c r="F1625" i="1" s="1"/>
  <c r="F1626" i="1" s="1"/>
  <c r="F1627" i="1" s="1"/>
  <c r="F1628" i="1" s="1"/>
  <c r="F1629" i="1" s="1"/>
  <c r="F1630" i="1" s="1"/>
  <c r="F1631" i="1" s="1"/>
  <c r="F1632" i="1" s="1"/>
  <c r="F1633" i="1" s="1"/>
  <c r="F1634" i="1" s="1"/>
  <c r="F1635" i="1" s="1"/>
  <c r="F1636" i="1" s="1"/>
  <c r="F1637" i="1" s="1"/>
  <c r="F1638" i="1" s="1"/>
  <c r="F1639" i="1" s="1"/>
  <c r="F1640" i="1" s="1"/>
  <c r="F1641" i="1" s="1"/>
  <c r="F1642" i="1" s="1"/>
  <c r="F1643" i="1" s="1"/>
  <c r="F1644" i="1" s="1"/>
  <c r="F1645" i="1" s="1"/>
  <c r="F1646" i="1" s="1"/>
  <c r="F1647" i="1" s="1"/>
  <c r="F1648" i="1" s="1"/>
  <c r="F1649" i="1" s="1"/>
  <c r="F1650" i="1" s="1"/>
  <c r="F1651" i="1" s="1"/>
  <c r="F1652" i="1" s="1"/>
  <c r="F1653" i="1" s="1"/>
  <c r="F1654" i="1" s="1"/>
  <c r="F1655" i="1" s="1"/>
  <c r="F1656" i="1" s="1"/>
  <c r="F1657" i="1" s="1"/>
  <c r="F1658" i="1" s="1"/>
  <c r="F1659" i="1" s="1"/>
  <c r="F1660" i="1" s="1"/>
  <c r="F1661" i="1" s="1"/>
  <c r="F1662" i="1" s="1"/>
  <c r="F1663" i="1" s="1"/>
  <c r="F1664" i="1" s="1"/>
  <c r="F1665" i="1" s="1"/>
  <c r="F1666" i="1" s="1"/>
  <c r="F1667" i="1" s="1"/>
  <c r="F1668" i="1" s="1"/>
  <c r="F1669" i="1" s="1"/>
  <c r="F1670" i="1" s="1"/>
  <c r="F1671" i="1" s="1"/>
  <c r="F1672" i="1" s="1"/>
  <c r="F1673" i="1" s="1"/>
  <c r="F1674" i="1" s="1"/>
  <c r="F1675" i="1" s="1"/>
  <c r="F1676" i="1" s="1"/>
  <c r="F1677" i="1" s="1"/>
  <c r="F1678" i="1" s="1"/>
  <c r="F1679" i="1" s="1"/>
  <c r="F1680" i="1" s="1"/>
  <c r="F1681" i="1" s="1"/>
  <c r="F1682" i="1" s="1"/>
  <c r="F1683" i="1" s="1"/>
  <c r="F1684" i="1" s="1"/>
  <c r="F1685" i="1" s="1"/>
  <c r="F1686" i="1" s="1"/>
  <c r="F1687" i="1" s="1"/>
  <c r="F1688" i="1" s="1"/>
  <c r="F1689" i="1" s="1"/>
  <c r="F1690" i="1" s="1"/>
  <c r="F1691" i="1" s="1"/>
  <c r="F1692" i="1" s="1"/>
  <c r="F1693" i="1" s="1"/>
  <c r="F1694" i="1" s="1"/>
  <c r="F1695" i="1" s="1"/>
  <c r="F1696" i="1" s="1"/>
  <c r="F1697" i="1" s="1"/>
  <c r="F1698" i="1" s="1"/>
  <c r="F1699" i="1" s="1"/>
  <c r="F1700" i="1" s="1"/>
  <c r="F1701" i="1" s="1"/>
  <c r="F1702" i="1" s="1"/>
  <c r="F1703" i="1" s="1"/>
  <c r="F1704" i="1" s="1"/>
  <c r="F1705" i="1" s="1"/>
  <c r="F1706" i="1" s="1"/>
  <c r="F1707" i="1" s="1"/>
  <c r="F1708" i="1" s="1"/>
  <c r="F1709" i="1" s="1"/>
  <c r="F1710" i="1" s="1"/>
  <c r="F1711" i="1" s="1"/>
  <c r="F1712" i="1" s="1"/>
  <c r="F1713" i="1" s="1"/>
  <c r="F1714" i="1" s="1"/>
  <c r="F1715" i="1" s="1"/>
  <c r="F1716" i="1" s="1"/>
  <c r="F1717" i="1" s="1"/>
  <c r="F1718" i="1" s="1"/>
  <c r="F1719" i="1" s="1"/>
  <c r="F1720" i="1" s="1"/>
  <c r="F1721" i="1" s="1"/>
  <c r="F1722" i="1" s="1"/>
  <c r="F1723" i="1" s="1"/>
  <c r="F1724" i="1" s="1"/>
  <c r="F1725" i="1" s="1"/>
  <c r="F1726" i="1" s="1"/>
  <c r="F1727" i="1" s="1"/>
  <c r="F1728" i="1" s="1"/>
  <c r="F1729" i="1" s="1"/>
  <c r="F1730" i="1" s="1"/>
  <c r="F1731" i="1" s="1"/>
  <c r="F1732" i="1" s="1"/>
  <c r="F1733" i="1" s="1"/>
  <c r="F1734" i="1" s="1"/>
  <c r="F1735" i="1" s="1"/>
  <c r="F1736" i="1" s="1"/>
  <c r="F1737" i="1" s="1"/>
  <c r="F1738" i="1" s="1"/>
  <c r="F1739" i="1" s="1"/>
  <c r="F1740" i="1" s="1"/>
  <c r="F1741" i="1" s="1"/>
  <c r="F1742" i="1" s="1"/>
  <c r="F1743" i="1" s="1"/>
  <c r="F1744" i="1" s="1"/>
  <c r="F1745" i="1" s="1"/>
  <c r="F1746" i="1" s="1"/>
  <c r="F1747" i="1" s="1"/>
  <c r="F1748" i="1" s="1"/>
  <c r="F1749" i="1" s="1"/>
  <c r="F1750" i="1" s="1"/>
  <c r="F1751" i="1" s="1"/>
  <c r="F1752" i="1" s="1"/>
  <c r="F1753" i="1" s="1"/>
  <c r="F1754" i="1" s="1"/>
  <c r="F1755" i="1" s="1"/>
  <c r="F1756" i="1" s="1"/>
  <c r="F1757" i="1" s="1"/>
  <c r="F1758" i="1" s="1"/>
  <c r="F1759" i="1" s="1"/>
  <c r="F1760" i="1" s="1"/>
  <c r="F1761" i="1" s="1"/>
  <c r="F1762" i="1" s="1"/>
  <c r="F1763" i="1" s="1"/>
  <c r="F1764" i="1" s="1"/>
  <c r="F1765" i="1" s="1"/>
  <c r="F1766" i="1" s="1"/>
  <c r="F1767" i="1" s="1"/>
  <c r="F1768" i="1" s="1"/>
  <c r="F1769" i="1" s="1"/>
  <c r="F1770" i="1" s="1"/>
  <c r="F1771" i="1" s="1"/>
  <c r="F1772" i="1" s="1"/>
  <c r="F1773" i="1" s="1"/>
  <c r="F1774" i="1" s="1"/>
  <c r="F1775" i="1" s="1"/>
  <c r="F1776" i="1" s="1"/>
  <c r="F1777" i="1" s="1"/>
  <c r="F1778" i="1" s="1"/>
  <c r="F1779" i="1" s="1"/>
  <c r="F1780" i="1" s="1"/>
  <c r="F1781" i="1" s="1"/>
  <c r="F1782" i="1" s="1"/>
  <c r="F1783" i="1" s="1"/>
  <c r="F1784" i="1" s="1"/>
  <c r="F1785" i="1" s="1"/>
  <c r="F1786" i="1" s="1"/>
  <c r="F1787" i="1" s="1"/>
  <c r="F1788" i="1" s="1"/>
  <c r="F1789" i="1" s="1"/>
  <c r="F1790" i="1" s="1"/>
  <c r="F1791" i="1" s="1"/>
  <c r="F1792" i="1" s="1"/>
  <c r="F1793" i="1" s="1"/>
  <c r="F1794" i="1" s="1"/>
  <c r="F1795" i="1" s="1"/>
  <c r="F1796" i="1" s="1"/>
  <c r="F1797" i="1" s="1"/>
  <c r="F1798" i="1" s="1"/>
  <c r="F1799" i="1" s="1"/>
  <c r="F1800" i="1" s="1"/>
  <c r="F1801" i="1" s="1"/>
  <c r="F1802" i="1" s="1"/>
  <c r="F1803" i="1" s="1"/>
  <c r="F1804" i="1" s="1"/>
  <c r="F1805" i="1" s="1"/>
  <c r="F1806" i="1" s="1"/>
  <c r="F1807" i="1" s="1"/>
  <c r="F1808" i="1" s="1"/>
  <c r="F1809" i="1" s="1"/>
  <c r="F1810" i="1" s="1"/>
  <c r="F1811" i="1" s="1"/>
  <c r="F1812" i="1" s="1"/>
  <c r="F1813" i="1" s="1"/>
  <c r="F1814" i="1" s="1"/>
  <c r="F1815" i="1" s="1"/>
  <c r="F1816" i="1" s="1"/>
  <c r="F1817" i="1" s="1"/>
  <c r="F1818" i="1" s="1"/>
  <c r="F1819" i="1" s="1"/>
  <c r="F1820" i="1" s="1"/>
  <c r="F1821" i="1" s="1"/>
  <c r="F1822" i="1" s="1"/>
  <c r="F1823" i="1" s="1"/>
  <c r="F1824" i="1" s="1"/>
  <c r="F1825" i="1" s="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68" i="1" s="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2036" i="1" s="1"/>
  <c r="F2037" i="1" s="1"/>
  <c r="F2038" i="1" s="1"/>
  <c r="F2039" i="1" s="1"/>
  <c r="F2040" i="1" s="1"/>
  <c r="F2041" i="1" s="1"/>
  <c r="F2042" i="1" s="1"/>
  <c r="F2043" i="1" s="1"/>
  <c r="F2044" i="1" s="1"/>
  <c r="F2045" i="1" s="1"/>
  <c r="F2046" i="1" s="1"/>
  <c r="F2047" i="1" s="1"/>
  <c r="F2048" i="1" s="1"/>
  <c r="F2049" i="1" s="1"/>
  <c r="F2050" i="1" s="1"/>
  <c r="F2051" i="1" s="1"/>
  <c r="F2052" i="1" s="1"/>
  <c r="F2053" i="1" s="1"/>
  <c r="F2054" i="1" s="1"/>
  <c r="F2055" i="1" s="1"/>
  <c r="F2056" i="1" s="1"/>
  <c r="F2057" i="1" s="1"/>
  <c r="F2058" i="1" s="1"/>
  <c r="F2059" i="1" s="1"/>
  <c r="F2060" i="1" s="1"/>
  <c r="F2061" i="1" s="1"/>
  <c r="F2062" i="1" s="1"/>
  <c r="F2063" i="1" s="1"/>
  <c r="F2064" i="1" s="1"/>
  <c r="F2065" i="1" s="1"/>
  <c r="F2066" i="1" s="1"/>
  <c r="F2067" i="1" s="1"/>
  <c r="F2068" i="1" s="1"/>
  <c r="F2069" i="1" s="1"/>
  <c r="F2070" i="1" s="1"/>
  <c r="F2071" i="1" s="1"/>
  <c r="F2072" i="1" s="1"/>
  <c r="F2073" i="1" s="1"/>
  <c r="F2074" i="1" s="1"/>
  <c r="F2075" i="1" s="1"/>
  <c r="F2076" i="1" s="1"/>
  <c r="F2077" i="1" s="1"/>
  <c r="F2078" i="1" s="1"/>
  <c r="F2079" i="1" s="1"/>
  <c r="F2080" i="1" s="1"/>
  <c r="F2081" i="1" s="1"/>
  <c r="F2082" i="1" s="1"/>
  <c r="F2083" i="1" s="1"/>
  <c r="F2084" i="1" s="1"/>
  <c r="F2085" i="1" s="1"/>
  <c r="F2086" i="1" s="1"/>
  <c r="F2087" i="1" s="1"/>
  <c r="F2088" i="1" s="1"/>
  <c r="F2089" i="1" s="1"/>
  <c r="F2090" i="1" s="1"/>
  <c r="F2091" i="1" s="1"/>
  <c r="F2092" i="1" s="1"/>
  <c r="F2093" i="1" s="1"/>
  <c r="F2094" i="1" s="1"/>
  <c r="F2095" i="1" s="1"/>
  <c r="F2096" i="1" s="1"/>
  <c r="F2097" i="1" s="1"/>
  <c r="F2098" i="1" s="1"/>
  <c r="F2099" i="1" s="1"/>
  <c r="F2100" i="1" s="1"/>
  <c r="F2101" i="1" s="1"/>
  <c r="F2102" i="1" s="1"/>
  <c r="F2103" i="1" s="1"/>
  <c r="F2104" i="1" s="1"/>
  <c r="F2105" i="1" s="1"/>
  <c r="F2106" i="1" s="1"/>
  <c r="F2107" i="1" s="1"/>
  <c r="F2108" i="1" s="1"/>
  <c r="F2109" i="1" s="1"/>
  <c r="F2110" i="1" s="1"/>
  <c r="F2111" i="1" s="1"/>
  <c r="F2112" i="1" s="1"/>
  <c r="F2113" i="1" s="1"/>
  <c r="F2114" i="1" s="1"/>
  <c r="F2115" i="1" s="1"/>
  <c r="F2116" i="1" s="1"/>
  <c r="F2117" i="1" s="1"/>
  <c r="F2118" i="1" s="1"/>
  <c r="F2119" i="1" s="1"/>
  <c r="F2120" i="1" s="1"/>
  <c r="F2121" i="1" s="1"/>
  <c r="F2122" i="1" s="1"/>
  <c r="F2123" i="1" s="1"/>
  <c r="F2124" i="1" s="1"/>
  <c r="F2125" i="1" s="1"/>
  <c r="F2126" i="1" s="1"/>
  <c r="F2127" i="1" s="1"/>
  <c r="F2128" i="1" s="1"/>
  <c r="F2129" i="1" s="1"/>
  <c r="F2130" i="1" s="1"/>
  <c r="F2131" i="1" s="1"/>
  <c r="F2132" i="1" s="1"/>
  <c r="F2133" i="1" s="1"/>
  <c r="F2134" i="1" s="1"/>
  <c r="F2135" i="1" s="1"/>
  <c r="F2136" i="1" s="1"/>
  <c r="F2137" i="1" s="1"/>
  <c r="F2138" i="1" s="1"/>
  <c r="F2139" i="1" s="1"/>
  <c r="F2140" i="1" s="1"/>
  <c r="F2141" i="1" s="1"/>
  <c r="F2142" i="1" s="1"/>
  <c r="F2143" i="1" s="1"/>
  <c r="F2144" i="1" s="1"/>
  <c r="F2145" i="1" s="1"/>
  <c r="F2146" i="1" s="1"/>
  <c r="F2147" i="1" s="1"/>
  <c r="F2148" i="1" s="1"/>
  <c r="F2149" i="1" s="1"/>
  <c r="F2150" i="1" s="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F2298" i="1" s="1"/>
  <c r="F2299" i="1" s="1"/>
  <c r="F2300" i="1" s="1"/>
  <c r="F2301" i="1" s="1"/>
  <c r="F2302" i="1" s="1"/>
  <c r="F2303" i="1" s="1"/>
  <c r="F2304" i="1" s="1"/>
  <c r="F2305" i="1" s="1"/>
  <c r="F2306" i="1" s="1"/>
  <c r="F2307" i="1" s="1"/>
  <c r="F2308" i="1" s="1"/>
  <c r="F2309" i="1" s="1"/>
  <c r="F2310" i="1" s="1"/>
  <c r="F2311" i="1" s="1"/>
  <c r="F2312" i="1" s="1"/>
  <c r="F2313" i="1" s="1"/>
  <c r="F2314" i="1" s="1"/>
  <c r="F2315" i="1" s="1"/>
  <c r="F2316" i="1" s="1"/>
  <c r="F2317" i="1" s="1"/>
  <c r="F2318" i="1" s="1"/>
  <c r="F2319" i="1" s="1"/>
  <c r="F2320" i="1" s="1"/>
  <c r="F2321" i="1" s="1"/>
  <c r="F2322" i="1" s="1"/>
  <c r="F2323" i="1" s="1"/>
  <c r="F2324" i="1" s="1"/>
  <c r="F2325" i="1" s="1"/>
  <c r="F2326" i="1" s="1"/>
  <c r="F2327" i="1" s="1"/>
  <c r="F2328" i="1" s="1"/>
  <c r="F2329" i="1" s="1"/>
  <c r="F2330" i="1" s="1"/>
  <c r="F2331" i="1" s="1"/>
  <c r="F2332" i="1" s="1"/>
  <c r="F2333" i="1" s="1"/>
  <c r="F2334" i="1" s="1"/>
  <c r="F2335" i="1" s="1"/>
  <c r="F2336" i="1" s="1"/>
  <c r="F2337" i="1" s="1"/>
  <c r="F2338" i="1" s="1"/>
  <c r="F2339" i="1" s="1"/>
  <c r="F2340" i="1" s="1"/>
  <c r="F2341" i="1" s="1"/>
  <c r="F2342" i="1" s="1"/>
  <c r="F2343" i="1" s="1"/>
  <c r="F2344" i="1" s="1"/>
  <c r="F2345" i="1" s="1"/>
  <c r="F2346" i="1" s="1"/>
  <c r="F2347" i="1" s="1"/>
  <c r="F2348" i="1" s="1"/>
  <c r="F2349" i="1" s="1"/>
  <c r="F2350" i="1" s="1"/>
  <c r="F2351" i="1" s="1"/>
  <c r="F2352" i="1" s="1"/>
  <c r="F2353" i="1" s="1"/>
  <c r="F2354" i="1" s="1"/>
  <c r="F2355" i="1" s="1"/>
  <c r="F2356" i="1" s="1"/>
  <c r="F2357" i="1" s="1"/>
  <c r="F2358" i="1" s="1"/>
  <c r="F2359" i="1" s="1"/>
  <c r="F2360" i="1" s="1"/>
  <c r="F2361" i="1" s="1"/>
  <c r="F2362" i="1" s="1"/>
  <c r="F2363" i="1" s="1"/>
  <c r="F2364" i="1" s="1"/>
  <c r="F2365" i="1" s="1"/>
  <c r="F2366" i="1" s="1"/>
  <c r="F2367" i="1" s="1"/>
  <c r="F2368" i="1" s="1"/>
  <c r="F2369" i="1" s="1"/>
  <c r="F2370" i="1" s="1"/>
  <c r="F2371" i="1" s="1"/>
  <c r="F2372" i="1" s="1"/>
  <c r="F2373" i="1" s="1"/>
  <c r="F2374" i="1" s="1"/>
  <c r="F2375" i="1" s="1"/>
  <c r="F2376" i="1" s="1"/>
  <c r="F2377" i="1" s="1"/>
  <c r="F2378" i="1" s="1"/>
  <c r="F2379" i="1" s="1"/>
  <c r="F2380" i="1" s="1"/>
  <c r="F2381" i="1" s="1"/>
  <c r="F2382" i="1" s="1"/>
  <c r="F2383" i="1" s="1"/>
  <c r="F2384" i="1" s="1"/>
  <c r="F2385" i="1" s="1"/>
  <c r="F2386" i="1" s="1"/>
  <c r="F2387" i="1" s="1"/>
  <c r="F2388" i="1" s="1"/>
  <c r="F2389" i="1" s="1"/>
  <c r="F2390" i="1" s="1"/>
  <c r="F2391" i="1" s="1"/>
  <c r="F2392" i="1" s="1"/>
  <c r="F2393" i="1" s="1"/>
  <c r="F2394" i="1" s="1"/>
  <c r="F2395" i="1" s="1"/>
  <c r="F2396" i="1" s="1"/>
  <c r="F2397" i="1" s="1"/>
  <c r="F2398" i="1" s="1"/>
  <c r="F2399" i="1" s="1"/>
  <c r="F2400" i="1" s="1"/>
  <c r="F2401" i="1" s="1"/>
  <c r="F2402" i="1" s="1"/>
  <c r="F2403" i="1" s="1"/>
  <c r="F2404" i="1" s="1"/>
  <c r="F2405" i="1" s="1"/>
  <c r="F2406" i="1" s="1"/>
  <c r="F2407" i="1" s="1"/>
  <c r="F2408" i="1" s="1"/>
  <c r="F2409" i="1" s="1"/>
  <c r="F2410" i="1" s="1"/>
  <c r="F2411" i="1" s="1"/>
  <c r="F2412" i="1" s="1"/>
  <c r="F2413" i="1" s="1"/>
  <c r="F2414" i="1" s="1"/>
  <c r="F2415" i="1" s="1"/>
  <c r="F2416" i="1" s="1"/>
  <c r="F2417" i="1" s="1"/>
  <c r="F2418" i="1" s="1"/>
  <c r="F2419" i="1" s="1"/>
  <c r="F2420" i="1" s="1"/>
  <c r="F2421" i="1" s="1"/>
  <c r="F2422" i="1" s="1"/>
  <c r="F2423" i="1" s="1"/>
  <c r="F2424" i="1" s="1"/>
  <c r="F2425" i="1" s="1"/>
  <c r="F2426" i="1" s="1"/>
  <c r="F2427" i="1" s="1"/>
  <c r="F2428" i="1" s="1"/>
  <c r="F2429" i="1" s="1"/>
  <c r="F2430" i="1" s="1"/>
  <c r="F2431" i="1" s="1"/>
  <c r="F2432" i="1" s="1"/>
  <c r="F2433" i="1" s="1"/>
  <c r="F2434" i="1" s="1"/>
  <c r="F2435" i="1" s="1"/>
  <c r="F2436" i="1" s="1"/>
  <c r="F2437" i="1" s="1"/>
  <c r="F2438" i="1" s="1"/>
  <c r="F2439" i="1" s="1"/>
  <c r="F2440" i="1" s="1"/>
  <c r="F2441" i="1" s="1"/>
  <c r="F2442" i="1" s="1"/>
  <c r="F2443" i="1" s="1"/>
  <c r="F2444" i="1" s="1"/>
  <c r="F2445" i="1" s="1"/>
  <c r="F2446" i="1" s="1"/>
  <c r="F2447" i="1" s="1"/>
  <c r="F2448" i="1" s="1"/>
  <c r="F2449" i="1" s="1"/>
  <c r="F2450" i="1" s="1"/>
  <c r="F2451" i="1" s="1"/>
  <c r="F2452" i="1" s="1"/>
  <c r="F2453" i="1" s="1"/>
  <c r="F2454" i="1" s="1"/>
  <c r="F2455" i="1" s="1"/>
  <c r="F2456" i="1" s="1"/>
  <c r="F2457" i="1" s="1"/>
  <c r="F2458" i="1" s="1"/>
  <c r="F2459" i="1" s="1"/>
  <c r="F2460" i="1" s="1"/>
  <c r="F2461" i="1" s="1"/>
  <c r="F2462" i="1" s="1"/>
  <c r="F2463" i="1" s="1"/>
  <c r="F2464" i="1" s="1"/>
  <c r="F2465" i="1" s="1"/>
  <c r="F2466" i="1" s="1"/>
  <c r="F2467" i="1" s="1"/>
  <c r="F2468" i="1" s="1"/>
  <c r="F2469" i="1" s="1"/>
  <c r="F2470" i="1" s="1"/>
  <c r="F2471" i="1" s="1"/>
  <c r="F2472" i="1" s="1"/>
  <c r="F2473" i="1" s="1"/>
  <c r="F2474" i="1" s="1"/>
  <c r="F2475" i="1" s="1"/>
  <c r="F2476" i="1" s="1"/>
  <c r="F2477" i="1" s="1"/>
  <c r="F2478" i="1" s="1"/>
  <c r="F2479" i="1" s="1"/>
  <c r="F2480" i="1" s="1"/>
  <c r="F2481" i="1" s="1"/>
  <c r="F2482" i="1" s="1"/>
  <c r="F2483" i="1" s="1"/>
  <c r="F2484" i="1" s="1"/>
  <c r="F2485" i="1" s="1"/>
  <c r="F2486" i="1" s="1"/>
  <c r="F2487" i="1" s="1"/>
  <c r="F2488" i="1" s="1"/>
  <c r="F2489" i="1" s="1"/>
  <c r="F2490" i="1" s="1"/>
  <c r="F2491" i="1" s="1"/>
  <c r="F2492" i="1" s="1"/>
  <c r="F2493" i="1" s="1"/>
  <c r="F2494" i="1" s="1"/>
  <c r="F2495" i="1" s="1"/>
  <c r="F2496" i="1" s="1"/>
  <c r="F2497" i="1" s="1"/>
  <c r="F2498" i="1" s="1"/>
  <c r="F2499" i="1" s="1"/>
  <c r="F2500" i="1" s="1"/>
  <c r="F2501" i="1" s="1"/>
  <c r="F2502" i="1" s="1"/>
  <c r="F2503" i="1" s="1"/>
  <c r="F2504" i="1" s="1"/>
  <c r="F2505" i="1" s="1"/>
  <c r="F2506" i="1" s="1"/>
  <c r="F2507" i="1" s="1"/>
  <c r="F2508" i="1" s="1"/>
  <c r="F2509" i="1" s="1"/>
  <c r="F2510" i="1" s="1"/>
  <c r="F2511" i="1" s="1"/>
  <c r="F2512" i="1" s="1"/>
  <c r="F2513" i="1" s="1"/>
  <c r="F2514" i="1" s="1"/>
  <c r="F2515" i="1" s="1"/>
  <c r="F2516" i="1" s="1"/>
  <c r="F2517" i="1" s="1"/>
  <c r="F2518" i="1" s="1"/>
  <c r="F2519" i="1" s="1"/>
  <c r="F2520" i="1" s="1"/>
  <c r="F2521" i="1" s="1"/>
  <c r="F2522" i="1" s="1"/>
  <c r="F2523" i="1" s="1"/>
  <c r="F2524" i="1" s="1"/>
  <c r="F2525" i="1" s="1"/>
  <c r="F2526" i="1" s="1"/>
  <c r="F2527" i="1" s="1"/>
  <c r="F2528" i="1" s="1"/>
  <c r="F2529" i="1" s="1"/>
  <c r="F2530" i="1" s="1"/>
  <c r="F2531" i="1" s="1"/>
  <c r="F2532" i="1" s="1"/>
  <c r="F2533" i="1" s="1"/>
  <c r="F2534" i="1" s="1"/>
  <c r="F2535" i="1" s="1"/>
  <c r="F2536" i="1" s="1"/>
  <c r="F2537" i="1" s="1"/>
  <c r="F2538" i="1" s="1"/>
  <c r="F2539" i="1" s="1"/>
  <c r="F2540" i="1" s="1"/>
  <c r="F2541" i="1" s="1"/>
  <c r="F2542" i="1" s="1"/>
  <c r="F2543" i="1" s="1"/>
  <c r="F2544" i="1" s="1"/>
  <c r="F2545" i="1" s="1"/>
  <c r="F2546" i="1" s="1"/>
  <c r="F2547" i="1" s="1"/>
  <c r="F2548" i="1" s="1"/>
  <c r="F2549" i="1" s="1"/>
  <c r="F2550" i="1" s="1"/>
  <c r="F2551" i="1" s="1"/>
  <c r="F2552" i="1" s="1"/>
  <c r="F2553" i="1" s="1"/>
  <c r="F2554" i="1" s="1"/>
  <c r="F2555" i="1" s="1"/>
  <c r="F2556" i="1" s="1"/>
  <c r="F2557" i="1" s="1"/>
  <c r="F2558" i="1" s="1"/>
  <c r="F2559" i="1" s="1"/>
  <c r="F2560" i="1" s="1"/>
  <c r="F2561" i="1" s="1"/>
  <c r="F2562" i="1" s="1"/>
  <c r="F2563" i="1" s="1"/>
  <c r="F2564" i="1" s="1"/>
  <c r="F2565" i="1" s="1"/>
  <c r="F2566" i="1" s="1"/>
  <c r="F2567" i="1" s="1"/>
  <c r="F2568" i="1" s="1"/>
  <c r="F2569" i="1" s="1"/>
  <c r="F2570" i="1" s="1"/>
  <c r="F2571" i="1" s="1"/>
  <c r="F2572" i="1" s="1"/>
  <c r="F2573" i="1" s="1"/>
  <c r="F2574" i="1" s="1"/>
  <c r="F2575" i="1" s="1"/>
  <c r="F2576" i="1" s="1"/>
  <c r="F2577" i="1" s="1"/>
  <c r="F2578" i="1" s="1"/>
  <c r="F2579" i="1" s="1"/>
  <c r="F2580" i="1" s="1"/>
  <c r="F2581" i="1" s="1"/>
  <c r="F2582" i="1" s="1"/>
  <c r="F2583" i="1" s="1"/>
  <c r="F2584" i="1" s="1"/>
  <c r="F2585" i="1" s="1"/>
  <c r="F2586" i="1" s="1"/>
  <c r="F2587" i="1" s="1"/>
  <c r="F2588" i="1" s="1"/>
  <c r="F2589" i="1" s="1"/>
  <c r="F2590" i="1" s="1"/>
  <c r="F2591" i="1" s="1"/>
  <c r="F2592" i="1" s="1"/>
  <c r="F2593" i="1" s="1"/>
  <c r="F2594" i="1" s="1"/>
  <c r="F2595" i="1" s="1"/>
  <c r="F2596" i="1" s="1"/>
  <c r="F2597" i="1" s="1"/>
  <c r="F2598" i="1" s="1"/>
  <c r="F2599" i="1" s="1"/>
  <c r="F2600" i="1" s="1"/>
  <c r="F2601" i="1" s="1"/>
  <c r="F2602" i="1" s="1"/>
  <c r="F2603" i="1" s="1"/>
  <c r="F2604" i="1" s="1"/>
  <c r="F2605" i="1" s="1"/>
  <c r="F2606" i="1" s="1"/>
  <c r="F2607" i="1" s="1"/>
  <c r="F2608" i="1" s="1"/>
  <c r="F2609" i="1" s="1"/>
  <c r="F2610" i="1" s="1"/>
  <c r="F2611" i="1" s="1"/>
  <c r="F2612" i="1" s="1"/>
  <c r="F2613" i="1" s="1"/>
  <c r="F2614" i="1" s="1"/>
  <c r="F2615" i="1" s="1"/>
  <c r="F2616" i="1" s="1"/>
  <c r="F2617" i="1" s="1"/>
  <c r="F2618" i="1" s="1"/>
  <c r="F2619" i="1" s="1"/>
  <c r="F2620" i="1" s="1"/>
  <c r="F2621" i="1" s="1"/>
  <c r="F2622" i="1" s="1"/>
  <c r="F2623" i="1" s="1"/>
  <c r="F2624" i="1" s="1"/>
  <c r="F2625" i="1" s="1"/>
  <c r="F2626" i="1" s="1"/>
  <c r="F2627" i="1" s="1"/>
  <c r="F2628" i="1" s="1"/>
  <c r="F2629" i="1" s="1"/>
  <c r="F2630" i="1" s="1"/>
  <c r="F2631" i="1" s="1"/>
  <c r="F2632" i="1" s="1"/>
  <c r="F2633" i="1" s="1"/>
  <c r="F2634" i="1" s="1"/>
  <c r="F2635" i="1" s="1"/>
  <c r="F2636" i="1" s="1"/>
  <c r="F2637" i="1" s="1"/>
  <c r="F2638" i="1" s="1"/>
  <c r="F2639" i="1" s="1"/>
  <c r="F2640" i="1" s="1"/>
  <c r="F2641" i="1" s="1"/>
  <c r="F2642" i="1" s="1"/>
  <c r="F2643" i="1" s="1"/>
  <c r="F2644" i="1" s="1"/>
  <c r="F2645" i="1" s="1"/>
  <c r="F2646" i="1" s="1"/>
  <c r="F2647" i="1" s="1"/>
  <c r="F2648" i="1" s="1"/>
  <c r="F2649" i="1" s="1"/>
  <c r="F2650" i="1" s="1"/>
  <c r="F2651" i="1" s="1"/>
  <c r="F2652" i="1" s="1"/>
  <c r="F2653" i="1" s="1"/>
  <c r="F2654" i="1" s="1"/>
  <c r="F2655" i="1" s="1"/>
  <c r="F2656" i="1" s="1"/>
  <c r="F2657" i="1" s="1"/>
  <c r="F2658" i="1" s="1"/>
  <c r="F2659" i="1" s="1"/>
  <c r="F2660" i="1" s="1"/>
  <c r="F2661" i="1" s="1"/>
  <c r="F2662" i="1" s="1"/>
  <c r="F2663" i="1" s="1"/>
  <c r="F2664" i="1" s="1"/>
  <c r="F2665" i="1" s="1"/>
  <c r="F2666" i="1" s="1"/>
  <c r="F2667" i="1" s="1"/>
  <c r="F2668" i="1" s="1"/>
  <c r="F2669" i="1" s="1"/>
  <c r="F2670" i="1" s="1"/>
  <c r="F2671" i="1" s="1"/>
  <c r="F2672" i="1" s="1"/>
  <c r="F2673" i="1" s="1"/>
  <c r="F2674" i="1" s="1"/>
  <c r="F2675" i="1" s="1"/>
  <c r="F2676" i="1" s="1"/>
  <c r="F2677" i="1" s="1"/>
  <c r="F2678" i="1" s="1"/>
  <c r="F2679" i="1" s="1"/>
  <c r="F2680" i="1" s="1"/>
  <c r="F2681" i="1" s="1"/>
  <c r="F2682" i="1" s="1"/>
  <c r="F2683" i="1" s="1"/>
  <c r="F2684" i="1" s="1"/>
  <c r="F2685" i="1" s="1"/>
  <c r="F2686" i="1" s="1"/>
  <c r="F2687" i="1" s="1"/>
  <c r="F2688" i="1" s="1"/>
  <c r="F2689" i="1" s="1"/>
  <c r="F2690" i="1" s="1"/>
  <c r="F2691" i="1" s="1"/>
  <c r="F2692" i="1" s="1"/>
  <c r="F2693" i="1" s="1"/>
  <c r="F2694" i="1" s="1"/>
  <c r="F2695" i="1" s="1"/>
  <c r="F2696" i="1" s="1"/>
  <c r="F2697" i="1" s="1"/>
  <c r="F2698" i="1" s="1"/>
  <c r="F2699" i="1" s="1"/>
  <c r="F2700" i="1" s="1"/>
  <c r="F2701" i="1" s="1"/>
  <c r="F2702" i="1" s="1"/>
  <c r="F2703" i="1" s="1"/>
  <c r="F2704" i="1" s="1"/>
  <c r="F2705" i="1" s="1"/>
  <c r="F2706" i="1" s="1"/>
  <c r="F2707" i="1" s="1"/>
  <c r="F2708" i="1" s="1"/>
  <c r="F2709" i="1" s="1"/>
  <c r="F2710" i="1" s="1"/>
  <c r="F2711" i="1" s="1"/>
  <c r="F2712" i="1" s="1"/>
  <c r="F2713" i="1" s="1"/>
  <c r="F2714" i="1" s="1"/>
  <c r="F2715" i="1" s="1"/>
  <c r="F2716" i="1" s="1"/>
  <c r="F2717" i="1" s="1"/>
  <c r="F2718" i="1" s="1"/>
  <c r="F2719" i="1" s="1"/>
  <c r="F2720" i="1" s="1"/>
  <c r="F2721" i="1" s="1"/>
  <c r="F2722" i="1" s="1"/>
  <c r="F2723" i="1" s="1"/>
  <c r="F2724" i="1" s="1"/>
  <c r="F2725" i="1" s="1"/>
  <c r="F2726" i="1" s="1"/>
  <c r="F2727" i="1" s="1"/>
  <c r="F2728" i="1" s="1"/>
  <c r="F2729" i="1" s="1"/>
  <c r="F2730" i="1" s="1"/>
  <c r="F2731" i="1" s="1"/>
  <c r="F2732" i="1" s="1"/>
  <c r="F2733" i="1" s="1"/>
  <c r="F2734" i="1" s="1"/>
  <c r="F2735" i="1" s="1"/>
  <c r="F2736" i="1" s="1"/>
  <c r="F2737" i="1" s="1"/>
  <c r="F2738" i="1" s="1"/>
  <c r="F2739" i="1" s="1"/>
  <c r="F2740" i="1" s="1"/>
  <c r="F2741" i="1" s="1"/>
  <c r="F2742" i="1" s="1"/>
  <c r="F2743" i="1" s="1"/>
  <c r="F2744" i="1" s="1"/>
  <c r="F2745" i="1" s="1"/>
  <c r="F2746" i="1" s="1"/>
  <c r="F2747" i="1" s="1"/>
  <c r="F2748" i="1" s="1"/>
  <c r="F2749" i="1" s="1"/>
  <c r="F2750" i="1" s="1"/>
  <c r="F2751" i="1" s="1"/>
  <c r="F2752" i="1" s="1"/>
  <c r="F2753" i="1" s="1"/>
  <c r="F2754" i="1" s="1"/>
  <c r="F2755" i="1" s="1"/>
  <c r="F2756" i="1" s="1"/>
  <c r="F2757" i="1" s="1"/>
  <c r="F2758" i="1" s="1"/>
  <c r="F2759" i="1" s="1"/>
  <c r="F2760" i="1" s="1"/>
  <c r="F2761" i="1" s="1"/>
  <c r="F2762" i="1" s="1"/>
  <c r="F2763" i="1" s="1"/>
  <c r="F2764" i="1" s="1"/>
  <c r="F2765" i="1" s="1"/>
  <c r="F2766" i="1" s="1"/>
  <c r="F2767" i="1" s="1"/>
  <c r="F2768" i="1" s="1"/>
  <c r="F2769" i="1" s="1"/>
  <c r="F2770" i="1" s="1"/>
  <c r="F2771" i="1" s="1"/>
  <c r="F2772" i="1" s="1"/>
  <c r="F2773" i="1" s="1"/>
  <c r="F2774" i="1" s="1"/>
  <c r="F2775" i="1" s="1"/>
  <c r="F2776" i="1" s="1"/>
  <c r="F2777" i="1" s="1"/>
  <c r="F2778" i="1" s="1"/>
  <c r="F2779" i="1" s="1"/>
  <c r="F2780" i="1" s="1"/>
  <c r="F2781" i="1" s="1"/>
  <c r="F2782" i="1" s="1"/>
  <c r="F2783" i="1" s="1"/>
  <c r="F2784" i="1" s="1"/>
  <c r="F2785" i="1" s="1"/>
  <c r="F2786" i="1" s="1"/>
  <c r="F2787" i="1" s="1"/>
  <c r="F2788" i="1" s="1"/>
  <c r="F2789" i="1" s="1"/>
  <c r="F2790" i="1" s="1"/>
  <c r="F2791" i="1" s="1"/>
  <c r="F2792" i="1" s="1"/>
  <c r="F2793" i="1" s="1"/>
  <c r="F2794" i="1" s="1"/>
  <c r="F2795" i="1" s="1"/>
  <c r="F2796" i="1" s="1"/>
  <c r="F2797" i="1" s="1"/>
  <c r="F2798" i="1" s="1"/>
  <c r="F2799" i="1" s="1"/>
  <c r="F2800" i="1" s="1"/>
  <c r="F2801" i="1" s="1"/>
  <c r="F2802" i="1" s="1"/>
  <c r="F2803" i="1" s="1"/>
  <c r="F2804" i="1" s="1"/>
  <c r="F2805" i="1" s="1"/>
  <c r="F2806" i="1" s="1"/>
  <c r="F2807" i="1" s="1"/>
  <c r="F2808" i="1" s="1"/>
  <c r="F2809" i="1" s="1"/>
  <c r="F2810" i="1" s="1"/>
  <c r="F2811" i="1" s="1"/>
  <c r="F2812" i="1" s="1"/>
  <c r="F2813" i="1" s="1"/>
  <c r="F2814" i="1" s="1"/>
  <c r="F2815" i="1" s="1"/>
  <c r="F2816" i="1" s="1"/>
  <c r="F2817" i="1" s="1"/>
  <c r="F2818" i="1" s="1"/>
  <c r="F2819" i="1" s="1"/>
  <c r="F2820" i="1" s="1"/>
  <c r="F2821" i="1" s="1"/>
  <c r="F2822" i="1" s="1"/>
  <c r="F2823" i="1" s="1"/>
  <c r="F2824" i="1" s="1"/>
  <c r="F2825" i="1" s="1"/>
  <c r="F2826" i="1" s="1"/>
  <c r="F2827" i="1" s="1"/>
  <c r="F2828" i="1" s="1"/>
  <c r="F2829" i="1" s="1"/>
  <c r="F2830" i="1" s="1"/>
  <c r="F2831" i="1" s="1"/>
  <c r="F2832" i="1" s="1"/>
  <c r="F2833" i="1" s="1"/>
  <c r="F2834" i="1" s="1"/>
  <c r="F2835" i="1" s="1"/>
  <c r="F2836" i="1" s="1"/>
  <c r="F2837" i="1" s="1"/>
  <c r="F2838" i="1" s="1"/>
  <c r="F2839" i="1" s="1"/>
  <c r="F2840" i="1" s="1"/>
  <c r="F2841" i="1" s="1"/>
  <c r="F2842" i="1" s="1"/>
  <c r="F2843" i="1" s="1"/>
  <c r="F2844" i="1" s="1"/>
  <c r="F2845" i="1" s="1"/>
  <c r="F2846" i="1" s="1"/>
  <c r="F2847" i="1" s="1"/>
  <c r="F2848" i="1" s="1"/>
  <c r="F2849" i="1" s="1"/>
  <c r="F2850" i="1" s="1"/>
  <c r="F2851" i="1" s="1"/>
  <c r="F2852" i="1" s="1"/>
  <c r="F2853" i="1" s="1"/>
  <c r="F2854" i="1" s="1"/>
  <c r="F2855" i="1" s="1"/>
  <c r="F2856" i="1" s="1"/>
  <c r="F2857" i="1" s="1"/>
  <c r="F2858" i="1" s="1"/>
  <c r="F2859" i="1" s="1"/>
  <c r="F2860" i="1" s="1"/>
  <c r="F2861" i="1" s="1"/>
  <c r="F2862" i="1" s="1"/>
  <c r="F2863" i="1" s="1"/>
  <c r="F2864" i="1" s="1"/>
  <c r="F2865" i="1" s="1"/>
  <c r="F2866" i="1" s="1"/>
  <c r="F2867" i="1" s="1"/>
  <c r="F2868" i="1" s="1"/>
  <c r="F2869" i="1" s="1"/>
  <c r="F2870" i="1" s="1"/>
  <c r="F2871" i="1" s="1"/>
  <c r="F2872" i="1" s="1"/>
  <c r="F2873" i="1" s="1"/>
  <c r="F2874" i="1" s="1"/>
  <c r="F2875" i="1" s="1"/>
  <c r="F2876" i="1" s="1"/>
  <c r="F2877" i="1" s="1"/>
  <c r="F2878" i="1" s="1"/>
  <c r="F2879" i="1" s="1"/>
  <c r="F2880" i="1" s="1"/>
  <c r="F2881" i="1" s="1"/>
  <c r="F2882" i="1" s="1"/>
  <c r="F2883" i="1" s="1"/>
  <c r="F2884" i="1" s="1"/>
  <c r="F2885" i="1" s="1"/>
  <c r="F2886" i="1" s="1"/>
  <c r="F2887" i="1" s="1"/>
  <c r="F2888" i="1" s="1"/>
  <c r="F2889" i="1" s="1"/>
  <c r="F2890" i="1" s="1"/>
  <c r="F2891" i="1" s="1"/>
  <c r="F2892" i="1" s="1"/>
  <c r="F2893" i="1" s="1"/>
  <c r="F2894" i="1" s="1"/>
  <c r="F2895" i="1" s="1"/>
  <c r="F2896" i="1" s="1"/>
  <c r="F2897" i="1" s="1"/>
  <c r="F2898" i="1" s="1"/>
  <c r="F2899" i="1" s="1"/>
  <c r="F2900" i="1" s="1"/>
  <c r="F2901" i="1" s="1"/>
  <c r="F2902" i="1" s="1"/>
  <c r="F2903" i="1" s="1"/>
  <c r="F2904" i="1" s="1"/>
  <c r="F2905" i="1" s="1"/>
  <c r="F2906" i="1" s="1"/>
  <c r="F2907" i="1" s="1"/>
  <c r="F2908" i="1" s="1"/>
  <c r="F2909" i="1" s="1"/>
  <c r="F2910" i="1" s="1"/>
  <c r="F2911" i="1" s="1"/>
  <c r="F2912" i="1" s="1"/>
  <c r="F2913" i="1" s="1"/>
  <c r="F2914" i="1" s="1"/>
  <c r="F2915" i="1" s="1"/>
  <c r="F2916" i="1" s="1"/>
  <c r="F2917" i="1" s="1"/>
  <c r="F2918" i="1" s="1"/>
  <c r="F2919" i="1" s="1"/>
  <c r="F2920" i="1" s="1"/>
  <c r="F2921" i="1" s="1"/>
  <c r="F2922" i="1" s="1"/>
  <c r="F2923" i="1" s="1"/>
  <c r="F2924" i="1" s="1"/>
  <c r="F2925" i="1" s="1"/>
  <c r="F2926" i="1" s="1"/>
  <c r="F2927" i="1" s="1"/>
  <c r="F2928" i="1" s="1"/>
  <c r="F2929" i="1" s="1"/>
  <c r="F2930" i="1" s="1"/>
  <c r="F2931" i="1" s="1"/>
  <c r="F2932" i="1" s="1"/>
  <c r="F2933" i="1" s="1"/>
  <c r="F2934" i="1" s="1"/>
  <c r="F2935" i="1" s="1"/>
  <c r="F2936" i="1" s="1"/>
  <c r="F2937" i="1" s="1"/>
  <c r="F2938" i="1" s="1"/>
  <c r="F2939" i="1" s="1"/>
  <c r="F2940" i="1" s="1"/>
  <c r="F2941" i="1" s="1"/>
  <c r="F2942" i="1" s="1"/>
  <c r="F2943" i="1" s="1"/>
  <c r="F2944" i="1" s="1"/>
  <c r="F2945" i="1" s="1"/>
  <c r="F2946" i="1" s="1"/>
  <c r="F2947" i="1" s="1"/>
  <c r="F2948" i="1" s="1"/>
  <c r="F2949" i="1" s="1"/>
  <c r="F2950" i="1" s="1"/>
  <c r="F2951" i="1" s="1"/>
  <c r="F2952" i="1" s="1"/>
  <c r="F2953" i="1" s="1"/>
  <c r="F2954" i="1" s="1"/>
  <c r="F2955" i="1" s="1"/>
  <c r="F2956" i="1" s="1"/>
  <c r="F2957" i="1" s="1"/>
  <c r="F2958" i="1" s="1"/>
  <c r="F2959" i="1" s="1"/>
  <c r="F2960" i="1" s="1"/>
  <c r="F2961" i="1" s="1"/>
  <c r="F2962" i="1" s="1"/>
  <c r="F2963" i="1" s="1"/>
  <c r="F2964" i="1" s="1"/>
  <c r="F2965" i="1" s="1"/>
  <c r="F2966" i="1" s="1"/>
  <c r="F2967" i="1" s="1"/>
  <c r="F2968" i="1" s="1"/>
  <c r="F2969" i="1" s="1"/>
  <c r="F2970" i="1" s="1"/>
  <c r="F2971" i="1" s="1"/>
  <c r="F2972" i="1" s="1"/>
  <c r="F2973" i="1" s="1"/>
  <c r="F2974" i="1" s="1"/>
  <c r="F2975" i="1" s="1"/>
  <c r="F2976" i="1" s="1"/>
  <c r="F2977" i="1" s="1"/>
  <c r="F2978" i="1" s="1"/>
  <c r="F2979" i="1" s="1"/>
  <c r="F2980" i="1" s="1"/>
  <c r="F2981" i="1" s="1"/>
  <c r="F2982" i="1" s="1"/>
  <c r="F2983" i="1" s="1"/>
  <c r="F2984" i="1" s="1"/>
  <c r="F2985" i="1" s="1"/>
  <c r="F2986" i="1" s="1"/>
  <c r="F2987" i="1" s="1"/>
  <c r="F2988" i="1" s="1"/>
  <c r="F2989" i="1" s="1"/>
  <c r="F2990" i="1" s="1"/>
  <c r="F2991" i="1" s="1"/>
  <c r="F2992" i="1" s="1"/>
  <c r="F2993" i="1" s="1"/>
  <c r="F2994" i="1" s="1"/>
  <c r="F2995" i="1" s="1"/>
  <c r="F2996" i="1" s="1"/>
  <c r="F2997" i="1" s="1"/>
  <c r="F2998" i="1" s="1"/>
  <c r="F2999" i="1" s="1"/>
  <c r="F3000" i="1" s="1"/>
  <c r="F3001" i="1" s="1"/>
  <c r="F3002" i="1" s="1"/>
  <c r="F3003" i="1" s="1"/>
  <c r="F3004" i="1" s="1"/>
  <c r="F3005" i="1" s="1"/>
  <c r="F3006" i="1" s="1"/>
  <c r="F3007" i="1" s="1"/>
  <c r="F3008" i="1" s="1"/>
  <c r="F3009" i="1" s="1"/>
  <c r="F3010" i="1" s="1"/>
  <c r="F3011" i="1" s="1"/>
  <c r="F3012" i="1" s="1"/>
  <c r="F3013" i="1" s="1"/>
  <c r="F3014" i="1" s="1"/>
  <c r="F3015" i="1" s="1"/>
  <c r="F3016" i="1" s="1"/>
  <c r="F3017" i="1" s="1"/>
  <c r="F3018" i="1" s="1"/>
  <c r="F3019" i="1" s="1"/>
  <c r="F3020" i="1" s="1"/>
  <c r="F3021" i="1" s="1"/>
  <c r="F3022" i="1" s="1"/>
  <c r="F3023" i="1" s="1"/>
  <c r="F3024" i="1" s="1"/>
  <c r="F3025" i="1" s="1"/>
  <c r="F3026" i="1" s="1"/>
  <c r="F3027" i="1" s="1"/>
  <c r="F3028" i="1" s="1"/>
  <c r="F3029" i="1" s="1"/>
  <c r="D570" i="1"/>
  <c r="B569" i="5"/>
  <c r="I569" i="1"/>
  <c r="D568" i="5"/>
  <c r="C570" i="1"/>
  <c r="G569" i="5"/>
  <c r="G623" i="1"/>
  <c r="H622" i="1"/>
  <c r="F622" i="5" s="1"/>
  <c r="E622" i="5"/>
  <c r="I570" i="1" l="1"/>
  <c r="D569" i="5"/>
  <c r="C571" i="1"/>
  <c r="G570" i="5"/>
  <c r="D571" i="1"/>
  <c r="B570" i="5"/>
  <c r="H623" i="1"/>
  <c r="F623" i="5" s="1"/>
  <c r="G624" i="1"/>
  <c r="E623" i="5"/>
  <c r="C572" i="1" l="1"/>
  <c r="G571" i="5"/>
  <c r="D572" i="1"/>
  <c r="B571" i="5"/>
  <c r="I571" i="1"/>
  <c r="D570" i="5"/>
  <c r="G625" i="1"/>
  <c r="H624" i="1"/>
  <c r="F624" i="5" s="1"/>
  <c r="E624" i="5"/>
  <c r="D573" i="1" l="1"/>
  <c r="B572" i="5"/>
  <c r="I572" i="1"/>
  <c r="D571" i="5"/>
  <c r="G572" i="5"/>
  <c r="C573" i="1"/>
  <c r="G626" i="1"/>
  <c r="H625" i="1"/>
  <c r="F625" i="5" s="1"/>
  <c r="E625" i="5"/>
  <c r="D572" i="5" l="1"/>
  <c r="I573" i="1"/>
  <c r="G573" i="5"/>
  <c r="C574" i="1"/>
  <c r="B573" i="5"/>
  <c r="D574" i="1"/>
  <c r="G627" i="1"/>
  <c r="H626" i="1"/>
  <c r="F626" i="5" s="1"/>
  <c r="E626" i="5"/>
  <c r="G574" i="5" l="1"/>
  <c r="C575" i="1"/>
  <c r="D575" i="1"/>
  <c r="B574" i="5"/>
  <c r="D573" i="5"/>
  <c r="I574" i="1"/>
  <c r="H627" i="1"/>
  <c r="F627" i="5" s="1"/>
  <c r="G628" i="1"/>
  <c r="G629" i="1" s="1"/>
  <c r="E627" i="5"/>
  <c r="G630" i="1" l="1"/>
  <c r="H629" i="1"/>
  <c r="D576" i="1"/>
  <c r="B575" i="5"/>
  <c r="I575" i="1"/>
  <c r="D574" i="5"/>
  <c r="C576" i="1"/>
  <c r="G575" i="5"/>
  <c r="H628" i="1"/>
  <c r="F628" i="5" s="1"/>
  <c r="E628" i="5"/>
  <c r="H630" i="1" l="1"/>
  <c r="G631" i="1"/>
  <c r="I576" i="1"/>
  <c r="D575" i="5"/>
  <c r="C577" i="1"/>
  <c r="G576" i="5"/>
  <c r="D577" i="1"/>
  <c r="B576" i="5"/>
  <c r="G632" i="1" l="1"/>
  <c r="H631" i="1"/>
  <c r="C578" i="1"/>
  <c r="G577" i="5"/>
  <c r="D578" i="1"/>
  <c r="B577" i="5"/>
  <c r="D576" i="5"/>
  <c r="I577" i="1"/>
  <c r="G633" i="1" l="1"/>
  <c r="H632" i="1"/>
  <c r="D577" i="5"/>
  <c r="I578" i="1"/>
  <c r="D579" i="1"/>
  <c r="B578" i="5"/>
  <c r="G578" i="5"/>
  <c r="C579" i="1"/>
  <c r="H633" i="1" l="1"/>
  <c r="G634" i="1"/>
  <c r="D580" i="1"/>
  <c r="B579" i="5"/>
  <c r="G579" i="5"/>
  <c r="C580" i="1"/>
  <c r="I579" i="1"/>
  <c r="D578" i="5"/>
  <c r="H634" i="1" l="1"/>
  <c r="G635" i="1"/>
  <c r="C581" i="1"/>
  <c r="G580" i="5"/>
  <c r="I580" i="1"/>
  <c r="D579" i="5"/>
  <c r="D581" i="1"/>
  <c r="B580" i="5"/>
  <c r="H635" i="1" l="1"/>
  <c r="G636" i="1"/>
  <c r="I581" i="1"/>
  <c r="D580" i="5"/>
  <c r="B581" i="5"/>
  <c r="D582" i="1"/>
  <c r="G581" i="5"/>
  <c r="C582" i="1"/>
  <c r="H636" i="1" l="1"/>
  <c r="G637" i="1"/>
  <c r="D583" i="1"/>
  <c r="B582" i="5"/>
  <c r="C583" i="1"/>
  <c r="G582" i="5"/>
  <c r="D581" i="5"/>
  <c r="I582" i="1"/>
  <c r="H637" i="1" l="1"/>
  <c r="G638" i="1"/>
  <c r="C584" i="1"/>
  <c r="G583" i="5"/>
  <c r="I583" i="1"/>
  <c r="D582" i="5"/>
  <c r="D584" i="1"/>
  <c r="B583" i="5"/>
  <c r="H638" i="1" l="1"/>
  <c r="G639" i="1"/>
  <c r="D583" i="5"/>
  <c r="I584" i="1"/>
  <c r="D585" i="1"/>
  <c r="B584" i="5"/>
  <c r="C585" i="1"/>
  <c r="G584" i="5"/>
  <c r="H639" i="1" l="1"/>
  <c r="G640" i="1"/>
  <c r="B585" i="5"/>
  <c r="D586" i="1"/>
  <c r="D584" i="5"/>
  <c r="I585" i="1"/>
  <c r="C586" i="1"/>
  <c r="G585" i="5"/>
  <c r="H640" i="1" l="1"/>
  <c r="G641" i="1"/>
  <c r="I586" i="1"/>
  <c r="D585" i="5"/>
  <c r="D587" i="1"/>
  <c r="B586" i="5"/>
  <c r="C587" i="1"/>
  <c r="G586" i="5"/>
  <c r="H641" i="1" l="1"/>
  <c r="G642" i="1"/>
  <c r="B587" i="5"/>
  <c r="D588" i="1"/>
  <c r="C588" i="1"/>
  <c r="G587" i="5"/>
  <c r="I587" i="1"/>
  <c r="D586" i="5"/>
  <c r="H642" i="1" l="1"/>
  <c r="G643" i="1"/>
  <c r="C589" i="1"/>
  <c r="G588" i="5"/>
  <c r="D589" i="1"/>
  <c r="B588" i="5"/>
  <c r="I588" i="1"/>
  <c r="D587" i="5"/>
  <c r="H643" i="1" l="1"/>
  <c r="G644" i="1"/>
  <c r="B589" i="5"/>
  <c r="D590" i="1"/>
  <c r="I589" i="1"/>
  <c r="D588" i="5"/>
  <c r="C590" i="1"/>
  <c r="G589" i="5"/>
  <c r="H644" i="1" l="1"/>
  <c r="G645" i="1"/>
  <c r="D591" i="1"/>
  <c r="B590" i="5"/>
  <c r="I590" i="1"/>
  <c r="D589" i="5"/>
  <c r="C591" i="1"/>
  <c r="G590" i="5"/>
  <c r="H645" i="1" l="1"/>
  <c r="G646" i="1"/>
  <c r="I591" i="1"/>
  <c r="D590" i="5"/>
  <c r="C592" i="1"/>
  <c r="G591" i="5"/>
  <c r="D592" i="1"/>
  <c r="B591" i="5"/>
  <c r="H646" i="1" l="1"/>
  <c r="G647" i="1"/>
  <c r="C593" i="1"/>
  <c r="G592" i="5"/>
  <c r="D593" i="1"/>
  <c r="B592" i="5"/>
  <c r="I592" i="1"/>
  <c r="D591" i="5"/>
  <c r="H647" i="1" l="1"/>
  <c r="G648" i="1"/>
  <c r="D594" i="1"/>
  <c r="B593" i="5"/>
  <c r="I593" i="1"/>
  <c r="D592" i="5"/>
  <c r="C594" i="1"/>
  <c r="G593" i="5"/>
  <c r="H648" i="1" l="1"/>
  <c r="G649" i="1"/>
  <c r="D593" i="5"/>
  <c r="I594" i="1"/>
  <c r="C595" i="1"/>
  <c r="G594" i="5"/>
  <c r="D595" i="1"/>
  <c r="B594" i="5"/>
  <c r="H649" i="1" l="1"/>
  <c r="G650" i="1"/>
  <c r="C596" i="1"/>
  <c r="G595" i="5"/>
  <c r="D594" i="5"/>
  <c r="I595" i="1"/>
  <c r="D596" i="1"/>
  <c r="B595" i="5"/>
  <c r="H650" i="1" l="1"/>
  <c r="G651" i="1"/>
  <c r="I596" i="1"/>
  <c r="D595" i="5"/>
  <c r="D597" i="1"/>
  <c r="B596" i="5"/>
  <c r="C597" i="1"/>
  <c r="G596" i="5"/>
  <c r="H651" i="1" l="1"/>
  <c r="G652" i="1"/>
  <c r="D598" i="1"/>
  <c r="B597" i="5"/>
  <c r="C598" i="1"/>
  <c r="G597" i="5"/>
  <c r="I597" i="1"/>
  <c r="D596" i="5"/>
  <c r="H652" i="1" l="1"/>
  <c r="G653" i="1"/>
  <c r="C599" i="1"/>
  <c r="G598" i="5"/>
  <c r="I598" i="1"/>
  <c r="D597" i="5"/>
  <c r="D599" i="1"/>
  <c r="B598" i="5"/>
  <c r="G654" i="1" l="1"/>
  <c r="H653" i="1"/>
  <c r="D598" i="5"/>
  <c r="I599" i="1"/>
  <c r="B599" i="5"/>
  <c r="D600" i="1"/>
  <c r="C600" i="1"/>
  <c r="G599" i="5"/>
  <c r="G655" i="1" l="1"/>
  <c r="H654" i="1"/>
  <c r="D601" i="1"/>
  <c r="B600" i="5"/>
  <c r="I600" i="1"/>
  <c r="D599" i="5"/>
  <c r="C601" i="1"/>
  <c r="G600" i="5"/>
  <c r="G656" i="1" l="1"/>
  <c r="H655" i="1"/>
  <c r="I601" i="1"/>
  <c r="D600" i="5"/>
  <c r="C602" i="1"/>
  <c r="G601" i="5"/>
  <c r="D602" i="1"/>
  <c r="B601" i="5"/>
  <c r="H656" i="1" l="1"/>
  <c r="G657" i="1"/>
  <c r="C603" i="1"/>
  <c r="G602" i="5"/>
  <c r="D603" i="1"/>
  <c r="B602" i="5"/>
  <c r="I602" i="1"/>
  <c r="D601" i="5"/>
  <c r="H657" i="1" l="1"/>
  <c r="G658" i="1"/>
  <c r="D604" i="1"/>
  <c r="B603" i="5"/>
  <c r="I603" i="1"/>
  <c r="D602" i="5"/>
  <c r="C604" i="1"/>
  <c r="G603" i="5"/>
  <c r="G659" i="1" l="1"/>
  <c r="H658" i="1"/>
  <c r="I604" i="1"/>
  <c r="D603" i="5"/>
  <c r="C605" i="1"/>
  <c r="G604" i="5"/>
  <c r="B604" i="5"/>
  <c r="D605" i="1"/>
  <c r="G660" i="1" l="1"/>
  <c r="H659" i="1"/>
  <c r="C606" i="1"/>
  <c r="G605" i="5"/>
  <c r="D606" i="1"/>
  <c r="B605" i="5"/>
  <c r="I605" i="1"/>
  <c r="D604" i="5"/>
  <c r="H660" i="1" l="1"/>
  <c r="G661" i="1"/>
  <c r="D607" i="1"/>
  <c r="B606" i="5"/>
  <c r="D605" i="5"/>
  <c r="I606" i="1"/>
  <c r="C607" i="1"/>
  <c r="G606" i="5"/>
  <c r="H661" i="1" l="1"/>
  <c r="G662" i="1"/>
  <c r="I607" i="1"/>
  <c r="D606" i="5"/>
  <c r="G607" i="5"/>
  <c r="C608" i="1"/>
  <c r="D608" i="1"/>
  <c r="B607" i="5"/>
  <c r="G663" i="1" l="1"/>
  <c r="H662" i="1"/>
  <c r="C609" i="1"/>
  <c r="G608" i="5"/>
  <c r="B608" i="5"/>
  <c r="D609" i="1"/>
  <c r="I608" i="1"/>
  <c r="D607" i="5"/>
  <c r="G664" i="1" l="1"/>
  <c r="H663" i="1"/>
  <c r="D610" i="1"/>
  <c r="B609" i="5"/>
  <c r="D608" i="5"/>
  <c r="I609" i="1"/>
  <c r="C610" i="1"/>
  <c r="G609" i="5"/>
  <c r="G665" i="1" l="1"/>
  <c r="H664" i="1"/>
  <c r="I610" i="1"/>
  <c r="D609" i="5"/>
  <c r="G610" i="5"/>
  <c r="C611" i="1"/>
  <c r="D611" i="1"/>
  <c r="B610" i="5"/>
  <c r="H665" i="1" l="1"/>
  <c r="G666" i="1"/>
  <c r="G611" i="5"/>
  <c r="C612" i="1"/>
  <c r="B611" i="5"/>
  <c r="D612" i="1"/>
  <c r="D610" i="5"/>
  <c r="I611" i="1"/>
  <c r="G667" i="1" l="1"/>
  <c r="H666" i="1"/>
  <c r="B612" i="5"/>
  <c r="D613" i="1"/>
  <c r="I612" i="1"/>
  <c r="D611" i="5"/>
  <c r="C613" i="1"/>
  <c r="G612" i="5"/>
  <c r="G668" i="1" l="1"/>
  <c r="H667" i="1"/>
  <c r="I613" i="1"/>
  <c r="D612" i="5"/>
  <c r="B613" i="5"/>
  <c r="D614" i="1"/>
  <c r="C614" i="1"/>
  <c r="G613" i="5"/>
  <c r="H668" i="1" l="1"/>
  <c r="G669" i="1"/>
  <c r="B614" i="5"/>
  <c r="D615" i="1"/>
  <c r="C615" i="1"/>
  <c r="G614" i="5"/>
  <c r="I614" i="1"/>
  <c r="D613" i="5"/>
  <c r="H669" i="1" l="1"/>
  <c r="G670" i="1"/>
  <c r="C616" i="1"/>
  <c r="G615" i="5"/>
  <c r="D616" i="1"/>
  <c r="B615" i="5"/>
  <c r="I615" i="1"/>
  <c r="D614" i="5"/>
  <c r="G671" i="1" l="1"/>
  <c r="H670" i="1"/>
  <c r="D617" i="1"/>
  <c r="B616" i="5"/>
  <c r="D615" i="5"/>
  <c r="I616" i="1"/>
  <c r="C617" i="1"/>
  <c r="G616" i="5"/>
  <c r="G672" i="1" l="1"/>
  <c r="H671" i="1"/>
  <c r="D616" i="5"/>
  <c r="I617" i="1"/>
  <c r="C618" i="1"/>
  <c r="G617" i="5"/>
  <c r="D618" i="1"/>
  <c r="B617" i="5"/>
  <c r="G673" i="1" l="1"/>
  <c r="H672" i="1"/>
  <c r="C619" i="1"/>
  <c r="G618" i="5"/>
  <c r="I618" i="1"/>
  <c r="D617" i="5"/>
  <c r="D619" i="1"/>
  <c r="B618" i="5"/>
  <c r="H673" i="1" l="1"/>
  <c r="G674" i="1"/>
  <c r="D618" i="5"/>
  <c r="I619" i="1"/>
  <c r="D620" i="1"/>
  <c r="B619" i="5"/>
  <c r="C620" i="1"/>
  <c r="G619" i="5"/>
  <c r="H674" i="1" l="1"/>
  <c r="G675" i="1"/>
  <c r="D621" i="1"/>
  <c r="B620" i="5"/>
  <c r="I620" i="1"/>
  <c r="D619" i="5"/>
  <c r="C621" i="1"/>
  <c r="G620" i="5"/>
  <c r="H675" i="1" l="1"/>
  <c r="G676" i="1"/>
  <c r="I621" i="1"/>
  <c r="D620" i="5"/>
  <c r="G621" i="5"/>
  <c r="C622" i="1"/>
  <c r="B621" i="5"/>
  <c r="D622" i="1"/>
  <c r="H676" i="1" l="1"/>
  <c r="G677" i="1"/>
  <c r="C623" i="1"/>
  <c r="G622" i="5"/>
  <c r="D623" i="1"/>
  <c r="B622" i="5"/>
  <c r="I622" i="1"/>
  <c r="D621" i="5"/>
  <c r="H677" i="1" l="1"/>
  <c r="G678" i="1"/>
  <c r="D624" i="1"/>
  <c r="B623" i="5"/>
  <c r="D622" i="5"/>
  <c r="I623" i="1"/>
  <c r="C624" i="1"/>
  <c r="G623" i="5"/>
  <c r="H678" i="1" l="1"/>
  <c r="G679" i="1"/>
  <c r="I624" i="1"/>
  <c r="D623" i="5"/>
  <c r="C625" i="1"/>
  <c r="G624" i="5"/>
  <c r="D625" i="1"/>
  <c r="B624" i="5"/>
  <c r="H679" i="1" l="1"/>
  <c r="G680" i="1"/>
  <c r="C626" i="1"/>
  <c r="G625" i="5"/>
  <c r="D626" i="1"/>
  <c r="B625" i="5"/>
  <c r="D624" i="5"/>
  <c r="I625" i="1"/>
  <c r="H680" i="1" l="1"/>
  <c r="G681" i="1"/>
  <c r="D625" i="5"/>
  <c r="I626" i="1"/>
  <c r="D627" i="1"/>
  <c r="B626" i="5"/>
  <c r="C627" i="1"/>
  <c r="G626" i="5"/>
  <c r="H681" i="1" l="1"/>
  <c r="G682" i="1"/>
  <c r="D628" i="1"/>
  <c r="B627" i="5"/>
  <c r="I627" i="1"/>
  <c r="D626" i="5"/>
  <c r="C628" i="1"/>
  <c r="G627" i="5"/>
  <c r="H682" i="1" l="1"/>
  <c r="G683" i="1"/>
  <c r="G628" i="5"/>
  <c r="C629" i="1"/>
  <c r="C630" i="1" s="1"/>
  <c r="C631" i="1" s="1"/>
  <c r="C632" i="1" s="1"/>
  <c r="C633" i="1" s="1"/>
  <c r="C634" i="1" s="1"/>
  <c r="C635" i="1" s="1"/>
  <c r="C636" i="1" s="1"/>
  <c r="C637" i="1" s="1"/>
  <c r="C638" i="1" s="1"/>
  <c r="C639" i="1" s="1"/>
  <c r="C640" i="1" s="1"/>
  <c r="C641" i="1" s="1"/>
  <c r="C642" i="1" s="1"/>
  <c r="C643" i="1" s="1"/>
  <c r="C644" i="1" s="1"/>
  <c r="C645" i="1" s="1"/>
  <c r="C646" i="1" s="1"/>
  <c r="C647" i="1" s="1"/>
  <c r="C648" i="1" s="1"/>
  <c r="C649" i="1" s="1"/>
  <c r="C650" i="1" s="1"/>
  <c r="C651" i="1" s="1"/>
  <c r="C652" i="1" s="1"/>
  <c r="C653" i="1" s="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C674" i="1" s="1"/>
  <c r="C675" i="1" s="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C698" i="1" s="1"/>
  <c r="C699" i="1" s="1"/>
  <c r="C700" i="1" s="1"/>
  <c r="C701" i="1" s="1"/>
  <c r="C702" i="1" s="1"/>
  <c r="C703" i="1" s="1"/>
  <c r="C704" i="1" s="1"/>
  <c r="C705" i="1" s="1"/>
  <c r="C706" i="1" s="1"/>
  <c r="C707" i="1" s="1"/>
  <c r="C708" i="1" s="1"/>
  <c r="C709" i="1" s="1"/>
  <c r="C710" i="1" s="1"/>
  <c r="C711" i="1" s="1"/>
  <c r="C712" i="1" s="1"/>
  <c r="C713" i="1" s="1"/>
  <c r="C714" i="1" s="1"/>
  <c r="C715" i="1" s="1"/>
  <c r="C716" i="1" s="1"/>
  <c r="C717" i="1" s="1"/>
  <c r="C718" i="1" s="1"/>
  <c r="C719" i="1" s="1"/>
  <c r="C720" i="1" s="1"/>
  <c r="C721" i="1" s="1"/>
  <c r="C722" i="1" s="1"/>
  <c r="C723" i="1" s="1"/>
  <c r="C724" i="1" s="1"/>
  <c r="C725" i="1" s="1"/>
  <c r="C726" i="1" s="1"/>
  <c r="C727" i="1" s="1"/>
  <c r="C728" i="1" s="1"/>
  <c r="C729" i="1" s="1"/>
  <c r="C730" i="1" s="1"/>
  <c r="C731" i="1" s="1"/>
  <c r="C732" i="1" s="1"/>
  <c r="C733" i="1" s="1"/>
  <c r="C734" i="1" s="1"/>
  <c r="C735" i="1" s="1"/>
  <c r="C736" i="1" s="1"/>
  <c r="C737" i="1" s="1"/>
  <c r="C738" i="1" s="1"/>
  <c r="C739" i="1" s="1"/>
  <c r="C740" i="1" s="1"/>
  <c r="C741" i="1" s="1"/>
  <c r="C742" i="1" s="1"/>
  <c r="C743" i="1" s="1"/>
  <c r="C744" i="1" s="1"/>
  <c r="C745" i="1" s="1"/>
  <c r="C746" i="1" s="1"/>
  <c r="C747" i="1" s="1"/>
  <c r="C748" i="1" s="1"/>
  <c r="C749" i="1" s="1"/>
  <c r="C750" i="1" s="1"/>
  <c r="C751" i="1" s="1"/>
  <c r="C752" i="1" s="1"/>
  <c r="C753" i="1" s="1"/>
  <c r="C754" i="1" s="1"/>
  <c r="C755" i="1" s="1"/>
  <c r="C756" i="1" s="1"/>
  <c r="C757" i="1" s="1"/>
  <c r="C758" i="1" s="1"/>
  <c r="C759" i="1" s="1"/>
  <c r="C760" i="1" s="1"/>
  <c r="C761" i="1" s="1"/>
  <c r="C762" i="1" s="1"/>
  <c r="C763" i="1" s="1"/>
  <c r="C764" i="1" s="1"/>
  <c r="C765" i="1" s="1"/>
  <c r="C766" i="1" s="1"/>
  <c r="C767" i="1" s="1"/>
  <c r="C768" i="1" s="1"/>
  <c r="C769" i="1" s="1"/>
  <c r="C770" i="1" s="1"/>
  <c r="C771" i="1" s="1"/>
  <c r="C772" i="1" s="1"/>
  <c r="C773" i="1" s="1"/>
  <c r="C774" i="1" s="1"/>
  <c r="C775" i="1" s="1"/>
  <c r="C776" i="1" s="1"/>
  <c r="C777" i="1" s="1"/>
  <c r="C778" i="1" s="1"/>
  <c r="C779" i="1" s="1"/>
  <c r="C780" i="1" s="1"/>
  <c r="C781" i="1" s="1"/>
  <c r="C782" i="1" s="1"/>
  <c r="C783" i="1" s="1"/>
  <c r="C784" i="1" s="1"/>
  <c r="C785" i="1" s="1"/>
  <c r="C786" i="1" s="1"/>
  <c r="C787" i="1" s="1"/>
  <c r="C788" i="1" s="1"/>
  <c r="C789" i="1" s="1"/>
  <c r="C790" i="1" s="1"/>
  <c r="C791" i="1" s="1"/>
  <c r="C792" i="1" s="1"/>
  <c r="C793" i="1" s="1"/>
  <c r="C794" i="1" s="1"/>
  <c r="C795" i="1" s="1"/>
  <c r="C796" i="1" s="1"/>
  <c r="C797" i="1" s="1"/>
  <c r="C798" i="1" s="1"/>
  <c r="C799" i="1" s="1"/>
  <c r="C800" i="1" s="1"/>
  <c r="C801" i="1" s="1"/>
  <c r="C802" i="1" s="1"/>
  <c r="C803" i="1" s="1"/>
  <c r="C804" i="1" s="1"/>
  <c r="C805" i="1" s="1"/>
  <c r="C806" i="1" s="1"/>
  <c r="C807" i="1" s="1"/>
  <c r="C808" i="1" s="1"/>
  <c r="C809" i="1" s="1"/>
  <c r="C810" i="1" s="1"/>
  <c r="C811" i="1" s="1"/>
  <c r="C812" i="1" s="1"/>
  <c r="C813" i="1" s="1"/>
  <c r="C814" i="1" s="1"/>
  <c r="C815" i="1" s="1"/>
  <c r="C816" i="1" s="1"/>
  <c r="C817" i="1" s="1"/>
  <c r="C818" i="1" s="1"/>
  <c r="C819" i="1" s="1"/>
  <c r="C820" i="1" s="1"/>
  <c r="C821" i="1" s="1"/>
  <c r="C822" i="1" s="1"/>
  <c r="C823" i="1" s="1"/>
  <c r="C824" i="1" s="1"/>
  <c r="C825" i="1" s="1"/>
  <c r="C826" i="1" s="1"/>
  <c r="C827" i="1" s="1"/>
  <c r="C828" i="1" s="1"/>
  <c r="C829" i="1" s="1"/>
  <c r="C830" i="1" s="1"/>
  <c r="C831" i="1" s="1"/>
  <c r="C832" i="1" s="1"/>
  <c r="C833" i="1" s="1"/>
  <c r="C834" i="1" s="1"/>
  <c r="C835" i="1" s="1"/>
  <c r="C836" i="1" s="1"/>
  <c r="C837" i="1" s="1"/>
  <c r="C838" i="1" s="1"/>
  <c r="C839" i="1" s="1"/>
  <c r="C840" i="1" s="1"/>
  <c r="C841" i="1" s="1"/>
  <c r="C842" i="1" s="1"/>
  <c r="C843" i="1" s="1"/>
  <c r="C844" i="1" s="1"/>
  <c r="C845" i="1" s="1"/>
  <c r="C846" i="1" s="1"/>
  <c r="C847" i="1" s="1"/>
  <c r="C848" i="1" s="1"/>
  <c r="C849" i="1" s="1"/>
  <c r="C850" i="1" s="1"/>
  <c r="C851" i="1" s="1"/>
  <c r="C852" i="1" s="1"/>
  <c r="C853" i="1" s="1"/>
  <c r="C854" i="1" s="1"/>
  <c r="C855" i="1" s="1"/>
  <c r="C856" i="1" s="1"/>
  <c r="C857" i="1" s="1"/>
  <c r="C858" i="1" s="1"/>
  <c r="C859" i="1" s="1"/>
  <c r="C860" i="1" s="1"/>
  <c r="C861" i="1" s="1"/>
  <c r="C862" i="1" s="1"/>
  <c r="C863" i="1" s="1"/>
  <c r="C864" i="1" s="1"/>
  <c r="C865" i="1" s="1"/>
  <c r="C866" i="1" s="1"/>
  <c r="C867" i="1" s="1"/>
  <c r="C868" i="1" s="1"/>
  <c r="C869" i="1" s="1"/>
  <c r="C870" i="1" s="1"/>
  <c r="C871" i="1" s="1"/>
  <c r="C872" i="1" s="1"/>
  <c r="C873" i="1" s="1"/>
  <c r="C874" i="1" s="1"/>
  <c r="C875" i="1" s="1"/>
  <c r="C876" i="1" s="1"/>
  <c r="C877" i="1" s="1"/>
  <c r="C878" i="1" s="1"/>
  <c r="C879" i="1" s="1"/>
  <c r="C880" i="1" s="1"/>
  <c r="C881" i="1" s="1"/>
  <c r="C882" i="1" s="1"/>
  <c r="C883" i="1" s="1"/>
  <c r="C884" i="1" s="1"/>
  <c r="C885" i="1" s="1"/>
  <c r="C886" i="1" s="1"/>
  <c r="C887" i="1" s="1"/>
  <c r="C888" i="1" s="1"/>
  <c r="C889" i="1" s="1"/>
  <c r="C890" i="1" s="1"/>
  <c r="C891" i="1" s="1"/>
  <c r="C892" i="1" s="1"/>
  <c r="C893" i="1" s="1"/>
  <c r="C894" i="1" s="1"/>
  <c r="C895" i="1" s="1"/>
  <c r="C896" i="1" s="1"/>
  <c r="C897" i="1" s="1"/>
  <c r="C898" i="1" s="1"/>
  <c r="C899" i="1" s="1"/>
  <c r="C900" i="1" s="1"/>
  <c r="C901" i="1" s="1"/>
  <c r="C902" i="1" s="1"/>
  <c r="C903" i="1" s="1"/>
  <c r="C904" i="1" s="1"/>
  <c r="C905" i="1" s="1"/>
  <c r="C906" i="1" s="1"/>
  <c r="C907" i="1" s="1"/>
  <c r="C908" i="1" s="1"/>
  <c r="C909" i="1" s="1"/>
  <c r="C910" i="1" s="1"/>
  <c r="C911" i="1" s="1"/>
  <c r="C912" i="1" s="1"/>
  <c r="C913" i="1" s="1"/>
  <c r="C914" i="1" s="1"/>
  <c r="C915" i="1" s="1"/>
  <c r="C916" i="1" s="1"/>
  <c r="C917" i="1" s="1"/>
  <c r="C918" i="1" s="1"/>
  <c r="C919" i="1" s="1"/>
  <c r="C920" i="1" s="1"/>
  <c r="C921" i="1" s="1"/>
  <c r="C922" i="1" s="1"/>
  <c r="C923" i="1" s="1"/>
  <c r="C924" i="1" s="1"/>
  <c r="C925" i="1" s="1"/>
  <c r="C926" i="1" s="1"/>
  <c r="C927" i="1" s="1"/>
  <c r="C928" i="1" s="1"/>
  <c r="C929" i="1" s="1"/>
  <c r="C930" i="1" s="1"/>
  <c r="C931" i="1" s="1"/>
  <c r="C932" i="1" s="1"/>
  <c r="C933" i="1" s="1"/>
  <c r="C934" i="1" s="1"/>
  <c r="C935" i="1" s="1"/>
  <c r="C936" i="1" s="1"/>
  <c r="C937" i="1" s="1"/>
  <c r="C938" i="1" s="1"/>
  <c r="C939" i="1" s="1"/>
  <c r="C940" i="1" s="1"/>
  <c r="C941" i="1" s="1"/>
  <c r="C942" i="1" s="1"/>
  <c r="C943" i="1" s="1"/>
  <c r="C944" i="1" s="1"/>
  <c r="C945" i="1" s="1"/>
  <c r="C946" i="1" s="1"/>
  <c r="C947" i="1" s="1"/>
  <c r="C948" i="1" s="1"/>
  <c r="C949" i="1" s="1"/>
  <c r="C950" i="1" s="1"/>
  <c r="C951" i="1" s="1"/>
  <c r="C952" i="1" s="1"/>
  <c r="C953" i="1" s="1"/>
  <c r="C954" i="1" s="1"/>
  <c r="C955" i="1" s="1"/>
  <c r="C956" i="1" s="1"/>
  <c r="C957" i="1" s="1"/>
  <c r="C958" i="1" s="1"/>
  <c r="C959" i="1" s="1"/>
  <c r="C960" i="1" s="1"/>
  <c r="C961" i="1" s="1"/>
  <c r="C962" i="1" s="1"/>
  <c r="C963" i="1" s="1"/>
  <c r="C964" i="1" s="1"/>
  <c r="C965" i="1" s="1"/>
  <c r="C966" i="1" s="1"/>
  <c r="C967" i="1" s="1"/>
  <c r="C968" i="1" s="1"/>
  <c r="C969" i="1" s="1"/>
  <c r="C970" i="1" s="1"/>
  <c r="C971" i="1" s="1"/>
  <c r="C972" i="1" s="1"/>
  <c r="C973" i="1" s="1"/>
  <c r="C974" i="1" s="1"/>
  <c r="C975" i="1" s="1"/>
  <c r="C976" i="1" s="1"/>
  <c r="C977" i="1" s="1"/>
  <c r="C978" i="1" s="1"/>
  <c r="C979" i="1" s="1"/>
  <c r="C980" i="1" s="1"/>
  <c r="C981" i="1" s="1"/>
  <c r="C982" i="1" s="1"/>
  <c r="C983" i="1" s="1"/>
  <c r="C984" i="1" s="1"/>
  <c r="C985" i="1" s="1"/>
  <c r="C986" i="1" s="1"/>
  <c r="C987" i="1" s="1"/>
  <c r="C988" i="1" s="1"/>
  <c r="C989" i="1" s="1"/>
  <c r="C990" i="1" s="1"/>
  <c r="C991" i="1" s="1"/>
  <c r="C992" i="1" s="1"/>
  <c r="C993" i="1" s="1"/>
  <c r="C994" i="1" s="1"/>
  <c r="C995" i="1" s="1"/>
  <c r="C996" i="1" s="1"/>
  <c r="C997" i="1" s="1"/>
  <c r="C998" i="1" s="1"/>
  <c r="C999" i="1" s="1"/>
  <c r="C1000" i="1" s="1"/>
  <c r="C1001" i="1" s="1"/>
  <c r="C1002" i="1" s="1"/>
  <c r="C1003" i="1" s="1"/>
  <c r="C1004" i="1" s="1"/>
  <c r="C1005" i="1" s="1"/>
  <c r="C1006" i="1" s="1"/>
  <c r="C1007" i="1" s="1"/>
  <c r="C1008" i="1" s="1"/>
  <c r="C1009" i="1" s="1"/>
  <c r="C1010" i="1" s="1"/>
  <c r="C1011" i="1" s="1"/>
  <c r="C1012" i="1" s="1"/>
  <c r="C1013" i="1" s="1"/>
  <c r="C1014" i="1" s="1"/>
  <c r="C1015" i="1" s="1"/>
  <c r="C1016" i="1" s="1"/>
  <c r="C1017" i="1" s="1"/>
  <c r="C1018" i="1" s="1"/>
  <c r="C1019" i="1" s="1"/>
  <c r="C1020" i="1" s="1"/>
  <c r="C1021" i="1" s="1"/>
  <c r="C1022" i="1" s="1"/>
  <c r="C1023" i="1" s="1"/>
  <c r="C1024" i="1" s="1"/>
  <c r="C1025" i="1" s="1"/>
  <c r="C1026" i="1" s="1"/>
  <c r="C1027" i="1" s="1"/>
  <c r="C1028" i="1" s="1"/>
  <c r="C1029" i="1" s="1"/>
  <c r="C1030" i="1" s="1"/>
  <c r="C1031" i="1" s="1"/>
  <c r="C1032" i="1" s="1"/>
  <c r="C1033" i="1" s="1"/>
  <c r="C1034" i="1" s="1"/>
  <c r="C1035" i="1" s="1"/>
  <c r="C1036" i="1" s="1"/>
  <c r="C1037" i="1" s="1"/>
  <c r="C1038" i="1" s="1"/>
  <c r="C1039" i="1" s="1"/>
  <c r="C1040" i="1" s="1"/>
  <c r="C1041" i="1" s="1"/>
  <c r="C1042" i="1" s="1"/>
  <c r="C1043" i="1" s="1"/>
  <c r="C1044" i="1" s="1"/>
  <c r="C1045" i="1" s="1"/>
  <c r="C1046" i="1" s="1"/>
  <c r="C1047" i="1" s="1"/>
  <c r="C1048" i="1" s="1"/>
  <c r="C1049" i="1" s="1"/>
  <c r="C1050" i="1" s="1"/>
  <c r="C1051" i="1" s="1"/>
  <c r="C1052" i="1" s="1"/>
  <c r="C1053" i="1" s="1"/>
  <c r="C1054" i="1" s="1"/>
  <c r="C1055" i="1" s="1"/>
  <c r="C1056" i="1" s="1"/>
  <c r="C1057" i="1" s="1"/>
  <c r="C1058" i="1" s="1"/>
  <c r="C1059" i="1" s="1"/>
  <c r="C1060" i="1" s="1"/>
  <c r="C1061" i="1" s="1"/>
  <c r="C1062" i="1" s="1"/>
  <c r="C1063" i="1" s="1"/>
  <c r="C1064" i="1" s="1"/>
  <c r="C1065" i="1" s="1"/>
  <c r="C1066" i="1" s="1"/>
  <c r="C1067" i="1" s="1"/>
  <c r="C1068" i="1" s="1"/>
  <c r="C1069" i="1" s="1"/>
  <c r="C1070" i="1" s="1"/>
  <c r="C1071" i="1" s="1"/>
  <c r="C1072" i="1" s="1"/>
  <c r="C1073" i="1" s="1"/>
  <c r="C1074" i="1" s="1"/>
  <c r="C1075" i="1" s="1"/>
  <c r="C1076" i="1" s="1"/>
  <c r="C1077" i="1" s="1"/>
  <c r="C1078" i="1" s="1"/>
  <c r="C1079" i="1" s="1"/>
  <c r="C1080" i="1" s="1"/>
  <c r="C1081" i="1" s="1"/>
  <c r="C1082" i="1" s="1"/>
  <c r="C1083" i="1" s="1"/>
  <c r="C1084" i="1" s="1"/>
  <c r="C1085" i="1" s="1"/>
  <c r="C1086" i="1" s="1"/>
  <c r="C1087" i="1" s="1"/>
  <c r="C1088" i="1" s="1"/>
  <c r="C1089" i="1" s="1"/>
  <c r="C1090" i="1" s="1"/>
  <c r="C1091" i="1" s="1"/>
  <c r="C1092" i="1" s="1"/>
  <c r="C1093" i="1" s="1"/>
  <c r="C1094" i="1" s="1"/>
  <c r="C1095" i="1" s="1"/>
  <c r="C1096" i="1" s="1"/>
  <c r="C1097" i="1" s="1"/>
  <c r="C1098" i="1" s="1"/>
  <c r="C1099" i="1" s="1"/>
  <c r="C1100" i="1" s="1"/>
  <c r="C1101" i="1" s="1"/>
  <c r="C1102" i="1" s="1"/>
  <c r="C1103" i="1" s="1"/>
  <c r="C1104" i="1" s="1"/>
  <c r="C1105" i="1" s="1"/>
  <c r="C1106" i="1" s="1"/>
  <c r="C1107" i="1" s="1"/>
  <c r="C1108" i="1" s="1"/>
  <c r="C1109" i="1" s="1"/>
  <c r="C1110" i="1" s="1"/>
  <c r="C1111" i="1" s="1"/>
  <c r="C1112" i="1" s="1"/>
  <c r="C1113" i="1" s="1"/>
  <c r="C1114" i="1" s="1"/>
  <c r="C1115" i="1" s="1"/>
  <c r="C1116" i="1" s="1"/>
  <c r="C1117" i="1" s="1"/>
  <c r="C1118" i="1" s="1"/>
  <c r="C1119" i="1" s="1"/>
  <c r="C1120" i="1" s="1"/>
  <c r="C1121" i="1" s="1"/>
  <c r="C1122" i="1" s="1"/>
  <c r="C1123" i="1" s="1"/>
  <c r="C1124" i="1" s="1"/>
  <c r="C1125" i="1" s="1"/>
  <c r="C1126" i="1" s="1"/>
  <c r="C1127" i="1" s="1"/>
  <c r="C1128" i="1" s="1"/>
  <c r="C1129" i="1" s="1"/>
  <c r="C1130" i="1" s="1"/>
  <c r="C1131" i="1" s="1"/>
  <c r="C1132" i="1" s="1"/>
  <c r="C1133" i="1" s="1"/>
  <c r="C1134" i="1" s="1"/>
  <c r="C1135" i="1" s="1"/>
  <c r="C1136" i="1" s="1"/>
  <c r="C1137" i="1" s="1"/>
  <c r="C1138" i="1" s="1"/>
  <c r="C1139" i="1" s="1"/>
  <c r="C1140" i="1" s="1"/>
  <c r="C1141" i="1" s="1"/>
  <c r="C1142" i="1" s="1"/>
  <c r="C1143" i="1" s="1"/>
  <c r="C1144" i="1" s="1"/>
  <c r="C1145" i="1" s="1"/>
  <c r="C1146" i="1" s="1"/>
  <c r="C1147" i="1" s="1"/>
  <c r="C1148" i="1" s="1"/>
  <c r="C1149" i="1" s="1"/>
  <c r="C1150" i="1" s="1"/>
  <c r="C1151" i="1" s="1"/>
  <c r="C1152" i="1" s="1"/>
  <c r="C1153" i="1" s="1"/>
  <c r="C1154" i="1" s="1"/>
  <c r="C1155" i="1" s="1"/>
  <c r="C1156" i="1" s="1"/>
  <c r="C1157" i="1" s="1"/>
  <c r="C1158" i="1" s="1"/>
  <c r="C1159" i="1" s="1"/>
  <c r="C1160" i="1" s="1"/>
  <c r="C1161" i="1" s="1"/>
  <c r="C1162" i="1" s="1"/>
  <c r="C1163" i="1" s="1"/>
  <c r="C1164" i="1" s="1"/>
  <c r="C1165" i="1" s="1"/>
  <c r="C1166" i="1" s="1"/>
  <c r="C1167" i="1" s="1"/>
  <c r="C1168" i="1" s="1"/>
  <c r="C1169" i="1" s="1"/>
  <c r="C1170" i="1" s="1"/>
  <c r="C1171" i="1" s="1"/>
  <c r="C1172" i="1" s="1"/>
  <c r="C1173" i="1" s="1"/>
  <c r="C1174" i="1" s="1"/>
  <c r="C1175" i="1" s="1"/>
  <c r="C1176" i="1" s="1"/>
  <c r="C1177" i="1" s="1"/>
  <c r="C1178" i="1" s="1"/>
  <c r="C1179" i="1" s="1"/>
  <c r="C1180" i="1" s="1"/>
  <c r="C1181" i="1" s="1"/>
  <c r="C1182" i="1" s="1"/>
  <c r="C1183" i="1" s="1"/>
  <c r="C1184" i="1" s="1"/>
  <c r="C1185" i="1" s="1"/>
  <c r="C1186" i="1" s="1"/>
  <c r="C1187" i="1" s="1"/>
  <c r="C1188" i="1" s="1"/>
  <c r="C1189" i="1" s="1"/>
  <c r="C1190" i="1" s="1"/>
  <c r="C1191" i="1" s="1"/>
  <c r="C1192" i="1" s="1"/>
  <c r="C1193" i="1" s="1"/>
  <c r="C1194" i="1" s="1"/>
  <c r="C1195" i="1" s="1"/>
  <c r="C1196" i="1" s="1"/>
  <c r="C1197" i="1" s="1"/>
  <c r="C1198" i="1" s="1"/>
  <c r="C1199" i="1" s="1"/>
  <c r="C1200" i="1" s="1"/>
  <c r="C1201" i="1" s="1"/>
  <c r="C1202" i="1" s="1"/>
  <c r="C1203" i="1" s="1"/>
  <c r="C1204" i="1" s="1"/>
  <c r="C1205" i="1" s="1"/>
  <c r="C1206" i="1" s="1"/>
  <c r="C1207" i="1" s="1"/>
  <c r="C1208" i="1" s="1"/>
  <c r="C1209" i="1" s="1"/>
  <c r="C1210" i="1" s="1"/>
  <c r="C1211" i="1" s="1"/>
  <c r="C1212" i="1" s="1"/>
  <c r="C1213" i="1" s="1"/>
  <c r="C1214" i="1" s="1"/>
  <c r="C1215" i="1" s="1"/>
  <c r="C1216" i="1" s="1"/>
  <c r="C1217" i="1" s="1"/>
  <c r="C1218" i="1" s="1"/>
  <c r="C1219" i="1" s="1"/>
  <c r="C1220" i="1" s="1"/>
  <c r="C1221" i="1" s="1"/>
  <c r="C1222" i="1" s="1"/>
  <c r="C1223" i="1" s="1"/>
  <c r="C1224" i="1" s="1"/>
  <c r="C1225" i="1" s="1"/>
  <c r="C1226" i="1" s="1"/>
  <c r="C1227" i="1" s="1"/>
  <c r="C1228" i="1" s="1"/>
  <c r="C1229" i="1" s="1"/>
  <c r="C1230" i="1" s="1"/>
  <c r="C1231" i="1" s="1"/>
  <c r="C1232" i="1" s="1"/>
  <c r="C1233" i="1" s="1"/>
  <c r="C1234" i="1" s="1"/>
  <c r="C1235" i="1" s="1"/>
  <c r="C1236" i="1" s="1"/>
  <c r="C1237" i="1" s="1"/>
  <c r="C1238" i="1" s="1"/>
  <c r="C1239" i="1" s="1"/>
  <c r="C1240" i="1" s="1"/>
  <c r="C1241" i="1" s="1"/>
  <c r="C1242" i="1" s="1"/>
  <c r="C1243" i="1" s="1"/>
  <c r="C1244" i="1" s="1"/>
  <c r="C1245" i="1" s="1"/>
  <c r="C1246" i="1" s="1"/>
  <c r="C1247" i="1" s="1"/>
  <c r="C1248" i="1" s="1"/>
  <c r="C1249" i="1" s="1"/>
  <c r="C1250" i="1" s="1"/>
  <c r="C1251" i="1" s="1"/>
  <c r="C1252" i="1" s="1"/>
  <c r="C1253" i="1" s="1"/>
  <c r="C1254" i="1" s="1"/>
  <c r="C1255" i="1" s="1"/>
  <c r="C1256" i="1" s="1"/>
  <c r="C1257" i="1" s="1"/>
  <c r="C1258" i="1" s="1"/>
  <c r="C1259" i="1" s="1"/>
  <c r="C1260" i="1" s="1"/>
  <c r="C1261" i="1" s="1"/>
  <c r="C1262" i="1" s="1"/>
  <c r="C1263" i="1" s="1"/>
  <c r="C1264" i="1" s="1"/>
  <c r="C1265" i="1" s="1"/>
  <c r="C1266" i="1" s="1"/>
  <c r="C1267" i="1" s="1"/>
  <c r="C1268" i="1" s="1"/>
  <c r="C1269" i="1" s="1"/>
  <c r="C1270" i="1" s="1"/>
  <c r="C1271" i="1" s="1"/>
  <c r="C1272" i="1" s="1"/>
  <c r="C1273" i="1" s="1"/>
  <c r="C1274" i="1" s="1"/>
  <c r="C1275" i="1" s="1"/>
  <c r="C1276" i="1" s="1"/>
  <c r="C1277" i="1" s="1"/>
  <c r="C1278" i="1" s="1"/>
  <c r="C1279" i="1" s="1"/>
  <c r="C1280" i="1" s="1"/>
  <c r="C1281" i="1" s="1"/>
  <c r="C1282" i="1" s="1"/>
  <c r="C1283" i="1" s="1"/>
  <c r="C1284" i="1" s="1"/>
  <c r="C1285" i="1" s="1"/>
  <c r="C1286" i="1" s="1"/>
  <c r="C1287" i="1" s="1"/>
  <c r="C1288" i="1" s="1"/>
  <c r="C1289" i="1" s="1"/>
  <c r="C1290" i="1" s="1"/>
  <c r="C1291" i="1" s="1"/>
  <c r="C1292" i="1" s="1"/>
  <c r="C1293" i="1" s="1"/>
  <c r="C1294" i="1" s="1"/>
  <c r="C1295" i="1" s="1"/>
  <c r="C1296" i="1" s="1"/>
  <c r="C1297" i="1" s="1"/>
  <c r="C1298" i="1" s="1"/>
  <c r="C1299" i="1" s="1"/>
  <c r="C1300" i="1" s="1"/>
  <c r="C1301" i="1" s="1"/>
  <c r="C1302" i="1" s="1"/>
  <c r="C1303" i="1" s="1"/>
  <c r="C1304" i="1" s="1"/>
  <c r="C1305" i="1" s="1"/>
  <c r="C1306" i="1" s="1"/>
  <c r="C1307" i="1" s="1"/>
  <c r="C1308" i="1" s="1"/>
  <c r="C1309" i="1" s="1"/>
  <c r="C1310" i="1" s="1"/>
  <c r="C1311" i="1" s="1"/>
  <c r="C1312" i="1" s="1"/>
  <c r="C1313" i="1" s="1"/>
  <c r="C1314" i="1" s="1"/>
  <c r="C1315" i="1" s="1"/>
  <c r="C1316" i="1" s="1"/>
  <c r="C1317" i="1" s="1"/>
  <c r="C1318" i="1" s="1"/>
  <c r="C1319" i="1" s="1"/>
  <c r="C1320" i="1" s="1"/>
  <c r="C1321" i="1" s="1"/>
  <c r="C1322" i="1" s="1"/>
  <c r="C1323" i="1" s="1"/>
  <c r="C1324" i="1" s="1"/>
  <c r="C1325" i="1" s="1"/>
  <c r="C1326" i="1" s="1"/>
  <c r="C1327" i="1" s="1"/>
  <c r="C1328" i="1" s="1"/>
  <c r="C1329" i="1" s="1"/>
  <c r="C1330" i="1" s="1"/>
  <c r="C1331" i="1" s="1"/>
  <c r="C1332" i="1" s="1"/>
  <c r="C1333" i="1" s="1"/>
  <c r="C1334" i="1" s="1"/>
  <c r="C1335" i="1" s="1"/>
  <c r="C1336" i="1" s="1"/>
  <c r="C1337" i="1" s="1"/>
  <c r="C1338" i="1" s="1"/>
  <c r="C1339" i="1" s="1"/>
  <c r="C1340" i="1" s="1"/>
  <c r="C1341" i="1" s="1"/>
  <c r="C1342" i="1" s="1"/>
  <c r="C1343" i="1" s="1"/>
  <c r="C1344" i="1" s="1"/>
  <c r="C1345" i="1" s="1"/>
  <c r="C1346" i="1" s="1"/>
  <c r="C1347" i="1" s="1"/>
  <c r="C1348" i="1" s="1"/>
  <c r="C1349" i="1" s="1"/>
  <c r="C1350" i="1" s="1"/>
  <c r="C1351" i="1" s="1"/>
  <c r="C1352" i="1" s="1"/>
  <c r="C1353" i="1" s="1"/>
  <c r="C1354" i="1" s="1"/>
  <c r="C1355" i="1" s="1"/>
  <c r="C1356" i="1" s="1"/>
  <c r="C1357" i="1" s="1"/>
  <c r="C1358" i="1" s="1"/>
  <c r="C1359" i="1" s="1"/>
  <c r="C1360" i="1" s="1"/>
  <c r="C1361" i="1" s="1"/>
  <c r="C1362" i="1" s="1"/>
  <c r="C1363" i="1" s="1"/>
  <c r="C1364" i="1" s="1"/>
  <c r="C1365" i="1" s="1"/>
  <c r="C1366" i="1" s="1"/>
  <c r="C1367" i="1" s="1"/>
  <c r="C1368" i="1" s="1"/>
  <c r="C1369" i="1" s="1"/>
  <c r="C1370" i="1" s="1"/>
  <c r="C1371" i="1" s="1"/>
  <c r="C1372" i="1" s="1"/>
  <c r="C1373" i="1" s="1"/>
  <c r="C1374" i="1" s="1"/>
  <c r="C1375" i="1" s="1"/>
  <c r="C1376" i="1" s="1"/>
  <c r="C1377" i="1" s="1"/>
  <c r="C1378" i="1" s="1"/>
  <c r="C1379" i="1" s="1"/>
  <c r="C1380" i="1" s="1"/>
  <c r="C1381" i="1" s="1"/>
  <c r="C1382" i="1" s="1"/>
  <c r="C1383" i="1" s="1"/>
  <c r="C1384" i="1" s="1"/>
  <c r="C1385" i="1" s="1"/>
  <c r="C1386" i="1" s="1"/>
  <c r="C1387" i="1" s="1"/>
  <c r="C1388" i="1" s="1"/>
  <c r="C1389" i="1" s="1"/>
  <c r="C1390" i="1" s="1"/>
  <c r="C1391" i="1" s="1"/>
  <c r="C1392" i="1" s="1"/>
  <c r="C1393" i="1" s="1"/>
  <c r="C1394" i="1" s="1"/>
  <c r="C1395" i="1" s="1"/>
  <c r="C1396" i="1" s="1"/>
  <c r="C1397" i="1" s="1"/>
  <c r="C1398" i="1" s="1"/>
  <c r="C1399" i="1" s="1"/>
  <c r="C1400" i="1" s="1"/>
  <c r="C1401" i="1" s="1"/>
  <c r="C1402" i="1" s="1"/>
  <c r="C1403" i="1" s="1"/>
  <c r="C1404" i="1" s="1"/>
  <c r="C1405" i="1" s="1"/>
  <c r="C1406" i="1" s="1"/>
  <c r="C1407" i="1" s="1"/>
  <c r="C1408" i="1" s="1"/>
  <c r="C1409" i="1" s="1"/>
  <c r="C1410" i="1" s="1"/>
  <c r="C1411" i="1" s="1"/>
  <c r="C1412" i="1" s="1"/>
  <c r="C1413" i="1" s="1"/>
  <c r="C1414" i="1" s="1"/>
  <c r="C1415" i="1" s="1"/>
  <c r="C1416" i="1" s="1"/>
  <c r="C1417" i="1" s="1"/>
  <c r="C1418" i="1" s="1"/>
  <c r="C1419" i="1" s="1"/>
  <c r="C1420" i="1" s="1"/>
  <c r="C1421" i="1" s="1"/>
  <c r="C1422" i="1" s="1"/>
  <c r="C1423" i="1" s="1"/>
  <c r="C1424" i="1" s="1"/>
  <c r="C1425" i="1" s="1"/>
  <c r="C1426" i="1" s="1"/>
  <c r="C1427" i="1" s="1"/>
  <c r="C1428" i="1" s="1"/>
  <c r="C1429" i="1" s="1"/>
  <c r="C1430" i="1" s="1"/>
  <c r="C1431" i="1" s="1"/>
  <c r="C1432" i="1" s="1"/>
  <c r="C1433" i="1" s="1"/>
  <c r="C1434" i="1" s="1"/>
  <c r="C1435" i="1" s="1"/>
  <c r="C1436" i="1" s="1"/>
  <c r="C1437" i="1" s="1"/>
  <c r="C1438" i="1" s="1"/>
  <c r="C1439" i="1" s="1"/>
  <c r="C1440" i="1" s="1"/>
  <c r="C1441" i="1" s="1"/>
  <c r="C1442" i="1" s="1"/>
  <c r="C1443" i="1" s="1"/>
  <c r="C1444" i="1" s="1"/>
  <c r="C1445" i="1" s="1"/>
  <c r="C1446" i="1" s="1"/>
  <c r="C1447" i="1" s="1"/>
  <c r="C1448" i="1" s="1"/>
  <c r="C1449" i="1" s="1"/>
  <c r="C1450" i="1" s="1"/>
  <c r="C1451" i="1" s="1"/>
  <c r="C1452" i="1" s="1"/>
  <c r="C1453" i="1" s="1"/>
  <c r="C1454" i="1" s="1"/>
  <c r="C1455" i="1" s="1"/>
  <c r="C1456" i="1" s="1"/>
  <c r="C1457" i="1" s="1"/>
  <c r="C1458" i="1" s="1"/>
  <c r="C1459" i="1" s="1"/>
  <c r="C1460" i="1" s="1"/>
  <c r="C1461" i="1" s="1"/>
  <c r="C1462" i="1" s="1"/>
  <c r="C1463" i="1" s="1"/>
  <c r="C1464" i="1" s="1"/>
  <c r="C1465" i="1" s="1"/>
  <c r="C1466" i="1" s="1"/>
  <c r="C1467" i="1" s="1"/>
  <c r="C1468" i="1" s="1"/>
  <c r="C1469" i="1" s="1"/>
  <c r="C1470" i="1" s="1"/>
  <c r="C1471" i="1" s="1"/>
  <c r="C1472" i="1" s="1"/>
  <c r="C1473" i="1" s="1"/>
  <c r="C1474" i="1" s="1"/>
  <c r="C1475" i="1" s="1"/>
  <c r="C1476" i="1" s="1"/>
  <c r="C1477" i="1" s="1"/>
  <c r="C1478" i="1" s="1"/>
  <c r="C1479" i="1" s="1"/>
  <c r="C1480" i="1" s="1"/>
  <c r="C1481" i="1" s="1"/>
  <c r="C1482" i="1" s="1"/>
  <c r="C1483" i="1" s="1"/>
  <c r="C1484" i="1" s="1"/>
  <c r="C1485" i="1" s="1"/>
  <c r="C1486" i="1" s="1"/>
  <c r="C1487" i="1" s="1"/>
  <c r="C1488" i="1" s="1"/>
  <c r="C1489" i="1" s="1"/>
  <c r="C1490" i="1" s="1"/>
  <c r="C1491" i="1" s="1"/>
  <c r="C1492" i="1" s="1"/>
  <c r="C1493" i="1" s="1"/>
  <c r="C1494" i="1" s="1"/>
  <c r="C1495" i="1" s="1"/>
  <c r="C1496" i="1" s="1"/>
  <c r="C1497" i="1" s="1"/>
  <c r="C1498" i="1" s="1"/>
  <c r="C1499" i="1" s="1"/>
  <c r="C1500" i="1" s="1"/>
  <c r="C1501" i="1" s="1"/>
  <c r="C1502" i="1" s="1"/>
  <c r="C1503" i="1" s="1"/>
  <c r="C1504" i="1" s="1"/>
  <c r="C1505" i="1" s="1"/>
  <c r="C1506" i="1" s="1"/>
  <c r="C1507" i="1" s="1"/>
  <c r="C1508" i="1" s="1"/>
  <c r="C1509" i="1" s="1"/>
  <c r="C1510" i="1" s="1"/>
  <c r="C1511" i="1" s="1"/>
  <c r="C1512" i="1" s="1"/>
  <c r="C1513" i="1" s="1"/>
  <c r="C1514" i="1" s="1"/>
  <c r="C1515" i="1" s="1"/>
  <c r="C1516" i="1" s="1"/>
  <c r="C1517" i="1" s="1"/>
  <c r="C1518" i="1" s="1"/>
  <c r="C1519" i="1" s="1"/>
  <c r="C1520" i="1" s="1"/>
  <c r="C1521" i="1" s="1"/>
  <c r="C1522" i="1" s="1"/>
  <c r="C1523" i="1" s="1"/>
  <c r="C1524" i="1" s="1"/>
  <c r="C1525" i="1" s="1"/>
  <c r="C1526" i="1" s="1"/>
  <c r="C1527" i="1" s="1"/>
  <c r="C1528" i="1" s="1"/>
  <c r="C1529" i="1" s="1"/>
  <c r="C1530" i="1" s="1"/>
  <c r="C1531" i="1" s="1"/>
  <c r="C1532" i="1" s="1"/>
  <c r="C1533" i="1" s="1"/>
  <c r="C1534" i="1" s="1"/>
  <c r="C1535" i="1" s="1"/>
  <c r="C1536" i="1" s="1"/>
  <c r="C1537" i="1" s="1"/>
  <c r="C1538" i="1" s="1"/>
  <c r="C1539" i="1" s="1"/>
  <c r="C1540" i="1" s="1"/>
  <c r="C1541" i="1" s="1"/>
  <c r="C1542" i="1" s="1"/>
  <c r="C1543" i="1" s="1"/>
  <c r="C1544" i="1" s="1"/>
  <c r="C1545" i="1" s="1"/>
  <c r="C1546" i="1" s="1"/>
  <c r="C1547" i="1" s="1"/>
  <c r="C1548" i="1" s="1"/>
  <c r="C1549" i="1" s="1"/>
  <c r="C1550" i="1" s="1"/>
  <c r="C1551" i="1" s="1"/>
  <c r="C1552" i="1" s="1"/>
  <c r="C1553" i="1" s="1"/>
  <c r="C1554" i="1" s="1"/>
  <c r="C1555" i="1" s="1"/>
  <c r="C1556" i="1" s="1"/>
  <c r="C1557" i="1" s="1"/>
  <c r="C1558" i="1" s="1"/>
  <c r="C1559" i="1" s="1"/>
  <c r="C1560" i="1" s="1"/>
  <c r="C1561" i="1" s="1"/>
  <c r="C1562" i="1" s="1"/>
  <c r="C1563" i="1" s="1"/>
  <c r="C1564" i="1" s="1"/>
  <c r="C1565" i="1" s="1"/>
  <c r="C1566" i="1" s="1"/>
  <c r="C1567" i="1" s="1"/>
  <c r="C1568" i="1" s="1"/>
  <c r="C1569" i="1" s="1"/>
  <c r="C1570" i="1" s="1"/>
  <c r="C1571" i="1" s="1"/>
  <c r="C1572" i="1" s="1"/>
  <c r="C1573" i="1" s="1"/>
  <c r="C1574" i="1" s="1"/>
  <c r="C1575" i="1" s="1"/>
  <c r="C1576" i="1" s="1"/>
  <c r="C1577" i="1" s="1"/>
  <c r="C1578" i="1" s="1"/>
  <c r="C1579" i="1" s="1"/>
  <c r="C1580" i="1" s="1"/>
  <c r="C1581" i="1" s="1"/>
  <c r="C1582" i="1" s="1"/>
  <c r="C1583" i="1" s="1"/>
  <c r="C1584" i="1" s="1"/>
  <c r="C1585" i="1" s="1"/>
  <c r="C1586" i="1" s="1"/>
  <c r="C1587" i="1" s="1"/>
  <c r="C1588" i="1" s="1"/>
  <c r="C1589" i="1" s="1"/>
  <c r="C1590" i="1" s="1"/>
  <c r="C1591" i="1" s="1"/>
  <c r="C1592" i="1" s="1"/>
  <c r="C1593" i="1" s="1"/>
  <c r="C1594" i="1" s="1"/>
  <c r="C1595" i="1" s="1"/>
  <c r="C1596" i="1" s="1"/>
  <c r="C1597" i="1" s="1"/>
  <c r="C1598" i="1" s="1"/>
  <c r="C1599" i="1" s="1"/>
  <c r="C1600" i="1" s="1"/>
  <c r="C1601" i="1" s="1"/>
  <c r="C1602" i="1" s="1"/>
  <c r="C1603" i="1" s="1"/>
  <c r="C1604" i="1" s="1"/>
  <c r="C1605" i="1" s="1"/>
  <c r="C1606" i="1" s="1"/>
  <c r="C1607" i="1" s="1"/>
  <c r="C1608" i="1" s="1"/>
  <c r="C1609" i="1" s="1"/>
  <c r="C1610" i="1" s="1"/>
  <c r="C1611" i="1" s="1"/>
  <c r="C1612" i="1" s="1"/>
  <c r="C1613" i="1" s="1"/>
  <c r="C1614" i="1" s="1"/>
  <c r="C1615" i="1" s="1"/>
  <c r="C1616" i="1" s="1"/>
  <c r="C1617" i="1" s="1"/>
  <c r="C1618" i="1" s="1"/>
  <c r="C1619" i="1" s="1"/>
  <c r="C1620" i="1" s="1"/>
  <c r="C1621" i="1" s="1"/>
  <c r="C1622" i="1" s="1"/>
  <c r="C1623" i="1" s="1"/>
  <c r="C1624" i="1" s="1"/>
  <c r="C1625" i="1" s="1"/>
  <c r="C1626" i="1" s="1"/>
  <c r="C1627" i="1" s="1"/>
  <c r="C1628" i="1" s="1"/>
  <c r="C1629" i="1" s="1"/>
  <c r="C1630" i="1" s="1"/>
  <c r="C1631" i="1" s="1"/>
  <c r="C1632" i="1" s="1"/>
  <c r="C1633" i="1" s="1"/>
  <c r="C1634" i="1" s="1"/>
  <c r="C1635" i="1" s="1"/>
  <c r="C1636" i="1" s="1"/>
  <c r="C1637" i="1" s="1"/>
  <c r="C1638" i="1" s="1"/>
  <c r="C1639" i="1" s="1"/>
  <c r="C1640" i="1" s="1"/>
  <c r="C1641" i="1" s="1"/>
  <c r="C1642" i="1" s="1"/>
  <c r="C1643" i="1" s="1"/>
  <c r="C1644" i="1" s="1"/>
  <c r="C1645" i="1" s="1"/>
  <c r="C1646" i="1" s="1"/>
  <c r="C1647" i="1" s="1"/>
  <c r="C1648" i="1" s="1"/>
  <c r="C1649" i="1" s="1"/>
  <c r="C1650" i="1" s="1"/>
  <c r="C1651" i="1" s="1"/>
  <c r="C1652" i="1" s="1"/>
  <c r="C1653" i="1" s="1"/>
  <c r="C1654" i="1" s="1"/>
  <c r="C1655" i="1" s="1"/>
  <c r="C1656" i="1" s="1"/>
  <c r="C1657" i="1" s="1"/>
  <c r="C1658" i="1" s="1"/>
  <c r="C1659" i="1" s="1"/>
  <c r="C1660" i="1" s="1"/>
  <c r="C1661" i="1" s="1"/>
  <c r="C1662" i="1" s="1"/>
  <c r="C1663" i="1" s="1"/>
  <c r="C1664" i="1" s="1"/>
  <c r="C1665" i="1" s="1"/>
  <c r="C1666" i="1" s="1"/>
  <c r="C1667" i="1" s="1"/>
  <c r="C1668" i="1" s="1"/>
  <c r="C1669" i="1" s="1"/>
  <c r="C1670" i="1" s="1"/>
  <c r="C1671" i="1" s="1"/>
  <c r="C1672" i="1" s="1"/>
  <c r="C1673" i="1" s="1"/>
  <c r="C1674" i="1" s="1"/>
  <c r="C1675" i="1" s="1"/>
  <c r="C1676" i="1" s="1"/>
  <c r="C1677" i="1" s="1"/>
  <c r="C1678" i="1" s="1"/>
  <c r="C1679" i="1" s="1"/>
  <c r="C1680" i="1" s="1"/>
  <c r="C1681" i="1" s="1"/>
  <c r="C1682" i="1" s="1"/>
  <c r="C1683" i="1" s="1"/>
  <c r="C1684" i="1" s="1"/>
  <c r="C1685" i="1" s="1"/>
  <c r="C1686" i="1" s="1"/>
  <c r="C1687" i="1" s="1"/>
  <c r="C1688" i="1" s="1"/>
  <c r="C1689" i="1" s="1"/>
  <c r="C1690" i="1" s="1"/>
  <c r="C1691" i="1" s="1"/>
  <c r="C1692" i="1" s="1"/>
  <c r="C1693" i="1" s="1"/>
  <c r="C1694" i="1" s="1"/>
  <c r="C1695" i="1" s="1"/>
  <c r="C1696" i="1" s="1"/>
  <c r="C1697" i="1" s="1"/>
  <c r="C1698" i="1" s="1"/>
  <c r="C1699" i="1" s="1"/>
  <c r="C1700" i="1" s="1"/>
  <c r="C1701" i="1" s="1"/>
  <c r="C1702" i="1" s="1"/>
  <c r="C1703" i="1" s="1"/>
  <c r="C1704" i="1" s="1"/>
  <c r="C1705" i="1" s="1"/>
  <c r="C1706" i="1" s="1"/>
  <c r="C1707" i="1" s="1"/>
  <c r="C1708" i="1" s="1"/>
  <c r="C1709" i="1" s="1"/>
  <c r="C1710" i="1" s="1"/>
  <c r="C1711" i="1" s="1"/>
  <c r="C1712" i="1" s="1"/>
  <c r="C1713" i="1" s="1"/>
  <c r="C1714" i="1" s="1"/>
  <c r="C1715" i="1" s="1"/>
  <c r="C1716" i="1" s="1"/>
  <c r="C1717" i="1" s="1"/>
  <c r="C1718" i="1" s="1"/>
  <c r="C1719" i="1" s="1"/>
  <c r="C1720" i="1" s="1"/>
  <c r="C1721" i="1" s="1"/>
  <c r="C1722" i="1" s="1"/>
  <c r="C1723" i="1" s="1"/>
  <c r="C1724" i="1" s="1"/>
  <c r="C1725" i="1" s="1"/>
  <c r="C1726" i="1" s="1"/>
  <c r="C1727" i="1" s="1"/>
  <c r="C1728" i="1" s="1"/>
  <c r="C1729" i="1" s="1"/>
  <c r="C1730" i="1" s="1"/>
  <c r="C1731" i="1" s="1"/>
  <c r="C1732" i="1" s="1"/>
  <c r="C1733" i="1" s="1"/>
  <c r="C1734" i="1" s="1"/>
  <c r="C1735" i="1" s="1"/>
  <c r="C1736" i="1" s="1"/>
  <c r="C1737" i="1" s="1"/>
  <c r="C1738" i="1" s="1"/>
  <c r="C1739" i="1" s="1"/>
  <c r="C1740" i="1" s="1"/>
  <c r="C1741" i="1" s="1"/>
  <c r="C1742" i="1" s="1"/>
  <c r="C1743" i="1" s="1"/>
  <c r="C1744" i="1" s="1"/>
  <c r="C1745" i="1" s="1"/>
  <c r="C1746" i="1" s="1"/>
  <c r="C1747" i="1" s="1"/>
  <c r="C1748" i="1" s="1"/>
  <c r="C1749" i="1" s="1"/>
  <c r="C1750" i="1" s="1"/>
  <c r="C1751" i="1" s="1"/>
  <c r="C1752" i="1" s="1"/>
  <c r="C1753" i="1" s="1"/>
  <c r="C1754" i="1" s="1"/>
  <c r="C1755" i="1" s="1"/>
  <c r="C1756" i="1" s="1"/>
  <c r="C1757" i="1" s="1"/>
  <c r="C1758" i="1" s="1"/>
  <c r="C1759" i="1" s="1"/>
  <c r="C1760" i="1" s="1"/>
  <c r="C1761" i="1" s="1"/>
  <c r="C1762" i="1" s="1"/>
  <c r="C1763" i="1" s="1"/>
  <c r="C1764" i="1" s="1"/>
  <c r="C1765" i="1" s="1"/>
  <c r="C1766" i="1" s="1"/>
  <c r="C1767" i="1" s="1"/>
  <c r="C1768" i="1" s="1"/>
  <c r="C1769" i="1" s="1"/>
  <c r="C1770" i="1" s="1"/>
  <c r="C1771" i="1" s="1"/>
  <c r="C1772" i="1" s="1"/>
  <c r="C1773" i="1" s="1"/>
  <c r="C1774" i="1" s="1"/>
  <c r="C1775" i="1" s="1"/>
  <c r="C1776" i="1" s="1"/>
  <c r="C1777" i="1" s="1"/>
  <c r="C1778" i="1" s="1"/>
  <c r="C1779" i="1" s="1"/>
  <c r="C1780" i="1" s="1"/>
  <c r="C1781" i="1" s="1"/>
  <c r="C1782" i="1" s="1"/>
  <c r="C1783" i="1" s="1"/>
  <c r="C1784" i="1" s="1"/>
  <c r="C1785" i="1" s="1"/>
  <c r="C1786" i="1" s="1"/>
  <c r="C1787" i="1" s="1"/>
  <c r="C1788" i="1" s="1"/>
  <c r="C1789" i="1" s="1"/>
  <c r="C1790" i="1" s="1"/>
  <c r="C1791" i="1" s="1"/>
  <c r="C1792" i="1" s="1"/>
  <c r="C1793" i="1" s="1"/>
  <c r="C1794" i="1" s="1"/>
  <c r="C1795" i="1" s="1"/>
  <c r="C1796" i="1" s="1"/>
  <c r="C1797" i="1" s="1"/>
  <c r="C1798" i="1" s="1"/>
  <c r="C1799" i="1" s="1"/>
  <c r="C1800" i="1" s="1"/>
  <c r="C1801" i="1" s="1"/>
  <c r="C1802" i="1" s="1"/>
  <c r="C1803" i="1" s="1"/>
  <c r="C1804" i="1" s="1"/>
  <c r="C1805" i="1" s="1"/>
  <c r="C1806" i="1" s="1"/>
  <c r="C1807" i="1" s="1"/>
  <c r="C1808" i="1" s="1"/>
  <c r="C1809" i="1" s="1"/>
  <c r="C1810" i="1" s="1"/>
  <c r="C1811" i="1" s="1"/>
  <c r="C1812" i="1" s="1"/>
  <c r="C1813" i="1" s="1"/>
  <c r="C1814" i="1" s="1"/>
  <c r="C1815" i="1" s="1"/>
  <c r="C1816" i="1" s="1"/>
  <c r="C1817" i="1" s="1"/>
  <c r="C1818" i="1" s="1"/>
  <c r="C1819" i="1" s="1"/>
  <c r="C1820" i="1" s="1"/>
  <c r="C1821" i="1" s="1"/>
  <c r="C1822" i="1" s="1"/>
  <c r="C1823" i="1" s="1"/>
  <c r="C1824" i="1" s="1"/>
  <c r="C1825" i="1" s="1"/>
  <c r="C1826" i="1" s="1"/>
  <c r="C1827" i="1" s="1"/>
  <c r="C1828" i="1" s="1"/>
  <c r="C1829" i="1" s="1"/>
  <c r="C1830" i="1" s="1"/>
  <c r="C1831" i="1" s="1"/>
  <c r="C1832" i="1" s="1"/>
  <c r="C1833" i="1" s="1"/>
  <c r="C1834" i="1" s="1"/>
  <c r="C1835" i="1" s="1"/>
  <c r="C1836" i="1" s="1"/>
  <c r="C1837" i="1" s="1"/>
  <c r="C1838" i="1" s="1"/>
  <c r="C1839" i="1" s="1"/>
  <c r="C1840" i="1" s="1"/>
  <c r="C1841" i="1" s="1"/>
  <c r="C1842" i="1" s="1"/>
  <c r="C1843" i="1" s="1"/>
  <c r="C1844" i="1" s="1"/>
  <c r="C1845" i="1" s="1"/>
  <c r="C1846" i="1" s="1"/>
  <c r="C1847" i="1" s="1"/>
  <c r="C1848" i="1" s="1"/>
  <c r="C1849" i="1" s="1"/>
  <c r="C1850" i="1" s="1"/>
  <c r="C1851" i="1" s="1"/>
  <c r="C1852" i="1" s="1"/>
  <c r="C1853" i="1" s="1"/>
  <c r="C1854" i="1" s="1"/>
  <c r="C1855" i="1" s="1"/>
  <c r="C1856" i="1" s="1"/>
  <c r="C1857" i="1" s="1"/>
  <c r="C1858" i="1" s="1"/>
  <c r="C1859" i="1" s="1"/>
  <c r="C1860" i="1" s="1"/>
  <c r="C1861" i="1" s="1"/>
  <c r="C1862" i="1" s="1"/>
  <c r="C1863" i="1" s="1"/>
  <c r="C1864" i="1" s="1"/>
  <c r="C1865" i="1" s="1"/>
  <c r="C1866" i="1" s="1"/>
  <c r="C1867" i="1" s="1"/>
  <c r="C1868" i="1" s="1"/>
  <c r="C1869" i="1" s="1"/>
  <c r="C1870" i="1" s="1"/>
  <c r="C1871" i="1" s="1"/>
  <c r="C1872" i="1" s="1"/>
  <c r="C1873" i="1" s="1"/>
  <c r="C1874" i="1" s="1"/>
  <c r="C1875" i="1" s="1"/>
  <c r="C1876" i="1" s="1"/>
  <c r="C1877" i="1" s="1"/>
  <c r="C1878" i="1" s="1"/>
  <c r="C1879" i="1" s="1"/>
  <c r="C1880" i="1" s="1"/>
  <c r="C1881" i="1" s="1"/>
  <c r="C1882" i="1" s="1"/>
  <c r="C1883" i="1" s="1"/>
  <c r="C1884" i="1" s="1"/>
  <c r="C1885" i="1" s="1"/>
  <c r="C1886" i="1" s="1"/>
  <c r="C1887" i="1" s="1"/>
  <c r="C1888" i="1" s="1"/>
  <c r="C1889" i="1" s="1"/>
  <c r="C1890" i="1" s="1"/>
  <c r="C1891" i="1" s="1"/>
  <c r="C1892" i="1" s="1"/>
  <c r="C1893" i="1" s="1"/>
  <c r="C1894" i="1" s="1"/>
  <c r="C1895" i="1" s="1"/>
  <c r="C1896" i="1" s="1"/>
  <c r="C1897" i="1" s="1"/>
  <c r="C1898" i="1" s="1"/>
  <c r="C1899" i="1" s="1"/>
  <c r="C1900" i="1" s="1"/>
  <c r="C1901" i="1" s="1"/>
  <c r="C1902" i="1" s="1"/>
  <c r="C1903" i="1" s="1"/>
  <c r="C1904" i="1" s="1"/>
  <c r="C1905" i="1" s="1"/>
  <c r="C1906" i="1" s="1"/>
  <c r="C1907" i="1" s="1"/>
  <c r="C1908" i="1" s="1"/>
  <c r="C1909" i="1" s="1"/>
  <c r="C1910" i="1" s="1"/>
  <c r="C1911" i="1" s="1"/>
  <c r="C1912" i="1" s="1"/>
  <c r="C1913" i="1" s="1"/>
  <c r="C1914" i="1" s="1"/>
  <c r="C1915" i="1" s="1"/>
  <c r="C1916" i="1" s="1"/>
  <c r="C1917" i="1" s="1"/>
  <c r="C1918" i="1" s="1"/>
  <c r="C1919" i="1" s="1"/>
  <c r="C1920" i="1" s="1"/>
  <c r="C1921" i="1" s="1"/>
  <c r="C1922" i="1" s="1"/>
  <c r="C1923" i="1" s="1"/>
  <c r="C1924" i="1" s="1"/>
  <c r="C1925" i="1" s="1"/>
  <c r="C1926" i="1" s="1"/>
  <c r="C1927" i="1" s="1"/>
  <c r="C1928" i="1" s="1"/>
  <c r="C1929" i="1" s="1"/>
  <c r="C1930" i="1" s="1"/>
  <c r="C1931" i="1" s="1"/>
  <c r="C1932" i="1" s="1"/>
  <c r="C1933" i="1" s="1"/>
  <c r="C1934" i="1" s="1"/>
  <c r="C1935" i="1" s="1"/>
  <c r="C1936" i="1" s="1"/>
  <c r="C1937" i="1" s="1"/>
  <c r="C1938" i="1" s="1"/>
  <c r="C1939" i="1" s="1"/>
  <c r="C1940" i="1" s="1"/>
  <c r="C1941" i="1" s="1"/>
  <c r="C1942" i="1" s="1"/>
  <c r="C1943" i="1" s="1"/>
  <c r="C1944" i="1" s="1"/>
  <c r="C1945" i="1" s="1"/>
  <c r="C1946" i="1" s="1"/>
  <c r="C1947" i="1" s="1"/>
  <c r="C1948" i="1" s="1"/>
  <c r="C1949" i="1" s="1"/>
  <c r="C1950" i="1" s="1"/>
  <c r="C1951" i="1" s="1"/>
  <c r="C1952" i="1" s="1"/>
  <c r="C1953" i="1" s="1"/>
  <c r="C1954" i="1" s="1"/>
  <c r="C1955" i="1" s="1"/>
  <c r="C1956" i="1" s="1"/>
  <c r="C1957" i="1" s="1"/>
  <c r="C1958" i="1" s="1"/>
  <c r="C1959" i="1" s="1"/>
  <c r="C1960" i="1" s="1"/>
  <c r="C1961" i="1" s="1"/>
  <c r="C1962" i="1" s="1"/>
  <c r="C1963" i="1" s="1"/>
  <c r="C1964" i="1" s="1"/>
  <c r="C1965" i="1" s="1"/>
  <c r="C1966" i="1" s="1"/>
  <c r="C1967" i="1" s="1"/>
  <c r="C1968" i="1" s="1"/>
  <c r="C1969" i="1" s="1"/>
  <c r="C1970" i="1" s="1"/>
  <c r="C1971" i="1" s="1"/>
  <c r="C1972" i="1" s="1"/>
  <c r="C1973" i="1" s="1"/>
  <c r="C1974" i="1" s="1"/>
  <c r="C1975" i="1" s="1"/>
  <c r="C1976" i="1" s="1"/>
  <c r="C1977" i="1" s="1"/>
  <c r="C1978" i="1" s="1"/>
  <c r="C1979" i="1" s="1"/>
  <c r="C1980" i="1" s="1"/>
  <c r="C1981" i="1" s="1"/>
  <c r="C1982" i="1" s="1"/>
  <c r="C1983" i="1" s="1"/>
  <c r="C1984" i="1" s="1"/>
  <c r="C1985" i="1" s="1"/>
  <c r="C1986" i="1" s="1"/>
  <c r="C1987" i="1" s="1"/>
  <c r="C1988" i="1" s="1"/>
  <c r="C1989" i="1" s="1"/>
  <c r="C1990" i="1" s="1"/>
  <c r="C1991" i="1" s="1"/>
  <c r="C1992" i="1" s="1"/>
  <c r="C1993" i="1" s="1"/>
  <c r="C1994" i="1" s="1"/>
  <c r="C1995" i="1" s="1"/>
  <c r="C1996" i="1" s="1"/>
  <c r="C1997" i="1" s="1"/>
  <c r="C1998" i="1" s="1"/>
  <c r="C1999" i="1" s="1"/>
  <c r="C2000" i="1" s="1"/>
  <c r="C2001" i="1" s="1"/>
  <c r="C2002" i="1" s="1"/>
  <c r="C2003" i="1" s="1"/>
  <c r="C2004" i="1" s="1"/>
  <c r="C2005" i="1" s="1"/>
  <c r="C2006" i="1" s="1"/>
  <c r="C2007" i="1" s="1"/>
  <c r="C2008" i="1" s="1"/>
  <c r="C2009" i="1" s="1"/>
  <c r="C2010" i="1" s="1"/>
  <c r="C2011" i="1" s="1"/>
  <c r="C2012" i="1" s="1"/>
  <c r="C2013" i="1" s="1"/>
  <c r="C2014" i="1" s="1"/>
  <c r="C2015" i="1" s="1"/>
  <c r="C2016" i="1" s="1"/>
  <c r="C2017" i="1" s="1"/>
  <c r="C2018" i="1" s="1"/>
  <c r="C2019" i="1" s="1"/>
  <c r="C2020" i="1" s="1"/>
  <c r="C2021" i="1" s="1"/>
  <c r="C2022" i="1" s="1"/>
  <c r="C2023" i="1" s="1"/>
  <c r="C2024" i="1" s="1"/>
  <c r="C2025" i="1" s="1"/>
  <c r="C2026" i="1" s="1"/>
  <c r="C2027" i="1" s="1"/>
  <c r="C2028" i="1" s="1"/>
  <c r="C2029" i="1" s="1"/>
  <c r="C2030" i="1" s="1"/>
  <c r="C2031" i="1" s="1"/>
  <c r="C2032" i="1" s="1"/>
  <c r="C2033" i="1" s="1"/>
  <c r="C2034" i="1" s="1"/>
  <c r="C2035" i="1" s="1"/>
  <c r="C2036" i="1" s="1"/>
  <c r="C2037" i="1" s="1"/>
  <c r="C2038" i="1" s="1"/>
  <c r="C2039" i="1" s="1"/>
  <c r="C2040" i="1" s="1"/>
  <c r="C2041" i="1" s="1"/>
  <c r="C2042" i="1" s="1"/>
  <c r="C2043" i="1" s="1"/>
  <c r="C2044" i="1" s="1"/>
  <c r="C2045" i="1" s="1"/>
  <c r="C2046" i="1" s="1"/>
  <c r="C2047" i="1" s="1"/>
  <c r="C2048" i="1" s="1"/>
  <c r="C2049" i="1" s="1"/>
  <c r="C2050" i="1" s="1"/>
  <c r="C2051" i="1" s="1"/>
  <c r="C2052" i="1" s="1"/>
  <c r="C2053" i="1" s="1"/>
  <c r="C2054" i="1" s="1"/>
  <c r="C2055" i="1" s="1"/>
  <c r="C2056" i="1" s="1"/>
  <c r="C2057" i="1" s="1"/>
  <c r="C2058" i="1" s="1"/>
  <c r="C2059" i="1" s="1"/>
  <c r="C2060" i="1" s="1"/>
  <c r="C2061" i="1" s="1"/>
  <c r="C2062" i="1" s="1"/>
  <c r="C2063" i="1" s="1"/>
  <c r="C2064" i="1" s="1"/>
  <c r="C2065" i="1" s="1"/>
  <c r="C2066" i="1" s="1"/>
  <c r="C2067" i="1" s="1"/>
  <c r="C2068" i="1" s="1"/>
  <c r="C2069" i="1" s="1"/>
  <c r="C2070" i="1" s="1"/>
  <c r="C2071" i="1" s="1"/>
  <c r="C2072" i="1" s="1"/>
  <c r="C2073" i="1" s="1"/>
  <c r="C2074" i="1" s="1"/>
  <c r="C2075" i="1" s="1"/>
  <c r="C2076" i="1" s="1"/>
  <c r="C2077" i="1" s="1"/>
  <c r="C2078" i="1" s="1"/>
  <c r="C2079" i="1" s="1"/>
  <c r="C2080" i="1" s="1"/>
  <c r="C2081" i="1" s="1"/>
  <c r="C2082" i="1" s="1"/>
  <c r="C2083" i="1" s="1"/>
  <c r="C2084" i="1" s="1"/>
  <c r="C2085" i="1" s="1"/>
  <c r="C2086" i="1" s="1"/>
  <c r="C2087" i="1" s="1"/>
  <c r="C2088" i="1" s="1"/>
  <c r="C2089" i="1" s="1"/>
  <c r="C2090" i="1" s="1"/>
  <c r="C2091" i="1" s="1"/>
  <c r="C2092" i="1" s="1"/>
  <c r="C2093" i="1" s="1"/>
  <c r="C2094" i="1" s="1"/>
  <c r="C2095" i="1" s="1"/>
  <c r="C2096" i="1" s="1"/>
  <c r="C2097" i="1" s="1"/>
  <c r="C2098" i="1" s="1"/>
  <c r="C2099" i="1" s="1"/>
  <c r="C2100" i="1" s="1"/>
  <c r="C2101" i="1" s="1"/>
  <c r="C2102" i="1" s="1"/>
  <c r="C2103" i="1" s="1"/>
  <c r="C2104" i="1" s="1"/>
  <c r="C2105" i="1" s="1"/>
  <c r="C2106" i="1" s="1"/>
  <c r="C2107" i="1" s="1"/>
  <c r="C2108" i="1" s="1"/>
  <c r="C2109" i="1" s="1"/>
  <c r="C2110" i="1" s="1"/>
  <c r="C2111" i="1" s="1"/>
  <c r="C2112" i="1" s="1"/>
  <c r="C2113" i="1" s="1"/>
  <c r="C2114" i="1" s="1"/>
  <c r="C2115" i="1" s="1"/>
  <c r="C2116" i="1" s="1"/>
  <c r="C2117" i="1" s="1"/>
  <c r="C2118" i="1" s="1"/>
  <c r="C2119" i="1" s="1"/>
  <c r="C2120" i="1" s="1"/>
  <c r="C2121" i="1" s="1"/>
  <c r="C2122" i="1" s="1"/>
  <c r="C2123" i="1" s="1"/>
  <c r="C2124" i="1" s="1"/>
  <c r="C2125" i="1" s="1"/>
  <c r="C2126" i="1" s="1"/>
  <c r="C2127" i="1" s="1"/>
  <c r="C2128" i="1" s="1"/>
  <c r="C2129" i="1" s="1"/>
  <c r="C2130" i="1" s="1"/>
  <c r="C2131" i="1" s="1"/>
  <c r="C2132" i="1" s="1"/>
  <c r="C2133" i="1" s="1"/>
  <c r="C2134" i="1" s="1"/>
  <c r="C2135" i="1" s="1"/>
  <c r="C2136" i="1" s="1"/>
  <c r="C2137" i="1" s="1"/>
  <c r="C2138" i="1" s="1"/>
  <c r="C2139" i="1" s="1"/>
  <c r="C2140" i="1" s="1"/>
  <c r="C2141" i="1" s="1"/>
  <c r="C2142" i="1" s="1"/>
  <c r="C2143" i="1" s="1"/>
  <c r="C2144" i="1" s="1"/>
  <c r="C2145" i="1" s="1"/>
  <c r="C2146" i="1" s="1"/>
  <c r="C2147" i="1" s="1"/>
  <c r="C2148" i="1" s="1"/>
  <c r="C2149" i="1" s="1"/>
  <c r="C2150" i="1" s="1"/>
  <c r="C2151" i="1" s="1"/>
  <c r="C2152" i="1" s="1"/>
  <c r="C2153" i="1" s="1"/>
  <c r="C2154" i="1" s="1"/>
  <c r="C2155" i="1" s="1"/>
  <c r="C2156" i="1" s="1"/>
  <c r="C2157" i="1" s="1"/>
  <c r="C2158" i="1" s="1"/>
  <c r="C2159" i="1" s="1"/>
  <c r="C2160" i="1" s="1"/>
  <c r="C2161" i="1" s="1"/>
  <c r="C2162" i="1" s="1"/>
  <c r="C2163" i="1" s="1"/>
  <c r="C2164" i="1" s="1"/>
  <c r="C2165" i="1" s="1"/>
  <c r="C2166" i="1" s="1"/>
  <c r="C2167" i="1" s="1"/>
  <c r="C2168" i="1" s="1"/>
  <c r="C2169" i="1" s="1"/>
  <c r="C2170" i="1" s="1"/>
  <c r="C2171" i="1" s="1"/>
  <c r="C2172" i="1" s="1"/>
  <c r="C2173" i="1" s="1"/>
  <c r="C2174" i="1" s="1"/>
  <c r="C2175" i="1" s="1"/>
  <c r="C2176" i="1" s="1"/>
  <c r="C2177" i="1" s="1"/>
  <c r="C2178" i="1" s="1"/>
  <c r="C2179" i="1" s="1"/>
  <c r="C2180" i="1" s="1"/>
  <c r="C2181" i="1" s="1"/>
  <c r="C2182" i="1" s="1"/>
  <c r="C2183" i="1" s="1"/>
  <c r="C2184" i="1" s="1"/>
  <c r="C2185" i="1" s="1"/>
  <c r="C2186" i="1" s="1"/>
  <c r="C2187" i="1" s="1"/>
  <c r="C2188" i="1" s="1"/>
  <c r="C2189" i="1" s="1"/>
  <c r="C2190" i="1" s="1"/>
  <c r="C2191" i="1" s="1"/>
  <c r="C2192" i="1" s="1"/>
  <c r="C2193" i="1" s="1"/>
  <c r="C2194" i="1" s="1"/>
  <c r="C2195" i="1" s="1"/>
  <c r="C2196" i="1" s="1"/>
  <c r="C2197" i="1" s="1"/>
  <c r="C2198" i="1" s="1"/>
  <c r="C2199" i="1" s="1"/>
  <c r="C2200" i="1" s="1"/>
  <c r="C2201" i="1" s="1"/>
  <c r="C2202" i="1" s="1"/>
  <c r="C2203" i="1" s="1"/>
  <c r="C2204" i="1" s="1"/>
  <c r="C2205" i="1" s="1"/>
  <c r="C2206" i="1" s="1"/>
  <c r="C2207" i="1" s="1"/>
  <c r="C2208" i="1" s="1"/>
  <c r="C2209" i="1" s="1"/>
  <c r="C2210" i="1" s="1"/>
  <c r="C2211" i="1" s="1"/>
  <c r="C2212" i="1" s="1"/>
  <c r="C2213" i="1" s="1"/>
  <c r="C2214" i="1" s="1"/>
  <c r="C2215" i="1" s="1"/>
  <c r="C2216" i="1" s="1"/>
  <c r="C2217" i="1" s="1"/>
  <c r="C2218" i="1" s="1"/>
  <c r="C2219" i="1" s="1"/>
  <c r="C2220" i="1" s="1"/>
  <c r="C2221" i="1" s="1"/>
  <c r="C2222" i="1" s="1"/>
  <c r="C2223" i="1" s="1"/>
  <c r="C2224" i="1" s="1"/>
  <c r="C2225" i="1" s="1"/>
  <c r="C2226" i="1" s="1"/>
  <c r="C2227" i="1" s="1"/>
  <c r="C2228" i="1" s="1"/>
  <c r="C2229" i="1" s="1"/>
  <c r="C2230" i="1" s="1"/>
  <c r="C2231" i="1" s="1"/>
  <c r="C2232" i="1" s="1"/>
  <c r="C2233" i="1" s="1"/>
  <c r="C2234" i="1" s="1"/>
  <c r="C2235" i="1" s="1"/>
  <c r="C2236" i="1" s="1"/>
  <c r="C2237" i="1" s="1"/>
  <c r="C2238" i="1" s="1"/>
  <c r="C2239" i="1" s="1"/>
  <c r="C2240" i="1" s="1"/>
  <c r="C2241" i="1" s="1"/>
  <c r="C2242" i="1" s="1"/>
  <c r="C2243" i="1" s="1"/>
  <c r="C2244" i="1" s="1"/>
  <c r="C2245" i="1" s="1"/>
  <c r="C2246" i="1" s="1"/>
  <c r="C2247" i="1" s="1"/>
  <c r="C2248" i="1" s="1"/>
  <c r="C2249" i="1" s="1"/>
  <c r="C2250" i="1" s="1"/>
  <c r="C2251" i="1" s="1"/>
  <c r="C2252" i="1" s="1"/>
  <c r="C2253" i="1" s="1"/>
  <c r="C2254" i="1" s="1"/>
  <c r="C2255" i="1" s="1"/>
  <c r="C2256" i="1" s="1"/>
  <c r="C2257" i="1" s="1"/>
  <c r="C2258" i="1" s="1"/>
  <c r="C2259" i="1" s="1"/>
  <c r="C2260" i="1" s="1"/>
  <c r="C2261" i="1" s="1"/>
  <c r="C2262" i="1" s="1"/>
  <c r="C2263" i="1" s="1"/>
  <c r="C2264" i="1" s="1"/>
  <c r="C2265" i="1" s="1"/>
  <c r="C2266" i="1" s="1"/>
  <c r="C2267" i="1" s="1"/>
  <c r="C2268" i="1" s="1"/>
  <c r="C2269" i="1" s="1"/>
  <c r="C2270" i="1" s="1"/>
  <c r="C2271" i="1" s="1"/>
  <c r="C2272" i="1" s="1"/>
  <c r="C2273" i="1" s="1"/>
  <c r="C2274" i="1" s="1"/>
  <c r="C2275" i="1" s="1"/>
  <c r="C2276" i="1" s="1"/>
  <c r="C2277" i="1" s="1"/>
  <c r="C2278" i="1" s="1"/>
  <c r="C2279" i="1" s="1"/>
  <c r="C2280" i="1" s="1"/>
  <c r="C2281" i="1" s="1"/>
  <c r="C2282" i="1" s="1"/>
  <c r="C2283" i="1" s="1"/>
  <c r="C2284" i="1" s="1"/>
  <c r="C2285" i="1" s="1"/>
  <c r="C2286" i="1" s="1"/>
  <c r="C2287" i="1" s="1"/>
  <c r="C2288" i="1" s="1"/>
  <c r="C2289" i="1" s="1"/>
  <c r="C2290" i="1" s="1"/>
  <c r="C2291" i="1" s="1"/>
  <c r="C2292" i="1" s="1"/>
  <c r="C2293" i="1" s="1"/>
  <c r="C2294" i="1" s="1"/>
  <c r="C2295" i="1" s="1"/>
  <c r="C2296" i="1" s="1"/>
  <c r="C2297" i="1" s="1"/>
  <c r="C2298" i="1" s="1"/>
  <c r="C2299" i="1" s="1"/>
  <c r="C2300" i="1" s="1"/>
  <c r="C2301" i="1" s="1"/>
  <c r="C2302" i="1" s="1"/>
  <c r="C2303" i="1" s="1"/>
  <c r="C2304" i="1" s="1"/>
  <c r="C2305" i="1" s="1"/>
  <c r="C2306" i="1" s="1"/>
  <c r="C2307" i="1" s="1"/>
  <c r="C2308" i="1" s="1"/>
  <c r="C2309" i="1" s="1"/>
  <c r="C2310" i="1" s="1"/>
  <c r="C2311" i="1" s="1"/>
  <c r="C2312" i="1" s="1"/>
  <c r="C2313" i="1" s="1"/>
  <c r="C2314" i="1" s="1"/>
  <c r="C2315" i="1" s="1"/>
  <c r="C2316" i="1" s="1"/>
  <c r="C2317" i="1" s="1"/>
  <c r="C2318" i="1" s="1"/>
  <c r="C2319" i="1" s="1"/>
  <c r="C2320" i="1" s="1"/>
  <c r="C2321" i="1" s="1"/>
  <c r="C2322" i="1" s="1"/>
  <c r="C2323" i="1" s="1"/>
  <c r="C2324" i="1" s="1"/>
  <c r="C2325" i="1" s="1"/>
  <c r="C2326" i="1" s="1"/>
  <c r="C2327" i="1" s="1"/>
  <c r="C2328" i="1" s="1"/>
  <c r="C2329" i="1" s="1"/>
  <c r="C2330" i="1" s="1"/>
  <c r="C2331" i="1" s="1"/>
  <c r="C2332" i="1" s="1"/>
  <c r="C2333" i="1" s="1"/>
  <c r="C2334" i="1" s="1"/>
  <c r="C2335" i="1" s="1"/>
  <c r="C2336" i="1" s="1"/>
  <c r="C2337" i="1" s="1"/>
  <c r="C2338" i="1" s="1"/>
  <c r="C2339" i="1" s="1"/>
  <c r="C2340" i="1" s="1"/>
  <c r="C2341" i="1" s="1"/>
  <c r="C2342" i="1" s="1"/>
  <c r="C2343" i="1" s="1"/>
  <c r="C2344" i="1" s="1"/>
  <c r="C2345" i="1" s="1"/>
  <c r="C2346" i="1" s="1"/>
  <c r="C2347" i="1" s="1"/>
  <c r="C2348" i="1" s="1"/>
  <c r="C2349" i="1" s="1"/>
  <c r="C2350" i="1" s="1"/>
  <c r="C2351" i="1" s="1"/>
  <c r="C2352" i="1" s="1"/>
  <c r="C2353" i="1" s="1"/>
  <c r="C2354" i="1" s="1"/>
  <c r="C2355" i="1" s="1"/>
  <c r="C2356" i="1" s="1"/>
  <c r="C2357" i="1" s="1"/>
  <c r="C2358" i="1" s="1"/>
  <c r="C2359" i="1" s="1"/>
  <c r="C2360" i="1" s="1"/>
  <c r="C2361" i="1" s="1"/>
  <c r="C2362" i="1" s="1"/>
  <c r="C2363" i="1" s="1"/>
  <c r="C2364" i="1" s="1"/>
  <c r="C2365" i="1" s="1"/>
  <c r="C2366" i="1" s="1"/>
  <c r="C2367" i="1" s="1"/>
  <c r="C2368" i="1" s="1"/>
  <c r="C2369" i="1" s="1"/>
  <c r="C2370" i="1" s="1"/>
  <c r="C2371" i="1" s="1"/>
  <c r="C2372" i="1" s="1"/>
  <c r="C2373" i="1" s="1"/>
  <c r="C2374" i="1" s="1"/>
  <c r="C2375" i="1" s="1"/>
  <c r="C2376" i="1" s="1"/>
  <c r="C2377" i="1" s="1"/>
  <c r="C2378" i="1" s="1"/>
  <c r="C2379" i="1" s="1"/>
  <c r="C2380" i="1" s="1"/>
  <c r="C2381" i="1" s="1"/>
  <c r="C2382" i="1" s="1"/>
  <c r="C2383" i="1" s="1"/>
  <c r="C2384" i="1" s="1"/>
  <c r="C2385" i="1" s="1"/>
  <c r="C2386" i="1" s="1"/>
  <c r="C2387" i="1" s="1"/>
  <c r="C2388" i="1" s="1"/>
  <c r="C2389" i="1" s="1"/>
  <c r="C2390" i="1" s="1"/>
  <c r="C2391" i="1" s="1"/>
  <c r="C2392" i="1" s="1"/>
  <c r="C2393" i="1" s="1"/>
  <c r="C2394" i="1" s="1"/>
  <c r="C2395" i="1" s="1"/>
  <c r="C2396" i="1" s="1"/>
  <c r="C2397" i="1" s="1"/>
  <c r="C2398" i="1" s="1"/>
  <c r="C2399" i="1" s="1"/>
  <c r="C2400" i="1" s="1"/>
  <c r="C2401" i="1" s="1"/>
  <c r="C2402" i="1" s="1"/>
  <c r="C2403" i="1" s="1"/>
  <c r="C2404" i="1" s="1"/>
  <c r="C2405" i="1" s="1"/>
  <c r="C2406" i="1" s="1"/>
  <c r="C2407" i="1" s="1"/>
  <c r="C2408" i="1" s="1"/>
  <c r="C2409" i="1" s="1"/>
  <c r="C2410" i="1" s="1"/>
  <c r="C2411" i="1" s="1"/>
  <c r="C2412" i="1" s="1"/>
  <c r="C2413" i="1" s="1"/>
  <c r="C2414" i="1" s="1"/>
  <c r="C2415" i="1" s="1"/>
  <c r="C2416" i="1" s="1"/>
  <c r="C2417" i="1" s="1"/>
  <c r="C2418" i="1" s="1"/>
  <c r="C2419" i="1" s="1"/>
  <c r="C2420" i="1" s="1"/>
  <c r="C2421" i="1" s="1"/>
  <c r="C2422" i="1" s="1"/>
  <c r="C2423" i="1" s="1"/>
  <c r="C2424" i="1" s="1"/>
  <c r="C2425" i="1" s="1"/>
  <c r="C2426" i="1" s="1"/>
  <c r="C2427" i="1" s="1"/>
  <c r="C2428" i="1" s="1"/>
  <c r="C2429" i="1" s="1"/>
  <c r="C2430" i="1" s="1"/>
  <c r="C2431" i="1" s="1"/>
  <c r="C2432" i="1" s="1"/>
  <c r="C2433" i="1" s="1"/>
  <c r="C2434" i="1" s="1"/>
  <c r="C2435" i="1" s="1"/>
  <c r="C2436" i="1" s="1"/>
  <c r="C2437" i="1" s="1"/>
  <c r="C2438" i="1" s="1"/>
  <c r="C2439" i="1" s="1"/>
  <c r="C2440" i="1" s="1"/>
  <c r="C2441" i="1" s="1"/>
  <c r="C2442" i="1" s="1"/>
  <c r="C2443" i="1" s="1"/>
  <c r="C2444" i="1" s="1"/>
  <c r="C2445" i="1" s="1"/>
  <c r="C2446" i="1" s="1"/>
  <c r="C2447" i="1" s="1"/>
  <c r="C2448" i="1" s="1"/>
  <c r="C2449" i="1" s="1"/>
  <c r="C2450" i="1" s="1"/>
  <c r="C2451" i="1" s="1"/>
  <c r="C2452" i="1" s="1"/>
  <c r="C2453" i="1" s="1"/>
  <c r="C2454" i="1" s="1"/>
  <c r="C2455" i="1" s="1"/>
  <c r="C2456" i="1" s="1"/>
  <c r="C2457" i="1" s="1"/>
  <c r="C2458" i="1" s="1"/>
  <c r="C2459" i="1" s="1"/>
  <c r="C2460" i="1" s="1"/>
  <c r="C2461" i="1" s="1"/>
  <c r="C2462" i="1" s="1"/>
  <c r="C2463" i="1" s="1"/>
  <c r="C2464" i="1" s="1"/>
  <c r="C2465" i="1" s="1"/>
  <c r="C2466" i="1" s="1"/>
  <c r="C2467" i="1" s="1"/>
  <c r="C2468" i="1" s="1"/>
  <c r="C2469" i="1" s="1"/>
  <c r="C2470" i="1" s="1"/>
  <c r="C2471" i="1" s="1"/>
  <c r="C2472" i="1" s="1"/>
  <c r="C2473" i="1" s="1"/>
  <c r="C2474" i="1" s="1"/>
  <c r="C2475" i="1" s="1"/>
  <c r="C2476" i="1" s="1"/>
  <c r="C2477" i="1" s="1"/>
  <c r="C2478" i="1" s="1"/>
  <c r="C2479" i="1" s="1"/>
  <c r="C2480" i="1" s="1"/>
  <c r="C2481" i="1" s="1"/>
  <c r="C2482" i="1" s="1"/>
  <c r="C2483" i="1" s="1"/>
  <c r="C2484" i="1" s="1"/>
  <c r="C2485" i="1" s="1"/>
  <c r="C2486" i="1" s="1"/>
  <c r="C2487" i="1" s="1"/>
  <c r="C2488" i="1" s="1"/>
  <c r="C2489" i="1" s="1"/>
  <c r="C2490" i="1" s="1"/>
  <c r="C2491" i="1" s="1"/>
  <c r="C2492" i="1" s="1"/>
  <c r="C2493" i="1" s="1"/>
  <c r="C2494" i="1" s="1"/>
  <c r="C2495" i="1" s="1"/>
  <c r="C2496" i="1" s="1"/>
  <c r="C2497" i="1" s="1"/>
  <c r="C2498" i="1" s="1"/>
  <c r="C2499" i="1" s="1"/>
  <c r="C2500" i="1" s="1"/>
  <c r="C2501" i="1" s="1"/>
  <c r="C2502" i="1" s="1"/>
  <c r="C2503" i="1" s="1"/>
  <c r="C2504" i="1" s="1"/>
  <c r="C2505" i="1" s="1"/>
  <c r="C2506" i="1" s="1"/>
  <c r="C2507" i="1" s="1"/>
  <c r="C2508" i="1" s="1"/>
  <c r="C2509" i="1" s="1"/>
  <c r="C2510" i="1" s="1"/>
  <c r="C2511" i="1" s="1"/>
  <c r="C2512" i="1" s="1"/>
  <c r="C2513" i="1" s="1"/>
  <c r="C2514" i="1" s="1"/>
  <c r="C2515" i="1" s="1"/>
  <c r="C2516" i="1" s="1"/>
  <c r="C2517" i="1" s="1"/>
  <c r="C2518" i="1" s="1"/>
  <c r="C2519" i="1" s="1"/>
  <c r="C2520" i="1" s="1"/>
  <c r="C2521" i="1" s="1"/>
  <c r="C2522" i="1" s="1"/>
  <c r="C2523" i="1" s="1"/>
  <c r="C2524" i="1" s="1"/>
  <c r="C2525" i="1" s="1"/>
  <c r="C2526" i="1" s="1"/>
  <c r="C2527" i="1" s="1"/>
  <c r="C2528" i="1" s="1"/>
  <c r="C2529" i="1" s="1"/>
  <c r="C2530" i="1" s="1"/>
  <c r="C2531" i="1" s="1"/>
  <c r="C2532" i="1" s="1"/>
  <c r="C2533" i="1" s="1"/>
  <c r="C2534" i="1" s="1"/>
  <c r="C2535" i="1" s="1"/>
  <c r="C2536" i="1" s="1"/>
  <c r="C2537" i="1" s="1"/>
  <c r="C2538" i="1" s="1"/>
  <c r="C2539" i="1" s="1"/>
  <c r="C2540" i="1" s="1"/>
  <c r="C2541" i="1" s="1"/>
  <c r="C2542" i="1" s="1"/>
  <c r="C2543" i="1" s="1"/>
  <c r="C2544" i="1" s="1"/>
  <c r="C2545" i="1" s="1"/>
  <c r="C2546" i="1" s="1"/>
  <c r="C2547" i="1" s="1"/>
  <c r="C2548" i="1" s="1"/>
  <c r="C2549" i="1" s="1"/>
  <c r="C2550" i="1" s="1"/>
  <c r="C2551" i="1" s="1"/>
  <c r="C2552" i="1" s="1"/>
  <c r="C2553" i="1" s="1"/>
  <c r="C2554" i="1" s="1"/>
  <c r="C2555" i="1" s="1"/>
  <c r="C2556" i="1" s="1"/>
  <c r="C2557" i="1" s="1"/>
  <c r="C2558" i="1" s="1"/>
  <c r="C2559" i="1" s="1"/>
  <c r="C2560" i="1" s="1"/>
  <c r="C2561" i="1" s="1"/>
  <c r="C2562" i="1" s="1"/>
  <c r="C2563" i="1" s="1"/>
  <c r="C2564" i="1" s="1"/>
  <c r="C2565" i="1" s="1"/>
  <c r="C2566" i="1" s="1"/>
  <c r="C2567" i="1" s="1"/>
  <c r="C2568" i="1" s="1"/>
  <c r="C2569" i="1" s="1"/>
  <c r="C2570" i="1" s="1"/>
  <c r="C2571" i="1" s="1"/>
  <c r="C2572" i="1" s="1"/>
  <c r="C2573" i="1" s="1"/>
  <c r="C2574" i="1" s="1"/>
  <c r="C2575" i="1" s="1"/>
  <c r="C2576" i="1" s="1"/>
  <c r="C2577" i="1" s="1"/>
  <c r="C2578" i="1" s="1"/>
  <c r="C2579" i="1" s="1"/>
  <c r="C2580" i="1" s="1"/>
  <c r="C2581" i="1" s="1"/>
  <c r="C2582" i="1" s="1"/>
  <c r="C2583" i="1" s="1"/>
  <c r="C2584" i="1" s="1"/>
  <c r="C2585" i="1" s="1"/>
  <c r="C2586" i="1" s="1"/>
  <c r="C2587" i="1" s="1"/>
  <c r="C2588" i="1" s="1"/>
  <c r="C2589" i="1" s="1"/>
  <c r="C2590" i="1" s="1"/>
  <c r="C2591" i="1" s="1"/>
  <c r="C2592" i="1" s="1"/>
  <c r="C2593" i="1" s="1"/>
  <c r="C2594" i="1" s="1"/>
  <c r="C2595" i="1" s="1"/>
  <c r="C2596" i="1" s="1"/>
  <c r="C2597" i="1" s="1"/>
  <c r="C2598" i="1" s="1"/>
  <c r="C2599" i="1" s="1"/>
  <c r="C2600" i="1" s="1"/>
  <c r="C2601" i="1" s="1"/>
  <c r="C2602" i="1" s="1"/>
  <c r="C2603" i="1" s="1"/>
  <c r="C2604" i="1" s="1"/>
  <c r="C2605" i="1" s="1"/>
  <c r="C2606" i="1" s="1"/>
  <c r="C2607" i="1" s="1"/>
  <c r="C2608" i="1" s="1"/>
  <c r="C2609" i="1" s="1"/>
  <c r="C2610" i="1" s="1"/>
  <c r="C2611" i="1" s="1"/>
  <c r="C2612" i="1" s="1"/>
  <c r="C2613" i="1" s="1"/>
  <c r="C2614" i="1" s="1"/>
  <c r="C2615" i="1" s="1"/>
  <c r="C2616" i="1" s="1"/>
  <c r="C2617" i="1" s="1"/>
  <c r="C2618" i="1" s="1"/>
  <c r="C2619" i="1" s="1"/>
  <c r="C2620" i="1" s="1"/>
  <c r="C2621" i="1" s="1"/>
  <c r="C2622" i="1" s="1"/>
  <c r="C2623" i="1" s="1"/>
  <c r="C2624" i="1" s="1"/>
  <c r="C2625" i="1" s="1"/>
  <c r="C2626" i="1" s="1"/>
  <c r="C2627" i="1" s="1"/>
  <c r="C2628" i="1" s="1"/>
  <c r="C2629" i="1" s="1"/>
  <c r="C2630" i="1" s="1"/>
  <c r="C2631" i="1" s="1"/>
  <c r="C2632" i="1" s="1"/>
  <c r="C2633" i="1" s="1"/>
  <c r="C2634" i="1" s="1"/>
  <c r="C2635" i="1" s="1"/>
  <c r="C2636" i="1" s="1"/>
  <c r="C2637" i="1" s="1"/>
  <c r="C2638" i="1" s="1"/>
  <c r="C2639" i="1" s="1"/>
  <c r="C2640" i="1" s="1"/>
  <c r="C2641" i="1" s="1"/>
  <c r="C2642" i="1" s="1"/>
  <c r="C2643" i="1" s="1"/>
  <c r="C2644" i="1" s="1"/>
  <c r="C2645" i="1" s="1"/>
  <c r="C2646" i="1" s="1"/>
  <c r="C2647" i="1" s="1"/>
  <c r="C2648" i="1" s="1"/>
  <c r="C2649" i="1" s="1"/>
  <c r="C2650" i="1" s="1"/>
  <c r="C2651" i="1" s="1"/>
  <c r="C2652" i="1" s="1"/>
  <c r="C2653" i="1" s="1"/>
  <c r="C2654" i="1" s="1"/>
  <c r="C2655" i="1" s="1"/>
  <c r="C2656" i="1" s="1"/>
  <c r="C2657" i="1" s="1"/>
  <c r="C2658" i="1" s="1"/>
  <c r="C2659" i="1" s="1"/>
  <c r="C2660" i="1" s="1"/>
  <c r="C2661" i="1" s="1"/>
  <c r="C2662" i="1" s="1"/>
  <c r="C2663" i="1" s="1"/>
  <c r="C2664" i="1" s="1"/>
  <c r="C2665" i="1" s="1"/>
  <c r="C2666" i="1" s="1"/>
  <c r="C2667" i="1" s="1"/>
  <c r="C2668" i="1" s="1"/>
  <c r="C2669" i="1" s="1"/>
  <c r="C2670" i="1" s="1"/>
  <c r="C2671" i="1" s="1"/>
  <c r="C2672" i="1" s="1"/>
  <c r="C2673" i="1" s="1"/>
  <c r="C2674" i="1" s="1"/>
  <c r="C2675" i="1" s="1"/>
  <c r="C2676" i="1" s="1"/>
  <c r="C2677" i="1" s="1"/>
  <c r="C2678" i="1" s="1"/>
  <c r="C2679" i="1" s="1"/>
  <c r="C2680" i="1" s="1"/>
  <c r="C2681" i="1" s="1"/>
  <c r="C2682" i="1" s="1"/>
  <c r="C2683" i="1" s="1"/>
  <c r="C2684" i="1" s="1"/>
  <c r="C2685" i="1" s="1"/>
  <c r="C2686" i="1" s="1"/>
  <c r="C2687" i="1" s="1"/>
  <c r="C2688" i="1" s="1"/>
  <c r="C2689" i="1" s="1"/>
  <c r="C2690" i="1" s="1"/>
  <c r="C2691" i="1" s="1"/>
  <c r="C2692" i="1" s="1"/>
  <c r="C2693" i="1" s="1"/>
  <c r="C2694" i="1" s="1"/>
  <c r="C2695" i="1" s="1"/>
  <c r="C2696" i="1" s="1"/>
  <c r="C2697" i="1" s="1"/>
  <c r="C2698" i="1" s="1"/>
  <c r="C2699" i="1" s="1"/>
  <c r="C2700" i="1" s="1"/>
  <c r="C2701" i="1" s="1"/>
  <c r="C2702" i="1" s="1"/>
  <c r="C2703" i="1" s="1"/>
  <c r="C2704" i="1" s="1"/>
  <c r="C2705" i="1" s="1"/>
  <c r="C2706" i="1" s="1"/>
  <c r="C2707" i="1" s="1"/>
  <c r="C2708" i="1" s="1"/>
  <c r="C2709" i="1" s="1"/>
  <c r="C2710" i="1" s="1"/>
  <c r="C2711" i="1" s="1"/>
  <c r="C2712" i="1" s="1"/>
  <c r="C2713" i="1" s="1"/>
  <c r="C2714" i="1" s="1"/>
  <c r="C2715" i="1" s="1"/>
  <c r="C2716" i="1" s="1"/>
  <c r="C2717" i="1" s="1"/>
  <c r="C2718" i="1" s="1"/>
  <c r="C2719" i="1" s="1"/>
  <c r="C2720" i="1" s="1"/>
  <c r="C2721" i="1" s="1"/>
  <c r="C2722" i="1" s="1"/>
  <c r="C2723" i="1" s="1"/>
  <c r="C2724" i="1" s="1"/>
  <c r="C2725" i="1" s="1"/>
  <c r="C2726" i="1" s="1"/>
  <c r="C2727" i="1" s="1"/>
  <c r="C2728" i="1" s="1"/>
  <c r="C2729" i="1" s="1"/>
  <c r="C2730" i="1" s="1"/>
  <c r="C2731" i="1" s="1"/>
  <c r="C2732" i="1" s="1"/>
  <c r="C2733" i="1" s="1"/>
  <c r="C2734" i="1" s="1"/>
  <c r="C2735" i="1" s="1"/>
  <c r="C2736" i="1" s="1"/>
  <c r="C2737" i="1" s="1"/>
  <c r="C2738" i="1" s="1"/>
  <c r="C2739" i="1" s="1"/>
  <c r="C2740" i="1" s="1"/>
  <c r="C2741" i="1" s="1"/>
  <c r="C2742" i="1" s="1"/>
  <c r="C2743" i="1" s="1"/>
  <c r="C2744" i="1" s="1"/>
  <c r="C2745" i="1" s="1"/>
  <c r="C2746" i="1" s="1"/>
  <c r="C2747" i="1" s="1"/>
  <c r="C2748" i="1" s="1"/>
  <c r="C2749" i="1" s="1"/>
  <c r="C2750" i="1" s="1"/>
  <c r="C2751" i="1" s="1"/>
  <c r="C2752" i="1" s="1"/>
  <c r="C2753" i="1" s="1"/>
  <c r="C2754" i="1" s="1"/>
  <c r="C2755" i="1" s="1"/>
  <c r="C2756" i="1" s="1"/>
  <c r="C2757" i="1" s="1"/>
  <c r="C2758" i="1" s="1"/>
  <c r="C2759" i="1" s="1"/>
  <c r="C2760" i="1" s="1"/>
  <c r="C2761" i="1" s="1"/>
  <c r="C2762" i="1" s="1"/>
  <c r="C2763" i="1" s="1"/>
  <c r="C2764" i="1" s="1"/>
  <c r="C2765" i="1" s="1"/>
  <c r="C2766" i="1" s="1"/>
  <c r="C2767" i="1" s="1"/>
  <c r="C2768" i="1" s="1"/>
  <c r="C2769" i="1" s="1"/>
  <c r="C2770" i="1" s="1"/>
  <c r="C2771" i="1" s="1"/>
  <c r="C2772" i="1" s="1"/>
  <c r="C2773" i="1" s="1"/>
  <c r="C2774" i="1" s="1"/>
  <c r="C2775" i="1" s="1"/>
  <c r="C2776" i="1" s="1"/>
  <c r="C2777" i="1" s="1"/>
  <c r="C2778" i="1" s="1"/>
  <c r="C2779" i="1" s="1"/>
  <c r="C2780" i="1" s="1"/>
  <c r="C2781" i="1" s="1"/>
  <c r="C2782" i="1" s="1"/>
  <c r="C2783" i="1" s="1"/>
  <c r="C2784" i="1" s="1"/>
  <c r="C2785" i="1" s="1"/>
  <c r="C2786" i="1" s="1"/>
  <c r="C2787" i="1" s="1"/>
  <c r="C2788" i="1" s="1"/>
  <c r="C2789" i="1" s="1"/>
  <c r="C2790" i="1" s="1"/>
  <c r="C2791" i="1" s="1"/>
  <c r="C2792" i="1" s="1"/>
  <c r="C2793" i="1" s="1"/>
  <c r="C2794" i="1" s="1"/>
  <c r="C2795" i="1" s="1"/>
  <c r="C2796" i="1" s="1"/>
  <c r="C2797" i="1" s="1"/>
  <c r="C2798" i="1" s="1"/>
  <c r="C2799" i="1" s="1"/>
  <c r="C2800" i="1" s="1"/>
  <c r="C2801" i="1" s="1"/>
  <c r="C2802" i="1" s="1"/>
  <c r="C2803" i="1" s="1"/>
  <c r="C2804" i="1" s="1"/>
  <c r="C2805" i="1" s="1"/>
  <c r="C2806" i="1" s="1"/>
  <c r="C2807" i="1" s="1"/>
  <c r="C2808" i="1" s="1"/>
  <c r="C2809" i="1" s="1"/>
  <c r="C2810" i="1" s="1"/>
  <c r="C2811" i="1" s="1"/>
  <c r="C2812" i="1" s="1"/>
  <c r="C2813" i="1" s="1"/>
  <c r="C2814" i="1" s="1"/>
  <c r="C2815" i="1" s="1"/>
  <c r="C2816" i="1" s="1"/>
  <c r="C2817" i="1" s="1"/>
  <c r="C2818" i="1" s="1"/>
  <c r="C2819" i="1" s="1"/>
  <c r="C2820" i="1" s="1"/>
  <c r="C2821" i="1" s="1"/>
  <c r="C2822" i="1" s="1"/>
  <c r="C2823" i="1" s="1"/>
  <c r="C2824" i="1" s="1"/>
  <c r="C2825" i="1" s="1"/>
  <c r="C2826" i="1" s="1"/>
  <c r="C2827" i="1" s="1"/>
  <c r="C2828" i="1" s="1"/>
  <c r="C2829" i="1" s="1"/>
  <c r="C2830" i="1" s="1"/>
  <c r="C2831" i="1" s="1"/>
  <c r="C2832" i="1" s="1"/>
  <c r="C2833" i="1" s="1"/>
  <c r="C2834" i="1" s="1"/>
  <c r="C2835" i="1" s="1"/>
  <c r="C2836" i="1" s="1"/>
  <c r="C2837" i="1" s="1"/>
  <c r="C2838" i="1" s="1"/>
  <c r="C2839" i="1" s="1"/>
  <c r="C2840" i="1" s="1"/>
  <c r="C2841" i="1" s="1"/>
  <c r="C2842" i="1" s="1"/>
  <c r="C2843" i="1" s="1"/>
  <c r="C2844" i="1" s="1"/>
  <c r="C2845" i="1" s="1"/>
  <c r="C2846" i="1" s="1"/>
  <c r="C2847" i="1" s="1"/>
  <c r="C2848" i="1" s="1"/>
  <c r="C2849" i="1" s="1"/>
  <c r="C2850" i="1" s="1"/>
  <c r="C2851" i="1" s="1"/>
  <c r="C2852" i="1" s="1"/>
  <c r="C2853" i="1" s="1"/>
  <c r="C2854" i="1" s="1"/>
  <c r="C2855" i="1" s="1"/>
  <c r="C2856" i="1" s="1"/>
  <c r="C2857" i="1" s="1"/>
  <c r="C2858" i="1" s="1"/>
  <c r="C2859" i="1" s="1"/>
  <c r="C2860" i="1" s="1"/>
  <c r="C2861" i="1" s="1"/>
  <c r="C2862" i="1" s="1"/>
  <c r="C2863" i="1" s="1"/>
  <c r="C2864" i="1" s="1"/>
  <c r="C2865" i="1" s="1"/>
  <c r="C2866" i="1" s="1"/>
  <c r="C2867" i="1" s="1"/>
  <c r="C2868" i="1" s="1"/>
  <c r="C2869" i="1" s="1"/>
  <c r="C2870" i="1" s="1"/>
  <c r="C2871" i="1" s="1"/>
  <c r="C2872" i="1" s="1"/>
  <c r="C2873" i="1" s="1"/>
  <c r="C2874" i="1" s="1"/>
  <c r="C2875" i="1" s="1"/>
  <c r="C2876" i="1" s="1"/>
  <c r="C2877" i="1" s="1"/>
  <c r="C2878" i="1" s="1"/>
  <c r="C2879" i="1" s="1"/>
  <c r="C2880" i="1" s="1"/>
  <c r="C2881" i="1" s="1"/>
  <c r="C2882" i="1" s="1"/>
  <c r="C2883" i="1" s="1"/>
  <c r="C2884" i="1" s="1"/>
  <c r="C2885" i="1" s="1"/>
  <c r="C2886" i="1" s="1"/>
  <c r="C2887" i="1" s="1"/>
  <c r="C2888" i="1" s="1"/>
  <c r="C2889" i="1" s="1"/>
  <c r="C2890" i="1" s="1"/>
  <c r="C2891" i="1" s="1"/>
  <c r="C2892" i="1" s="1"/>
  <c r="C2893" i="1" s="1"/>
  <c r="C2894" i="1" s="1"/>
  <c r="C2895" i="1" s="1"/>
  <c r="C2896" i="1" s="1"/>
  <c r="C2897" i="1" s="1"/>
  <c r="C2898" i="1" s="1"/>
  <c r="C2899" i="1" s="1"/>
  <c r="C2900" i="1" s="1"/>
  <c r="C2901" i="1" s="1"/>
  <c r="C2902" i="1" s="1"/>
  <c r="C2903" i="1" s="1"/>
  <c r="C2904" i="1" s="1"/>
  <c r="C2905" i="1" s="1"/>
  <c r="C2906" i="1" s="1"/>
  <c r="C2907" i="1" s="1"/>
  <c r="C2908" i="1" s="1"/>
  <c r="C2909" i="1" s="1"/>
  <c r="C2910" i="1" s="1"/>
  <c r="C2911" i="1" s="1"/>
  <c r="C2912" i="1" s="1"/>
  <c r="C2913" i="1" s="1"/>
  <c r="C2914" i="1" s="1"/>
  <c r="C2915" i="1" s="1"/>
  <c r="C2916" i="1" s="1"/>
  <c r="C2917" i="1" s="1"/>
  <c r="C2918" i="1" s="1"/>
  <c r="C2919" i="1" s="1"/>
  <c r="C2920" i="1" s="1"/>
  <c r="C2921" i="1" s="1"/>
  <c r="C2922" i="1" s="1"/>
  <c r="C2923" i="1" s="1"/>
  <c r="C2924" i="1" s="1"/>
  <c r="C2925" i="1" s="1"/>
  <c r="C2926" i="1" s="1"/>
  <c r="C2927" i="1" s="1"/>
  <c r="C2928" i="1" s="1"/>
  <c r="C2929" i="1" s="1"/>
  <c r="C2930" i="1" s="1"/>
  <c r="C2931" i="1" s="1"/>
  <c r="C2932" i="1" s="1"/>
  <c r="C2933" i="1" s="1"/>
  <c r="C2934" i="1" s="1"/>
  <c r="C2935" i="1" s="1"/>
  <c r="C2936" i="1" s="1"/>
  <c r="C2937" i="1" s="1"/>
  <c r="C2938" i="1" s="1"/>
  <c r="C2939" i="1" s="1"/>
  <c r="C2940" i="1" s="1"/>
  <c r="C2941" i="1" s="1"/>
  <c r="C2942" i="1" s="1"/>
  <c r="C2943" i="1" s="1"/>
  <c r="C2944" i="1" s="1"/>
  <c r="C2945" i="1" s="1"/>
  <c r="C2946" i="1" s="1"/>
  <c r="C2947" i="1" s="1"/>
  <c r="C2948" i="1" s="1"/>
  <c r="C2949" i="1" s="1"/>
  <c r="C2950" i="1" s="1"/>
  <c r="C2951" i="1" s="1"/>
  <c r="C2952" i="1" s="1"/>
  <c r="C2953" i="1" s="1"/>
  <c r="C2954" i="1" s="1"/>
  <c r="C2955" i="1" s="1"/>
  <c r="C2956" i="1" s="1"/>
  <c r="C2957" i="1" s="1"/>
  <c r="C2958" i="1" s="1"/>
  <c r="C2959" i="1" s="1"/>
  <c r="C2960" i="1" s="1"/>
  <c r="C2961" i="1" s="1"/>
  <c r="C2962" i="1" s="1"/>
  <c r="C2963" i="1" s="1"/>
  <c r="C2964" i="1" s="1"/>
  <c r="C2965" i="1" s="1"/>
  <c r="C2966" i="1" s="1"/>
  <c r="C2967" i="1" s="1"/>
  <c r="C2968" i="1" s="1"/>
  <c r="C2969" i="1" s="1"/>
  <c r="C2970" i="1" s="1"/>
  <c r="C2971" i="1" s="1"/>
  <c r="C2972" i="1" s="1"/>
  <c r="C2973" i="1" s="1"/>
  <c r="C2974" i="1" s="1"/>
  <c r="C2975" i="1" s="1"/>
  <c r="C2976" i="1" s="1"/>
  <c r="C2977" i="1" s="1"/>
  <c r="C2978" i="1" s="1"/>
  <c r="C2979" i="1" s="1"/>
  <c r="C2980" i="1" s="1"/>
  <c r="C2981" i="1" s="1"/>
  <c r="C2982" i="1" s="1"/>
  <c r="C2983" i="1" s="1"/>
  <c r="C2984" i="1" s="1"/>
  <c r="C2985" i="1" s="1"/>
  <c r="C2986" i="1" s="1"/>
  <c r="C2987" i="1" s="1"/>
  <c r="C2988" i="1" s="1"/>
  <c r="C2989" i="1" s="1"/>
  <c r="C2990" i="1" s="1"/>
  <c r="C2991" i="1" s="1"/>
  <c r="C2992" i="1" s="1"/>
  <c r="C2993" i="1" s="1"/>
  <c r="C2994" i="1" s="1"/>
  <c r="C2995" i="1" s="1"/>
  <c r="C2996" i="1" s="1"/>
  <c r="C2997" i="1" s="1"/>
  <c r="C2998" i="1" s="1"/>
  <c r="C2999" i="1" s="1"/>
  <c r="C3000" i="1" s="1"/>
  <c r="C3001" i="1" s="1"/>
  <c r="C3002" i="1" s="1"/>
  <c r="C3003" i="1" s="1"/>
  <c r="C3004" i="1" s="1"/>
  <c r="C3005" i="1" s="1"/>
  <c r="C3006" i="1" s="1"/>
  <c r="C3007" i="1" s="1"/>
  <c r="C3008" i="1" s="1"/>
  <c r="C3009" i="1" s="1"/>
  <c r="C3010" i="1" s="1"/>
  <c r="C3011" i="1" s="1"/>
  <c r="C3012" i="1" s="1"/>
  <c r="C3013" i="1" s="1"/>
  <c r="C3014" i="1" s="1"/>
  <c r="C3015" i="1" s="1"/>
  <c r="C3016" i="1" s="1"/>
  <c r="C3017" i="1" s="1"/>
  <c r="C3018" i="1" s="1"/>
  <c r="C3019" i="1" s="1"/>
  <c r="C3020" i="1" s="1"/>
  <c r="C3021" i="1" s="1"/>
  <c r="C3022" i="1" s="1"/>
  <c r="C3023" i="1" s="1"/>
  <c r="C3024" i="1" s="1"/>
  <c r="C3025" i="1" s="1"/>
  <c r="C3026" i="1" s="1"/>
  <c r="C3027" i="1" s="1"/>
  <c r="C3028" i="1" s="1"/>
  <c r="C3029" i="1" s="1"/>
  <c r="B628" i="5"/>
  <c r="D629" i="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D746" i="1" s="1"/>
  <c r="D747" i="1" s="1"/>
  <c r="D748" i="1" s="1"/>
  <c r="D749" i="1" s="1"/>
  <c r="D750" i="1" s="1"/>
  <c r="D751" i="1" s="1"/>
  <c r="D752" i="1" s="1"/>
  <c r="D753" i="1" s="1"/>
  <c r="D754" i="1" s="1"/>
  <c r="D755" i="1" s="1"/>
  <c r="D756" i="1" s="1"/>
  <c r="D757" i="1" s="1"/>
  <c r="D758" i="1" s="1"/>
  <c r="D759" i="1" s="1"/>
  <c r="D760" i="1" s="1"/>
  <c r="D761" i="1" s="1"/>
  <c r="D762" i="1" s="1"/>
  <c r="D763" i="1" s="1"/>
  <c r="D764" i="1" s="1"/>
  <c r="D765" i="1" s="1"/>
  <c r="D766" i="1" s="1"/>
  <c r="D767" i="1" s="1"/>
  <c r="D768" i="1" s="1"/>
  <c r="D769" i="1" s="1"/>
  <c r="D770" i="1" s="1"/>
  <c r="D771" i="1" s="1"/>
  <c r="D772" i="1" s="1"/>
  <c r="D773" i="1" s="1"/>
  <c r="D774" i="1" s="1"/>
  <c r="D775" i="1" s="1"/>
  <c r="D776" i="1" s="1"/>
  <c r="D777" i="1" s="1"/>
  <c r="D778" i="1" s="1"/>
  <c r="D779" i="1" s="1"/>
  <c r="D780" i="1" s="1"/>
  <c r="D781" i="1" s="1"/>
  <c r="D782" i="1" s="1"/>
  <c r="D783" i="1" s="1"/>
  <c r="D784" i="1" s="1"/>
  <c r="D785" i="1" s="1"/>
  <c r="D786" i="1" s="1"/>
  <c r="D787" i="1" s="1"/>
  <c r="D788" i="1" s="1"/>
  <c r="D789" i="1" s="1"/>
  <c r="D790" i="1" s="1"/>
  <c r="D791" i="1" s="1"/>
  <c r="D792" i="1" s="1"/>
  <c r="D793" i="1" s="1"/>
  <c r="D794" i="1" s="1"/>
  <c r="D795" i="1" s="1"/>
  <c r="D796" i="1" s="1"/>
  <c r="D797" i="1" s="1"/>
  <c r="D798" i="1" s="1"/>
  <c r="D799" i="1" s="1"/>
  <c r="D800" i="1" s="1"/>
  <c r="D801" i="1" s="1"/>
  <c r="D802" i="1" s="1"/>
  <c r="D803" i="1" s="1"/>
  <c r="D804" i="1" s="1"/>
  <c r="D805" i="1" s="1"/>
  <c r="D806" i="1" s="1"/>
  <c r="D807" i="1" s="1"/>
  <c r="D808" i="1" s="1"/>
  <c r="D809" i="1" s="1"/>
  <c r="D810" i="1" s="1"/>
  <c r="D811" i="1" s="1"/>
  <c r="D812" i="1" s="1"/>
  <c r="D813" i="1" s="1"/>
  <c r="D814" i="1" s="1"/>
  <c r="D815" i="1" s="1"/>
  <c r="D816" i="1" s="1"/>
  <c r="D817" i="1" s="1"/>
  <c r="D818" i="1" s="1"/>
  <c r="D819" i="1" s="1"/>
  <c r="D820" i="1" s="1"/>
  <c r="D821" i="1" s="1"/>
  <c r="D822" i="1" s="1"/>
  <c r="D823" i="1" s="1"/>
  <c r="D824" i="1" s="1"/>
  <c r="D825" i="1" s="1"/>
  <c r="D826" i="1" s="1"/>
  <c r="D827" i="1" s="1"/>
  <c r="D828" i="1" s="1"/>
  <c r="D829" i="1" s="1"/>
  <c r="D830" i="1" s="1"/>
  <c r="D831" i="1" s="1"/>
  <c r="D832" i="1" s="1"/>
  <c r="D833" i="1" s="1"/>
  <c r="D834" i="1" s="1"/>
  <c r="D835" i="1" s="1"/>
  <c r="D836" i="1" s="1"/>
  <c r="D837" i="1" s="1"/>
  <c r="D838" i="1" s="1"/>
  <c r="D839" i="1" s="1"/>
  <c r="D840" i="1" s="1"/>
  <c r="D841" i="1" s="1"/>
  <c r="D842" i="1" s="1"/>
  <c r="D843" i="1" s="1"/>
  <c r="D844" i="1" s="1"/>
  <c r="D845" i="1" s="1"/>
  <c r="D846" i="1" s="1"/>
  <c r="D847" i="1" s="1"/>
  <c r="D848" i="1" s="1"/>
  <c r="D849" i="1" s="1"/>
  <c r="D850" i="1" s="1"/>
  <c r="D851" i="1" s="1"/>
  <c r="D852" i="1" s="1"/>
  <c r="D853" i="1" s="1"/>
  <c r="D854" i="1" s="1"/>
  <c r="D855" i="1" s="1"/>
  <c r="D856" i="1" s="1"/>
  <c r="D857" i="1" s="1"/>
  <c r="D858" i="1" s="1"/>
  <c r="D859" i="1" s="1"/>
  <c r="D860" i="1" s="1"/>
  <c r="D861" i="1" s="1"/>
  <c r="D862" i="1" s="1"/>
  <c r="D863" i="1" s="1"/>
  <c r="D864" i="1" s="1"/>
  <c r="D865" i="1" s="1"/>
  <c r="D866" i="1" s="1"/>
  <c r="D867" i="1" s="1"/>
  <c r="D868" i="1" s="1"/>
  <c r="D869" i="1" s="1"/>
  <c r="D870" i="1" s="1"/>
  <c r="D871" i="1" s="1"/>
  <c r="D872" i="1" s="1"/>
  <c r="D873" i="1" s="1"/>
  <c r="D874" i="1" s="1"/>
  <c r="D875" i="1" s="1"/>
  <c r="D876" i="1" s="1"/>
  <c r="D877" i="1" s="1"/>
  <c r="D878" i="1" s="1"/>
  <c r="D879" i="1" s="1"/>
  <c r="D880" i="1" s="1"/>
  <c r="D881" i="1" s="1"/>
  <c r="D882" i="1" s="1"/>
  <c r="D883" i="1" s="1"/>
  <c r="D884" i="1" s="1"/>
  <c r="D885" i="1" s="1"/>
  <c r="D886" i="1" s="1"/>
  <c r="D887" i="1" s="1"/>
  <c r="D888" i="1" s="1"/>
  <c r="D889" i="1" s="1"/>
  <c r="D890" i="1" s="1"/>
  <c r="D891" i="1" s="1"/>
  <c r="D892" i="1" s="1"/>
  <c r="D893" i="1" s="1"/>
  <c r="D894" i="1" s="1"/>
  <c r="D895" i="1" s="1"/>
  <c r="D896" i="1" s="1"/>
  <c r="D897" i="1" s="1"/>
  <c r="D898" i="1" s="1"/>
  <c r="D899" i="1" s="1"/>
  <c r="D900" i="1" s="1"/>
  <c r="D901" i="1" s="1"/>
  <c r="D902" i="1" s="1"/>
  <c r="D903" i="1" s="1"/>
  <c r="D904" i="1" s="1"/>
  <c r="D905" i="1" s="1"/>
  <c r="D906" i="1" s="1"/>
  <c r="D907" i="1" s="1"/>
  <c r="D908" i="1" s="1"/>
  <c r="D909" i="1" s="1"/>
  <c r="D910" i="1" s="1"/>
  <c r="D911" i="1" s="1"/>
  <c r="D912" i="1" s="1"/>
  <c r="D913" i="1" s="1"/>
  <c r="D914" i="1" s="1"/>
  <c r="D915" i="1" s="1"/>
  <c r="D916" i="1" s="1"/>
  <c r="D917" i="1" s="1"/>
  <c r="D918" i="1" s="1"/>
  <c r="D919" i="1" s="1"/>
  <c r="D920" i="1" s="1"/>
  <c r="D921" i="1" s="1"/>
  <c r="D922" i="1" s="1"/>
  <c r="D923" i="1" s="1"/>
  <c r="D924" i="1" s="1"/>
  <c r="D925" i="1" s="1"/>
  <c r="D926" i="1" s="1"/>
  <c r="D927" i="1" s="1"/>
  <c r="D928" i="1" s="1"/>
  <c r="D929" i="1" s="1"/>
  <c r="D930" i="1" s="1"/>
  <c r="D931" i="1" s="1"/>
  <c r="D932" i="1" s="1"/>
  <c r="D933" i="1" s="1"/>
  <c r="D934" i="1" s="1"/>
  <c r="D935" i="1" s="1"/>
  <c r="D936" i="1" s="1"/>
  <c r="D937" i="1" s="1"/>
  <c r="D938" i="1" s="1"/>
  <c r="D939" i="1" s="1"/>
  <c r="D940" i="1" s="1"/>
  <c r="D941" i="1" s="1"/>
  <c r="D942" i="1" s="1"/>
  <c r="D943" i="1" s="1"/>
  <c r="D944" i="1" s="1"/>
  <c r="D945" i="1" s="1"/>
  <c r="D946" i="1" s="1"/>
  <c r="D947" i="1" s="1"/>
  <c r="D948" i="1" s="1"/>
  <c r="D949" i="1" s="1"/>
  <c r="D950" i="1" s="1"/>
  <c r="D951" i="1" s="1"/>
  <c r="D952" i="1" s="1"/>
  <c r="D953" i="1" s="1"/>
  <c r="D954" i="1" s="1"/>
  <c r="D955" i="1" s="1"/>
  <c r="D956" i="1" s="1"/>
  <c r="D957" i="1" s="1"/>
  <c r="D958" i="1" s="1"/>
  <c r="D959" i="1" s="1"/>
  <c r="D960" i="1" s="1"/>
  <c r="D961" i="1" s="1"/>
  <c r="D962" i="1" s="1"/>
  <c r="D963" i="1" s="1"/>
  <c r="D964" i="1" s="1"/>
  <c r="D965" i="1" s="1"/>
  <c r="D966" i="1" s="1"/>
  <c r="D967" i="1" s="1"/>
  <c r="D968" i="1" s="1"/>
  <c r="D969" i="1" s="1"/>
  <c r="D970" i="1" s="1"/>
  <c r="D971" i="1" s="1"/>
  <c r="D972" i="1" s="1"/>
  <c r="D973" i="1" s="1"/>
  <c r="D974" i="1" s="1"/>
  <c r="D975" i="1" s="1"/>
  <c r="D976" i="1" s="1"/>
  <c r="D977" i="1" s="1"/>
  <c r="D978" i="1" s="1"/>
  <c r="D979" i="1" s="1"/>
  <c r="D980" i="1" s="1"/>
  <c r="D981" i="1" s="1"/>
  <c r="D982" i="1" s="1"/>
  <c r="D983" i="1" s="1"/>
  <c r="D984" i="1" s="1"/>
  <c r="D985" i="1" s="1"/>
  <c r="D986" i="1" s="1"/>
  <c r="D987" i="1" s="1"/>
  <c r="D988" i="1" s="1"/>
  <c r="D989" i="1" s="1"/>
  <c r="D990" i="1" s="1"/>
  <c r="D991" i="1" s="1"/>
  <c r="D992" i="1" s="1"/>
  <c r="D993" i="1" s="1"/>
  <c r="D994" i="1" s="1"/>
  <c r="D995" i="1" s="1"/>
  <c r="D996" i="1" s="1"/>
  <c r="D997" i="1" s="1"/>
  <c r="D998" i="1" s="1"/>
  <c r="D999" i="1" s="1"/>
  <c r="D1000" i="1" s="1"/>
  <c r="D1001" i="1" s="1"/>
  <c r="D1002" i="1" s="1"/>
  <c r="D1003" i="1" s="1"/>
  <c r="D1004" i="1" s="1"/>
  <c r="D1005" i="1" s="1"/>
  <c r="D1006" i="1" s="1"/>
  <c r="D1007" i="1" s="1"/>
  <c r="D1008" i="1" s="1"/>
  <c r="D1009" i="1" s="1"/>
  <c r="D1010" i="1" s="1"/>
  <c r="D1011" i="1" s="1"/>
  <c r="D1012" i="1" s="1"/>
  <c r="D1013" i="1" s="1"/>
  <c r="D1014" i="1" s="1"/>
  <c r="D1015" i="1" s="1"/>
  <c r="D1016" i="1" s="1"/>
  <c r="D1017" i="1" s="1"/>
  <c r="D1018" i="1" s="1"/>
  <c r="D1019" i="1" s="1"/>
  <c r="D1020" i="1" s="1"/>
  <c r="D1021" i="1" s="1"/>
  <c r="D1022" i="1" s="1"/>
  <c r="D1023" i="1" s="1"/>
  <c r="D1024" i="1" s="1"/>
  <c r="D1025" i="1" s="1"/>
  <c r="D1026" i="1" s="1"/>
  <c r="D1027" i="1" s="1"/>
  <c r="D1028" i="1" s="1"/>
  <c r="D1029" i="1" s="1"/>
  <c r="D1030" i="1" s="1"/>
  <c r="D1031" i="1" s="1"/>
  <c r="D1032" i="1" s="1"/>
  <c r="D1033" i="1" s="1"/>
  <c r="D1034" i="1" s="1"/>
  <c r="D1035" i="1" s="1"/>
  <c r="D1036" i="1" s="1"/>
  <c r="D1037" i="1" s="1"/>
  <c r="D1038" i="1" s="1"/>
  <c r="D1039" i="1" s="1"/>
  <c r="D1040" i="1" s="1"/>
  <c r="D1041" i="1" s="1"/>
  <c r="D1042" i="1" s="1"/>
  <c r="D1043" i="1" s="1"/>
  <c r="D1044" i="1" s="1"/>
  <c r="D1045" i="1" s="1"/>
  <c r="D1046" i="1" s="1"/>
  <c r="D1047" i="1" s="1"/>
  <c r="D1048" i="1" s="1"/>
  <c r="D1049" i="1" s="1"/>
  <c r="D1050" i="1" s="1"/>
  <c r="D1051" i="1" s="1"/>
  <c r="D1052" i="1" s="1"/>
  <c r="D1053" i="1" s="1"/>
  <c r="D1054" i="1" s="1"/>
  <c r="D1055" i="1" s="1"/>
  <c r="D1056" i="1" s="1"/>
  <c r="D1057" i="1" s="1"/>
  <c r="D1058" i="1" s="1"/>
  <c r="D1059" i="1" s="1"/>
  <c r="D1060" i="1" s="1"/>
  <c r="D1061" i="1" s="1"/>
  <c r="D1062" i="1" s="1"/>
  <c r="D1063" i="1" s="1"/>
  <c r="D1064" i="1" s="1"/>
  <c r="D1065" i="1" s="1"/>
  <c r="D1066" i="1" s="1"/>
  <c r="D1067" i="1" s="1"/>
  <c r="D1068" i="1" s="1"/>
  <c r="D1069" i="1" s="1"/>
  <c r="D1070" i="1" s="1"/>
  <c r="D1071" i="1" s="1"/>
  <c r="D1072" i="1" s="1"/>
  <c r="D1073" i="1" s="1"/>
  <c r="D1074" i="1" s="1"/>
  <c r="D1075" i="1" s="1"/>
  <c r="D1076" i="1" s="1"/>
  <c r="D1077" i="1" s="1"/>
  <c r="D1078" i="1" s="1"/>
  <c r="D1079" i="1" s="1"/>
  <c r="D1080" i="1" s="1"/>
  <c r="D1081" i="1" s="1"/>
  <c r="D1082" i="1" s="1"/>
  <c r="D1083" i="1" s="1"/>
  <c r="D1084" i="1" s="1"/>
  <c r="D1085" i="1" s="1"/>
  <c r="D1086" i="1" s="1"/>
  <c r="D1087" i="1" s="1"/>
  <c r="D1088" i="1" s="1"/>
  <c r="D1089" i="1" s="1"/>
  <c r="D1090" i="1" s="1"/>
  <c r="D1091" i="1" s="1"/>
  <c r="D1092" i="1" s="1"/>
  <c r="D1093" i="1" s="1"/>
  <c r="D1094" i="1" s="1"/>
  <c r="D1095" i="1" s="1"/>
  <c r="D1096" i="1" s="1"/>
  <c r="D1097" i="1" s="1"/>
  <c r="D1098" i="1" s="1"/>
  <c r="D1099" i="1" s="1"/>
  <c r="D1100" i="1" s="1"/>
  <c r="D1101" i="1" s="1"/>
  <c r="D1102" i="1" s="1"/>
  <c r="D1103" i="1" s="1"/>
  <c r="D1104" i="1" s="1"/>
  <c r="D1105" i="1" s="1"/>
  <c r="D1106" i="1" s="1"/>
  <c r="D1107" i="1" s="1"/>
  <c r="D1108" i="1" s="1"/>
  <c r="D1109" i="1" s="1"/>
  <c r="D1110" i="1" s="1"/>
  <c r="D1111" i="1" s="1"/>
  <c r="D1112" i="1" s="1"/>
  <c r="D1113" i="1" s="1"/>
  <c r="D1114" i="1" s="1"/>
  <c r="D1115" i="1" s="1"/>
  <c r="D1116" i="1" s="1"/>
  <c r="D1117" i="1" s="1"/>
  <c r="D1118" i="1" s="1"/>
  <c r="D1119" i="1" s="1"/>
  <c r="D1120" i="1" s="1"/>
  <c r="D1121" i="1" s="1"/>
  <c r="D1122" i="1" s="1"/>
  <c r="D1123" i="1" s="1"/>
  <c r="D1124" i="1" s="1"/>
  <c r="D1125" i="1" s="1"/>
  <c r="D1126" i="1" s="1"/>
  <c r="D1127" i="1" s="1"/>
  <c r="D1128" i="1" s="1"/>
  <c r="D1129" i="1" s="1"/>
  <c r="D1130" i="1" s="1"/>
  <c r="D1131" i="1" s="1"/>
  <c r="D1132" i="1" s="1"/>
  <c r="D1133" i="1" s="1"/>
  <c r="D1134" i="1" s="1"/>
  <c r="D1135" i="1" s="1"/>
  <c r="D1136" i="1" s="1"/>
  <c r="D1137" i="1" s="1"/>
  <c r="D1138" i="1" s="1"/>
  <c r="D1139" i="1" s="1"/>
  <c r="D1140" i="1" s="1"/>
  <c r="D1141" i="1" s="1"/>
  <c r="D1142" i="1" s="1"/>
  <c r="D1143" i="1" s="1"/>
  <c r="D1144" i="1" s="1"/>
  <c r="D1145" i="1" s="1"/>
  <c r="D1146" i="1" s="1"/>
  <c r="D1147" i="1" s="1"/>
  <c r="D1148" i="1" s="1"/>
  <c r="D1149" i="1" s="1"/>
  <c r="D1150" i="1" s="1"/>
  <c r="D1151" i="1" s="1"/>
  <c r="D1152" i="1" s="1"/>
  <c r="D1153" i="1" s="1"/>
  <c r="D1154" i="1" s="1"/>
  <c r="D1155" i="1" s="1"/>
  <c r="D1156" i="1" s="1"/>
  <c r="D1157" i="1" s="1"/>
  <c r="D1158" i="1" s="1"/>
  <c r="D1159" i="1" s="1"/>
  <c r="D1160" i="1" s="1"/>
  <c r="D1161" i="1" s="1"/>
  <c r="D1162" i="1" s="1"/>
  <c r="D1163" i="1" s="1"/>
  <c r="D1164" i="1" s="1"/>
  <c r="D1165" i="1" s="1"/>
  <c r="D1166" i="1" s="1"/>
  <c r="D1167" i="1" s="1"/>
  <c r="D1168" i="1" s="1"/>
  <c r="D1169" i="1" s="1"/>
  <c r="D1170" i="1" s="1"/>
  <c r="D1171" i="1" s="1"/>
  <c r="D1172" i="1" s="1"/>
  <c r="D1173" i="1" s="1"/>
  <c r="D1174" i="1" s="1"/>
  <c r="D1175" i="1" s="1"/>
  <c r="D1176" i="1" s="1"/>
  <c r="D1177" i="1" s="1"/>
  <c r="D1178" i="1" s="1"/>
  <c r="D1179" i="1" s="1"/>
  <c r="D1180" i="1" s="1"/>
  <c r="D1181" i="1" s="1"/>
  <c r="D1182" i="1" s="1"/>
  <c r="D1183" i="1" s="1"/>
  <c r="D1184" i="1" s="1"/>
  <c r="D1185" i="1" s="1"/>
  <c r="D1186" i="1" s="1"/>
  <c r="D1187" i="1" s="1"/>
  <c r="D1188" i="1" s="1"/>
  <c r="D1189" i="1" s="1"/>
  <c r="D1190" i="1" s="1"/>
  <c r="D1191" i="1" s="1"/>
  <c r="D1192" i="1" s="1"/>
  <c r="D1193" i="1" s="1"/>
  <c r="D1194" i="1" s="1"/>
  <c r="D1195" i="1" s="1"/>
  <c r="D1196" i="1" s="1"/>
  <c r="D1197" i="1" s="1"/>
  <c r="D1198" i="1" s="1"/>
  <c r="D1199" i="1" s="1"/>
  <c r="D1200" i="1" s="1"/>
  <c r="D1201" i="1" s="1"/>
  <c r="D1202" i="1" s="1"/>
  <c r="D1203" i="1" s="1"/>
  <c r="D1204" i="1" s="1"/>
  <c r="D1205" i="1" s="1"/>
  <c r="D1206" i="1" s="1"/>
  <c r="D1207" i="1" s="1"/>
  <c r="D1208" i="1" s="1"/>
  <c r="D1209" i="1" s="1"/>
  <c r="D1210" i="1" s="1"/>
  <c r="D1211" i="1" s="1"/>
  <c r="D1212" i="1" s="1"/>
  <c r="D1213" i="1" s="1"/>
  <c r="D1214" i="1" s="1"/>
  <c r="D1215" i="1" s="1"/>
  <c r="D1216" i="1" s="1"/>
  <c r="D1217" i="1" s="1"/>
  <c r="D1218" i="1" s="1"/>
  <c r="D1219" i="1" s="1"/>
  <c r="D1220" i="1" s="1"/>
  <c r="D1221" i="1" s="1"/>
  <c r="D1222" i="1" s="1"/>
  <c r="D1223" i="1" s="1"/>
  <c r="D1224" i="1" s="1"/>
  <c r="D1225" i="1" s="1"/>
  <c r="D1226" i="1" s="1"/>
  <c r="D1227" i="1" s="1"/>
  <c r="D1228" i="1" s="1"/>
  <c r="D1229" i="1" s="1"/>
  <c r="D1230" i="1" s="1"/>
  <c r="D1231" i="1" s="1"/>
  <c r="D1232" i="1" s="1"/>
  <c r="D1233" i="1" s="1"/>
  <c r="D1234" i="1" s="1"/>
  <c r="D1235" i="1" s="1"/>
  <c r="D1236" i="1" s="1"/>
  <c r="D1237" i="1" s="1"/>
  <c r="D1238" i="1" s="1"/>
  <c r="D1239" i="1" s="1"/>
  <c r="D1240" i="1" s="1"/>
  <c r="D1241" i="1" s="1"/>
  <c r="D1242" i="1" s="1"/>
  <c r="D1243" i="1" s="1"/>
  <c r="D1244" i="1" s="1"/>
  <c r="D1245" i="1" s="1"/>
  <c r="D1246" i="1" s="1"/>
  <c r="D1247" i="1" s="1"/>
  <c r="D1248" i="1" s="1"/>
  <c r="D1249" i="1" s="1"/>
  <c r="D1250" i="1" s="1"/>
  <c r="D1251" i="1" s="1"/>
  <c r="D1252" i="1" s="1"/>
  <c r="D1253" i="1" s="1"/>
  <c r="D1254" i="1" s="1"/>
  <c r="D1255" i="1" s="1"/>
  <c r="D1256" i="1" s="1"/>
  <c r="D1257" i="1" s="1"/>
  <c r="D1258" i="1" s="1"/>
  <c r="D1259" i="1" s="1"/>
  <c r="D1260" i="1" s="1"/>
  <c r="D1261" i="1" s="1"/>
  <c r="D1262" i="1" s="1"/>
  <c r="D1263" i="1" s="1"/>
  <c r="D1264" i="1" s="1"/>
  <c r="D1265" i="1" s="1"/>
  <c r="D1266" i="1" s="1"/>
  <c r="D1267" i="1" s="1"/>
  <c r="D1268" i="1" s="1"/>
  <c r="D1269" i="1" s="1"/>
  <c r="D1270" i="1" s="1"/>
  <c r="D1271" i="1" s="1"/>
  <c r="D1272" i="1" s="1"/>
  <c r="D1273" i="1" s="1"/>
  <c r="D1274" i="1" s="1"/>
  <c r="D1275" i="1" s="1"/>
  <c r="D1276" i="1" s="1"/>
  <c r="D1277" i="1" s="1"/>
  <c r="D1278" i="1" s="1"/>
  <c r="D1279" i="1" s="1"/>
  <c r="D1280" i="1" s="1"/>
  <c r="D1281" i="1" s="1"/>
  <c r="D1282" i="1" s="1"/>
  <c r="D1283" i="1" s="1"/>
  <c r="D1284" i="1" s="1"/>
  <c r="D1285" i="1" s="1"/>
  <c r="D1286" i="1" s="1"/>
  <c r="D1287" i="1" s="1"/>
  <c r="D1288" i="1" s="1"/>
  <c r="D1289" i="1" s="1"/>
  <c r="D1290" i="1" s="1"/>
  <c r="D1291" i="1" s="1"/>
  <c r="D1292" i="1" s="1"/>
  <c r="D1293" i="1" s="1"/>
  <c r="D1294" i="1" s="1"/>
  <c r="D1295" i="1" s="1"/>
  <c r="D1296" i="1" s="1"/>
  <c r="D1297" i="1" s="1"/>
  <c r="D1298" i="1" s="1"/>
  <c r="D1299" i="1" s="1"/>
  <c r="D1300" i="1" s="1"/>
  <c r="D1301" i="1" s="1"/>
  <c r="D1302" i="1" s="1"/>
  <c r="D1303" i="1" s="1"/>
  <c r="D1304" i="1" s="1"/>
  <c r="D1305" i="1" s="1"/>
  <c r="D1306" i="1" s="1"/>
  <c r="D1307" i="1" s="1"/>
  <c r="D1308" i="1" s="1"/>
  <c r="D1309" i="1" s="1"/>
  <c r="D1310" i="1" s="1"/>
  <c r="D1311" i="1" s="1"/>
  <c r="D1312" i="1" s="1"/>
  <c r="D1313" i="1" s="1"/>
  <c r="D1314" i="1" s="1"/>
  <c r="D1315" i="1" s="1"/>
  <c r="D1316" i="1" s="1"/>
  <c r="D1317" i="1" s="1"/>
  <c r="D1318" i="1" s="1"/>
  <c r="D1319" i="1" s="1"/>
  <c r="D1320" i="1" s="1"/>
  <c r="D1321" i="1" s="1"/>
  <c r="D1322" i="1" s="1"/>
  <c r="D1323" i="1" s="1"/>
  <c r="D1324" i="1" s="1"/>
  <c r="D1325" i="1" s="1"/>
  <c r="D1326" i="1" s="1"/>
  <c r="D1327" i="1" s="1"/>
  <c r="D1328" i="1" s="1"/>
  <c r="D1329" i="1" s="1"/>
  <c r="D1330" i="1" s="1"/>
  <c r="D1331" i="1" s="1"/>
  <c r="D1332" i="1" s="1"/>
  <c r="D1333" i="1" s="1"/>
  <c r="D1334" i="1" s="1"/>
  <c r="D1335" i="1" s="1"/>
  <c r="D1336" i="1" s="1"/>
  <c r="D1337" i="1" s="1"/>
  <c r="D1338" i="1" s="1"/>
  <c r="D1339" i="1" s="1"/>
  <c r="D1340" i="1" s="1"/>
  <c r="D1341" i="1" s="1"/>
  <c r="D1342" i="1" s="1"/>
  <c r="D1343" i="1" s="1"/>
  <c r="D1344" i="1" s="1"/>
  <c r="D1345" i="1" s="1"/>
  <c r="D1346" i="1" s="1"/>
  <c r="D1347" i="1" s="1"/>
  <c r="D1348" i="1" s="1"/>
  <c r="D1349" i="1" s="1"/>
  <c r="D1350" i="1" s="1"/>
  <c r="D1351" i="1" s="1"/>
  <c r="D1352" i="1" s="1"/>
  <c r="D1353" i="1" s="1"/>
  <c r="D1354" i="1" s="1"/>
  <c r="D1355" i="1" s="1"/>
  <c r="D1356" i="1" s="1"/>
  <c r="D1357" i="1" s="1"/>
  <c r="D1358" i="1" s="1"/>
  <c r="D1359" i="1" s="1"/>
  <c r="D1360" i="1" s="1"/>
  <c r="D1361" i="1" s="1"/>
  <c r="D1362" i="1" s="1"/>
  <c r="D1363" i="1" s="1"/>
  <c r="D1364" i="1" s="1"/>
  <c r="D1365" i="1" s="1"/>
  <c r="D1366" i="1" s="1"/>
  <c r="D1367" i="1" s="1"/>
  <c r="D1368" i="1" s="1"/>
  <c r="D1369" i="1" s="1"/>
  <c r="D1370" i="1" s="1"/>
  <c r="D1371" i="1" s="1"/>
  <c r="D1372" i="1" s="1"/>
  <c r="D1373" i="1" s="1"/>
  <c r="D1374" i="1" s="1"/>
  <c r="D1375" i="1" s="1"/>
  <c r="D1376" i="1" s="1"/>
  <c r="D1377" i="1" s="1"/>
  <c r="D1378" i="1" s="1"/>
  <c r="D1379" i="1" s="1"/>
  <c r="D1380" i="1" s="1"/>
  <c r="D1381" i="1" s="1"/>
  <c r="D1382" i="1" s="1"/>
  <c r="D1383" i="1" s="1"/>
  <c r="D1384" i="1" s="1"/>
  <c r="D1385" i="1" s="1"/>
  <c r="D1386" i="1" s="1"/>
  <c r="D1387" i="1" s="1"/>
  <c r="D1388" i="1" s="1"/>
  <c r="D1389" i="1" s="1"/>
  <c r="D1390" i="1" s="1"/>
  <c r="D1391" i="1" s="1"/>
  <c r="D1392" i="1" s="1"/>
  <c r="D1393" i="1" s="1"/>
  <c r="D1394" i="1" s="1"/>
  <c r="D1395" i="1" s="1"/>
  <c r="D1396" i="1" s="1"/>
  <c r="D1397" i="1" s="1"/>
  <c r="D1398" i="1" s="1"/>
  <c r="D1399" i="1" s="1"/>
  <c r="D1400" i="1" s="1"/>
  <c r="D1401" i="1" s="1"/>
  <c r="D1402" i="1" s="1"/>
  <c r="D1403" i="1" s="1"/>
  <c r="D1404" i="1" s="1"/>
  <c r="D1405" i="1" s="1"/>
  <c r="D1406" i="1" s="1"/>
  <c r="D1407" i="1" s="1"/>
  <c r="D1408" i="1" s="1"/>
  <c r="D1409" i="1" s="1"/>
  <c r="D1410" i="1" s="1"/>
  <c r="D1411" i="1" s="1"/>
  <c r="D1412" i="1" s="1"/>
  <c r="D1413" i="1" s="1"/>
  <c r="D1414" i="1" s="1"/>
  <c r="D1415" i="1" s="1"/>
  <c r="D1416" i="1" s="1"/>
  <c r="D1417" i="1" s="1"/>
  <c r="D1418" i="1" s="1"/>
  <c r="D1419" i="1" s="1"/>
  <c r="D1420" i="1" s="1"/>
  <c r="D1421" i="1" s="1"/>
  <c r="D1422" i="1" s="1"/>
  <c r="D1423" i="1" s="1"/>
  <c r="D1424" i="1" s="1"/>
  <c r="D1425" i="1" s="1"/>
  <c r="D1426" i="1" s="1"/>
  <c r="D1427" i="1" s="1"/>
  <c r="D1428" i="1" s="1"/>
  <c r="D1429" i="1" s="1"/>
  <c r="D1430" i="1" s="1"/>
  <c r="D1431" i="1" s="1"/>
  <c r="D1432" i="1" s="1"/>
  <c r="D1433" i="1" s="1"/>
  <c r="D1434" i="1" s="1"/>
  <c r="D1435" i="1" s="1"/>
  <c r="D1436" i="1" s="1"/>
  <c r="D1437" i="1" s="1"/>
  <c r="D1438" i="1" s="1"/>
  <c r="D1439" i="1" s="1"/>
  <c r="D1440" i="1" s="1"/>
  <c r="D1441" i="1" s="1"/>
  <c r="D1442" i="1" s="1"/>
  <c r="D1443" i="1" s="1"/>
  <c r="D1444" i="1" s="1"/>
  <c r="D1445" i="1" s="1"/>
  <c r="D1446" i="1" s="1"/>
  <c r="D1447" i="1" s="1"/>
  <c r="D1448" i="1" s="1"/>
  <c r="D1449" i="1" s="1"/>
  <c r="D1450" i="1" s="1"/>
  <c r="D1451" i="1" s="1"/>
  <c r="D1452" i="1" s="1"/>
  <c r="D1453" i="1" s="1"/>
  <c r="D1454" i="1" s="1"/>
  <c r="D1455" i="1" s="1"/>
  <c r="D1456" i="1" s="1"/>
  <c r="D1457" i="1" s="1"/>
  <c r="D1458" i="1" s="1"/>
  <c r="D1459" i="1" s="1"/>
  <c r="D1460" i="1" s="1"/>
  <c r="D1461" i="1" s="1"/>
  <c r="D1462" i="1" s="1"/>
  <c r="D1463" i="1" s="1"/>
  <c r="D1464" i="1" s="1"/>
  <c r="D1465" i="1" s="1"/>
  <c r="D1466" i="1" s="1"/>
  <c r="D1467" i="1" s="1"/>
  <c r="D1468" i="1" s="1"/>
  <c r="D1469" i="1" s="1"/>
  <c r="D1470" i="1" s="1"/>
  <c r="D1471" i="1" s="1"/>
  <c r="D1472" i="1" s="1"/>
  <c r="D1473" i="1" s="1"/>
  <c r="D1474" i="1" s="1"/>
  <c r="D1475" i="1" s="1"/>
  <c r="D1476" i="1" s="1"/>
  <c r="D1477" i="1" s="1"/>
  <c r="D1478" i="1" s="1"/>
  <c r="D1479" i="1" s="1"/>
  <c r="D1480" i="1" s="1"/>
  <c r="D1481" i="1" s="1"/>
  <c r="D1482" i="1" s="1"/>
  <c r="D1483" i="1" s="1"/>
  <c r="D1484" i="1" s="1"/>
  <c r="D1485" i="1" s="1"/>
  <c r="D1486" i="1" s="1"/>
  <c r="D1487" i="1" s="1"/>
  <c r="D1488" i="1" s="1"/>
  <c r="D1489" i="1" s="1"/>
  <c r="D1490" i="1" s="1"/>
  <c r="D1491" i="1" s="1"/>
  <c r="D1492" i="1" s="1"/>
  <c r="D1493" i="1" s="1"/>
  <c r="D1494" i="1" s="1"/>
  <c r="D1495" i="1" s="1"/>
  <c r="D1496" i="1" s="1"/>
  <c r="D1497" i="1" s="1"/>
  <c r="D1498" i="1" s="1"/>
  <c r="D1499" i="1" s="1"/>
  <c r="D1500" i="1" s="1"/>
  <c r="D1501" i="1" s="1"/>
  <c r="D1502" i="1" s="1"/>
  <c r="D1503" i="1" s="1"/>
  <c r="D1504" i="1" s="1"/>
  <c r="D1505" i="1" s="1"/>
  <c r="D1506" i="1" s="1"/>
  <c r="D1507" i="1" s="1"/>
  <c r="D1508" i="1" s="1"/>
  <c r="D1509" i="1" s="1"/>
  <c r="D1510" i="1" s="1"/>
  <c r="D1511" i="1" s="1"/>
  <c r="D1512" i="1" s="1"/>
  <c r="D1513" i="1" s="1"/>
  <c r="D1514" i="1" s="1"/>
  <c r="D1515" i="1" s="1"/>
  <c r="D1516" i="1" s="1"/>
  <c r="D1517" i="1" s="1"/>
  <c r="D1518" i="1" s="1"/>
  <c r="D1519" i="1" s="1"/>
  <c r="D1520" i="1" s="1"/>
  <c r="D1521" i="1" s="1"/>
  <c r="D1522" i="1" s="1"/>
  <c r="D1523" i="1" s="1"/>
  <c r="D1524" i="1" s="1"/>
  <c r="D1525" i="1" s="1"/>
  <c r="D1526" i="1" s="1"/>
  <c r="D1527" i="1" s="1"/>
  <c r="D1528" i="1" s="1"/>
  <c r="D1529" i="1" s="1"/>
  <c r="D1530" i="1" s="1"/>
  <c r="D1531" i="1" s="1"/>
  <c r="D1532" i="1" s="1"/>
  <c r="D1533" i="1" s="1"/>
  <c r="D1534" i="1" s="1"/>
  <c r="D1535" i="1" s="1"/>
  <c r="D1536" i="1" s="1"/>
  <c r="D1537" i="1" s="1"/>
  <c r="D1538" i="1" s="1"/>
  <c r="D1539" i="1" s="1"/>
  <c r="D1540" i="1" s="1"/>
  <c r="D1541" i="1" s="1"/>
  <c r="D1542" i="1" s="1"/>
  <c r="D1543" i="1" s="1"/>
  <c r="D1544" i="1" s="1"/>
  <c r="D1545" i="1" s="1"/>
  <c r="D1546" i="1" s="1"/>
  <c r="D1547" i="1" s="1"/>
  <c r="D1548" i="1" s="1"/>
  <c r="D1549" i="1" s="1"/>
  <c r="D1550" i="1" s="1"/>
  <c r="D1551" i="1" s="1"/>
  <c r="D1552" i="1" s="1"/>
  <c r="D1553" i="1" s="1"/>
  <c r="D1554" i="1" s="1"/>
  <c r="D1555" i="1" s="1"/>
  <c r="D1556" i="1" s="1"/>
  <c r="D1557" i="1" s="1"/>
  <c r="D1558" i="1" s="1"/>
  <c r="D1559" i="1" s="1"/>
  <c r="D1560" i="1" s="1"/>
  <c r="D1561" i="1" s="1"/>
  <c r="D1562" i="1" s="1"/>
  <c r="D1563" i="1" s="1"/>
  <c r="D1564" i="1" s="1"/>
  <c r="D1565" i="1" s="1"/>
  <c r="D1566" i="1" s="1"/>
  <c r="D1567" i="1" s="1"/>
  <c r="D1568" i="1" s="1"/>
  <c r="D1569" i="1" s="1"/>
  <c r="D1570" i="1" s="1"/>
  <c r="D1571" i="1" s="1"/>
  <c r="D1572" i="1" s="1"/>
  <c r="D1573" i="1" s="1"/>
  <c r="D1574" i="1" s="1"/>
  <c r="D1575" i="1" s="1"/>
  <c r="D1576" i="1" s="1"/>
  <c r="D1577" i="1" s="1"/>
  <c r="D1578" i="1" s="1"/>
  <c r="D1579" i="1" s="1"/>
  <c r="D1580" i="1" s="1"/>
  <c r="D1581" i="1" s="1"/>
  <c r="D1582" i="1" s="1"/>
  <c r="D1583" i="1" s="1"/>
  <c r="D1584" i="1" s="1"/>
  <c r="D1585" i="1" s="1"/>
  <c r="D1586" i="1" s="1"/>
  <c r="D1587" i="1" s="1"/>
  <c r="D1588" i="1" s="1"/>
  <c r="D1589" i="1" s="1"/>
  <c r="D1590" i="1" s="1"/>
  <c r="D1591" i="1" s="1"/>
  <c r="D1592" i="1" s="1"/>
  <c r="D1593" i="1" s="1"/>
  <c r="D1594" i="1" s="1"/>
  <c r="D1595" i="1" s="1"/>
  <c r="D1596" i="1" s="1"/>
  <c r="D1597" i="1" s="1"/>
  <c r="D1598" i="1" s="1"/>
  <c r="D1599" i="1" s="1"/>
  <c r="D1600" i="1" s="1"/>
  <c r="D1601" i="1" s="1"/>
  <c r="D1602" i="1" s="1"/>
  <c r="D1603" i="1" s="1"/>
  <c r="D1604" i="1" s="1"/>
  <c r="D1605" i="1" s="1"/>
  <c r="D1606" i="1" s="1"/>
  <c r="D1607" i="1" s="1"/>
  <c r="D1608" i="1" s="1"/>
  <c r="D1609" i="1" s="1"/>
  <c r="D1610" i="1" s="1"/>
  <c r="D1611" i="1" s="1"/>
  <c r="D1612" i="1" s="1"/>
  <c r="D1613" i="1" s="1"/>
  <c r="D1614" i="1" s="1"/>
  <c r="D1615" i="1" s="1"/>
  <c r="D1616" i="1" s="1"/>
  <c r="D1617" i="1" s="1"/>
  <c r="D1618" i="1" s="1"/>
  <c r="D1619" i="1" s="1"/>
  <c r="D1620" i="1" s="1"/>
  <c r="D1621" i="1" s="1"/>
  <c r="D1622" i="1" s="1"/>
  <c r="D1623" i="1" s="1"/>
  <c r="D1624" i="1" s="1"/>
  <c r="D1625" i="1" s="1"/>
  <c r="D1626" i="1" s="1"/>
  <c r="D1627" i="1" s="1"/>
  <c r="D1628" i="1" s="1"/>
  <c r="D1629" i="1" s="1"/>
  <c r="D1630" i="1" s="1"/>
  <c r="D1631" i="1" s="1"/>
  <c r="D1632" i="1" s="1"/>
  <c r="D1633" i="1" s="1"/>
  <c r="D1634" i="1" s="1"/>
  <c r="D1635" i="1" s="1"/>
  <c r="D1636" i="1" s="1"/>
  <c r="D1637" i="1" s="1"/>
  <c r="D1638" i="1" s="1"/>
  <c r="D1639" i="1" s="1"/>
  <c r="D1640" i="1" s="1"/>
  <c r="D1641" i="1" s="1"/>
  <c r="D1642" i="1" s="1"/>
  <c r="D1643" i="1" s="1"/>
  <c r="D1644" i="1" s="1"/>
  <c r="D1645" i="1" s="1"/>
  <c r="D1646" i="1" s="1"/>
  <c r="D1647" i="1" s="1"/>
  <c r="D1648" i="1" s="1"/>
  <c r="D1649" i="1" s="1"/>
  <c r="D1650" i="1" s="1"/>
  <c r="D1651" i="1" s="1"/>
  <c r="D1652" i="1" s="1"/>
  <c r="D1653" i="1" s="1"/>
  <c r="D1654" i="1" s="1"/>
  <c r="D1655" i="1" s="1"/>
  <c r="D1656" i="1" s="1"/>
  <c r="D1657" i="1" s="1"/>
  <c r="D1658" i="1" s="1"/>
  <c r="D1659" i="1" s="1"/>
  <c r="D1660" i="1" s="1"/>
  <c r="D1661" i="1" s="1"/>
  <c r="D1662" i="1" s="1"/>
  <c r="D1663" i="1" s="1"/>
  <c r="D1664" i="1" s="1"/>
  <c r="D1665" i="1" s="1"/>
  <c r="D1666" i="1" s="1"/>
  <c r="D1667" i="1" s="1"/>
  <c r="D1668" i="1" s="1"/>
  <c r="D1669" i="1" s="1"/>
  <c r="D1670" i="1" s="1"/>
  <c r="D1671" i="1" s="1"/>
  <c r="D1672" i="1" s="1"/>
  <c r="D1673" i="1" s="1"/>
  <c r="D1674" i="1" s="1"/>
  <c r="D1675" i="1" s="1"/>
  <c r="D1676" i="1" s="1"/>
  <c r="D1677" i="1" s="1"/>
  <c r="D1678" i="1" s="1"/>
  <c r="D1679" i="1" s="1"/>
  <c r="D1680" i="1" s="1"/>
  <c r="D1681" i="1" s="1"/>
  <c r="D1682" i="1" s="1"/>
  <c r="D1683" i="1" s="1"/>
  <c r="D1684" i="1" s="1"/>
  <c r="D1685" i="1" s="1"/>
  <c r="D1686" i="1" s="1"/>
  <c r="D1687" i="1" s="1"/>
  <c r="D1688" i="1" s="1"/>
  <c r="D1689" i="1" s="1"/>
  <c r="D1690" i="1" s="1"/>
  <c r="D1691" i="1" s="1"/>
  <c r="D1692" i="1" s="1"/>
  <c r="D1693" i="1" s="1"/>
  <c r="D1694" i="1" s="1"/>
  <c r="D1695" i="1" s="1"/>
  <c r="D1696" i="1" s="1"/>
  <c r="D1697" i="1" s="1"/>
  <c r="D1698" i="1" s="1"/>
  <c r="D1699" i="1" s="1"/>
  <c r="D1700" i="1" s="1"/>
  <c r="D1701" i="1" s="1"/>
  <c r="D1702" i="1" s="1"/>
  <c r="D1703" i="1" s="1"/>
  <c r="D1704" i="1" s="1"/>
  <c r="D1705" i="1" s="1"/>
  <c r="D1706" i="1" s="1"/>
  <c r="D1707" i="1" s="1"/>
  <c r="D1708" i="1" s="1"/>
  <c r="D1709" i="1" s="1"/>
  <c r="D1710" i="1" s="1"/>
  <c r="D1711" i="1" s="1"/>
  <c r="D1712" i="1" s="1"/>
  <c r="D1713" i="1" s="1"/>
  <c r="D1714" i="1" s="1"/>
  <c r="D1715" i="1" s="1"/>
  <c r="D1716" i="1" s="1"/>
  <c r="D1717" i="1" s="1"/>
  <c r="D1718" i="1" s="1"/>
  <c r="D1719" i="1" s="1"/>
  <c r="D1720" i="1" s="1"/>
  <c r="D1721" i="1" s="1"/>
  <c r="D1722" i="1" s="1"/>
  <c r="D1723" i="1" s="1"/>
  <c r="D1724" i="1" s="1"/>
  <c r="D1725" i="1" s="1"/>
  <c r="D1726" i="1" s="1"/>
  <c r="D1727" i="1" s="1"/>
  <c r="D1728" i="1" s="1"/>
  <c r="D1729" i="1" s="1"/>
  <c r="D1730" i="1" s="1"/>
  <c r="D1731" i="1" s="1"/>
  <c r="D1732" i="1" s="1"/>
  <c r="D1733" i="1" s="1"/>
  <c r="D1734" i="1" s="1"/>
  <c r="D1735" i="1" s="1"/>
  <c r="D1736" i="1" s="1"/>
  <c r="D1737" i="1" s="1"/>
  <c r="D1738" i="1" s="1"/>
  <c r="D1739" i="1" s="1"/>
  <c r="D1740" i="1" s="1"/>
  <c r="D1741" i="1" s="1"/>
  <c r="D1742" i="1" s="1"/>
  <c r="D1743" i="1" s="1"/>
  <c r="D1744" i="1" s="1"/>
  <c r="D1745" i="1" s="1"/>
  <c r="D1746" i="1" s="1"/>
  <c r="D1747" i="1" s="1"/>
  <c r="D1748" i="1" s="1"/>
  <c r="D1749" i="1" s="1"/>
  <c r="D1750" i="1" s="1"/>
  <c r="D1751" i="1" s="1"/>
  <c r="D1752" i="1" s="1"/>
  <c r="D1753" i="1" s="1"/>
  <c r="D1754" i="1" s="1"/>
  <c r="D1755" i="1" s="1"/>
  <c r="D1756" i="1" s="1"/>
  <c r="D1757" i="1" s="1"/>
  <c r="D1758" i="1" s="1"/>
  <c r="D1759" i="1" s="1"/>
  <c r="D1760" i="1" s="1"/>
  <c r="D1761" i="1" s="1"/>
  <c r="D1762" i="1" s="1"/>
  <c r="D1763" i="1" s="1"/>
  <c r="D1764" i="1" s="1"/>
  <c r="D1765" i="1" s="1"/>
  <c r="D1766" i="1" s="1"/>
  <c r="D1767" i="1" s="1"/>
  <c r="D1768" i="1" s="1"/>
  <c r="D1769" i="1" s="1"/>
  <c r="D1770" i="1" s="1"/>
  <c r="D1771" i="1" s="1"/>
  <c r="D1772" i="1" s="1"/>
  <c r="D1773" i="1" s="1"/>
  <c r="D1774" i="1" s="1"/>
  <c r="D1775" i="1" s="1"/>
  <c r="D1776" i="1" s="1"/>
  <c r="D1777" i="1" s="1"/>
  <c r="D1778" i="1" s="1"/>
  <c r="D1779" i="1" s="1"/>
  <c r="D1780" i="1" s="1"/>
  <c r="D1781" i="1" s="1"/>
  <c r="D1782" i="1" s="1"/>
  <c r="D1783" i="1" s="1"/>
  <c r="D1784" i="1" s="1"/>
  <c r="D1785" i="1" s="1"/>
  <c r="D1786" i="1" s="1"/>
  <c r="D1787" i="1" s="1"/>
  <c r="D1788" i="1" s="1"/>
  <c r="D1789" i="1" s="1"/>
  <c r="D1790" i="1" s="1"/>
  <c r="D1791" i="1" s="1"/>
  <c r="D1792" i="1" s="1"/>
  <c r="D1793" i="1" s="1"/>
  <c r="D1794" i="1" s="1"/>
  <c r="D1795" i="1" s="1"/>
  <c r="D1796" i="1" s="1"/>
  <c r="D1797" i="1" s="1"/>
  <c r="D1798" i="1" s="1"/>
  <c r="D1799" i="1" s="1"/>
  <c r="D1800" i="1" s="1"/>
  <c r="D1801" i="1" s="1"/>
  <c r="D1802" i="1" s="1"/>
  <c r="D1803" i="1" s="1"/>
  <c r="D1804" i="1" s="1"/>
  <c r="D1805" i="1" s="1"/>
  <c r="D1806" i="1" s="1"/>
  <c r="D1807" i="1" s="1"/>
  <c r="D1808" i="1" s="1"/>
  <c r="D1809" i="1" s="1"/>
  <c r="D1810" i="1" s="1"/>
  <c r="D1811" i="1" s="1"/>
  <c r="D1812" i="1" s="1"/>
  <c r="D1813" i="1" s="1"/>
  <c r="D1814" i="1" s="1"/>
  <c r="D1815" i="1" s="1"/>
  <c r="D1816" i="1" s="1"/>
  <c r="D1817" i="1" s="1"/>
  <c r="D1818" i="1" s="1"/>
  <c r="D1819" i="1" s="1"/>
  <c r="D1820" i="1" s="1"/>
  <c r="D1821" i="1" s="1"/>
  <c r="D1822" i="1" s="1"/>
  <c r="D1823" i="1" s="1"/>
  <c r="D1824" i="1" s="1"/>
  <c r="D1825" i="1" s="1"/>
  <c r="D1826" i="1" s="1"/>
  <c r="D1827" i="1" s="1"/>
  <c r="D1828" i="1" s="1"/>
  <c r="D1829" i="1" s="1"/>
  <c r="D1830" i="1" s="1"/>
  <c r="D1831" i="1" s="1"/>
  <c r="D1832" i="1" s="1"/>
  <c r="D1833" i="1" s="1"/>
  <c r="D1834" i="1" s="1"/>
  <c r="D1835" i="1" s="1"/>
  <c r="D1836" i="1" s="1"/>
  <c r="D1837" i="1" s="1"/>
  <c r="D1838" i="1" s="1"/>
  <c r="D1839" i="1" s="1"/>
  <c r="D1840" i="1" s="1"/>
  <c r="D1841" i="1" s="1"/>
  <c r="D1842" i="1" s="1"/>
  <c r="D1843" i="1" s="1"/>
  <c r="D1844" i="1" s="1"/>
  <c r="D1845" i="1" s="1"/>
  <c r="D1846" i="1" s="1"/>
  <c r="D1847" i="1" s="1"/>
  <c r="D1848" i="1" s="1"/>
  <c r="D1849" i="1" s="1"/>
  <c r="D1850" i="1" s="1"/>
  <c r="D1851" i="1" s="1"/>
  <c r="D1852" i="1" s="1"/>
  <c r="D1853" i="1" s="1"/>
  <c r="D1854" i="1" s="1"/>
  <c r="D1855" i="1" s="1"/>
  <c r="D1856" i="1" s="1"/>
  <c r="D1857" i="1" s="1"/>
  <c r="D1858" i="1" s="1"/>
  <c r="D1859" i="1" s="1"/>
  <c r="D1860" i="1" s="1"/>
  <c r="D1861" i="1" s="1"/>
  <c r="D1862" i="1" s="1"/>
  <c r="D1863" i="1" s="1"/>
  <c r="D1864" i="1" s="1"/>
  <c r="D1865" i="1" s="1"/>
  <c r="D1866" i="1" s="1"/>
  <c r="D1867" i="1" s="1"/>
  <c r="D1868" i="1" s="1"/>
  <c r="D1869" i="1" s="1"/>
  <c r="D1870" i="1" s="1"/>
  <c r="D1871" i="1" s="1"/>
  <c r="D1872" i="1" s="1"/>
  <c r="D1873" i="1" s="1"/>
  <c r="D1874" i="1" s="1"/>
  <c r="D1875" i="1" s="1"/>
  <c r="D1876" i="1" s="1"/>
  <c r="D1877" i="1" s="1"/>
  <c r="D1878" i="1" s="1"/>
  <c r="D1879" i="1" s="1"/>
  <c r="D1880" i="1" s="1"/>
  <c r="D1881" i="1" s="1"/>
  <c r="D1882" i="1" s="1"/>
  <c r="D1883" i="1" s="1"/>
  <c r="D1884" i="1" s="1"/>
  <c r="D1885" i="1" s="1"/>
  <c r="D1886" i="1" s="1"/>
  <c r="D1887" i="1" s="1"/>
  <c r="D1888" i="1" s="1"/>
  <c r="D1889" i="1" s="1"/>
  <c r="D1890" i="1" s="1"/>
  <c r="D1891" i="1" s="1"/>
  <c r="D1892" i="1" s="1"/>
  <c r="D1893" i="1" s="1"/>
  <c r="D1894" i="1" s="1"/>
  <c r="D1895" i="1" s="1"/>
  <c r="D1896" i="1" s="1"/>
  <c r="D1897" i="1" s="1"/>
  <c r="D1898" i="1" s="1"/>
  <c r="D1899" i="1" s="1"/>
  <c r="D1900" i="1" s="1"/>
  <c r="D1901" i="1" s="1"/>
  <c r="D1902" i="1" s="1"/>
  <c r="D1903" i="1" s="1"/>
  <c r="D1904" i="1" s="1"/>
  <c r="D1905" i="1" s="1"/>
  <c r="D1906" i="1" s="1"/>
  <c r="D1907" i="1" s="1"/>
  <c r="D1908" i="1" s="1"/>
  <c r="D1909" i="1" s="1"/>
  <c r="D1910" i="1" s="1"/>
  <c r="D1911" i="1" s="1"/>
  <c r="D1912" i="1" s="1"/>
  <c r="D1913" i="1" s="1"/>
  <c r="D1914" i="1" s="1"/>
  <c r="D1915" i="1" s="1"/>
  <c r="D1916" i="1" s="1"/>
  <c r="D1917" i="1" s="1"/>
  <c r="D1918" i="1" s="1"/>
  <c r="D1919" i="1" s="1"/>
  <c r="D1920" i="1" s="1"/>
  <c r="D1921" i="1" s="1"/>
  <c r="D1922" i="1" s="1"/>
  <c r="D1923" i="1" s="1"/>
  <c r="D1924" i="1" s="1"/>
  <c r="D1925" i="1" s="1"/>
  <c r="D1926" i="1" s="1"/>
  <c r="D1927" i="1" s="1"/>
  <c r="D1928" i="1" s="1"/>
  <c r="D1929" i="1" s="1"/>
  <c r="D1930" i="1" s="1"/>
  <c r="D1931" i="1" s="1"/>
  <c r="D1932" i="1" s="1"/>
  <c r="D1933" i="1" s="1"/>
  <c r="D1934" i="1" s="1"/>
  <c r="D1935" i="1" s="1"/>
  <c r="D1936" i="1" s="1"/>
  <c r="D1937" i="1" s="1"/>
  <c r="D1938" i="1" s="1"/>
  <c r="D1939" i="1" s="1"/>
  <c r="D1940" i="1" s="1"/>
  <c r="D1941" i="1" s="1"/>
  <c r="D1942" i="1" s="1"/>
  <c r="D1943" i="1" s="1"/>
  <c r="D1944" i="1" s="1"/>
  <c r="D1945" i="1" s="1"/>
  <c r="D1946" i="1" s="1"/>
  <c r="D1947" i="1" s="1"/>
  <c r="D1948" i="1" s="1"/>
  <c r="D1949" i="1" s="1"/>
  <c r="D1950" i="1" s="1"/>
  <c r="D1951" i="1" s="1"/>
  <c r="D1952" i="1" s="1"/>
  <c r="D1953" i="1" s="1"/>
  <c r="D1954" i="1" s="1"/>
  <c r="D1955" i="1" s="1"/>
  <c r="D1956" i="1" s="1"/>
  <c r="D1957" i="1" s="1"/>
  <c r="D1958" i="1" s="1"/>
  <c r="D1959" i="1" s="1"/>
  <c r="D1960" i="1" s="1"/>
  <c r="D1961" i="1" s="1"/>
  <c r="D1962" i="1" s="1"/>
  <c r="D1963" i="1" s="1"/>
  <c r="D1964" i="1" s="1"/>
  <c r="D1965" i="1" s="1"/>
  <c r="D1966" i="1" s="1"/>
  <c r="D1967" i="1" s="1"/>
  <c r="D1968" i="1" s="1"/>
  <c r="D1969" i="1" s="1"/>
  <c r="D1970" i="1" s="1"/>
  <c r="D1971" i="1" s="1"/>
  <c r="D1972" i="1" s="1"/>
  <c r="D1973" i="1" s="1"/>
  <c r="D1974" i="1" s="1"/>
  <c r="D1975" i="1" s="1"/>
  <c r="D1976" i="1" s="1"/>
  <c r="D1977" i="1" s="1"/>
  <c r="D1978" i="1" s="1"/>
  <c r="D1979" i="1" s="1"/>
  <c r="D1980" i="1" s="1"/>
  <c r="D1981" i="1" s="1"/>
  <c r="D1982" i="1" s="1"/>
  <c r="D1983" i="1" s="1"/>
  <c r="D1984" i="1" s="1"/>
  <c r="D1985" i="1" s="1"/>
  <c r="D1986" i="1" s="1"/>
  <c r="D1987" i="1" s="1"/>
  <c r="D1988" i="1" s="1"/>
  <c r="D1989" i="1" s="1"/>
  <c r="D1990" i="1" s="1"/>
  <c r="D1991" i="1" s="1"/>
  <c r="D1992" i="1" s="1"/>
  <c r="D1993" i="1" s="1"/>
  <c r="D1994" i="1" s="1"/>
  <c r="D1995" i="1" s="1"/>
  <c r="D1996" i="1" s="1"/>
  <c r="D1997" i="1" s="1"/>
  <c r="D1998" i="1" s="1"/>
  <c r="D1999" i="1" s="1"/>
  <c r="D2000" i="1" s="1"/>
  <c r="D2001" i="1" s="1"/>
  <c r="D2002" i="1" s="1"/>
  <c r="D2003" i="1" s="1"/>
  <c r="D2004" i="1" s="1"/>
  <c r="D2005" i="1" s="1"/>
  <c r="D2006" i="1" s="1"/>
  <c r="D2007" i="1" s="1"/>
  <c r="D2008" i="1" s="1"/>
  <c r="D2009" i="1" s="1"/>
  <c r="D2010" i="1" s="1"/>
  <c r="D2011" i="1" s="1"/>
  <c r="D2012" i="1" s="1"/>
  <c r="D2013" i="1" s="1"/>
  <c r="D2014" i="1" s="1"/>
  <c r="D2015" i="1" s="1"/>
  <c r="D2016" i="1" s="1"/>
  <c r="D2017" i="1" s="1"/>
  <c r="D2018" i="1" s="1"/>
  <c r="D2019" i="1" s="1"/>
  <c r="D2020" i="1" s="1"/>
  <c r="D2021" i="1" s="1"/>
  <c r="D2022" i="1" s="1"/>
  <c r="D2023" i="1" s="1"/>
  <c r="D2024" i="1" s="1"/>
  <c r="D2025" i="1" s="1"/>
  <c r="D2026" i="1" s="1"/>
  <c r="D2027" i="1" s="1"/>
  <c r="D2028" i="1" s="1"/>
  <c r="D2029" i="1" s="1"/>
  <c r="D2030" i="1" s="1"/>
  <c r="D2031" i="1" s="1"/>
  <c r="D2032" i="1" s="1"/>
  <c r="D2033" i="1" s="1"/>
  <c r="D2034" i="1" s="1"/>
  <c r="D2035" i="1" s="1"/>
  <c r="D2036" i="1" s="1"/>
  <c r="D2037" i="1" s="1"/>
  <c r="D2038" i="1" s="1"/>
  <c r="D2039" i="1" s="1"/>
  <c r="D2040" i="1" s="1"/>
  <c r="D2041" i="1" s="1"/>
  <c r="D2042" i="1" s="1"/>
  <c r="D2043" i="1" s="1"/>
  <c r="D2044" i="1" s="1"/>
  <c r="D2045" i="1" s="1"/>
  <c r="D2046" i="1" s="1"/>
  <c r="D2047" i="1" s="1"/>
  <c r="D2048" i="1" s="1"/>
  <c r="D2049" i="1" s="1"/>
  <c r="D2050" i="1" s="1"/>
  <c r="D2051" i="1" s="1"/>
  <c r="D2052" i="1" s="1"/>
  <c r="D2053" i="1" s="1"/>
  <c r="D2054" i="1" s="1"/>
  <c r="D2055" i="1" s="1"/>
  <c r="D2056" i="1" s="1"/>
  <c r="D2057" i="1" s="1"/>
  <c r="D2058" i="1" s="1"/>
  <c r="D2059" i="1" s="1"/>
  <c r="D2060" i="1" s="1"/>
  <c r="D2061" i="1" s="1"/>
  <c r="D2062" i="1" s="1"/>
  <c r="D2063" i="1" s="1"/>
  <c r="D2064" i="1" s="1"/>
  <c r="D2065" i="1" s="1"/>
  <c r="D2066" i="1" s="1"/>
  <c r="D2067" i="1" s="1"/>
  <c r="D2068" i="1" s="1"/>
  <c r="D2069" i="1" s="1"/>
  <c r="D2070" i="1" s="1"/>
  <c r="D2071" i="1" s="1"/>
  <c r="D2072" i="1" s="1"/>
  <c r="D2073" i="1" s="1"/>
  <c r="D2074" i="1" s="1"/>
  <c r="D2075" i="1" s="1"/>
  <c r="D2076" i="1" s="1"/>
  <c r="D2077" i="1" s="1"/>
  <c r="D2078" i="1" s="1"/>
  <c r="D2079" i="1" s="1"/>
  <c r="D2080" i="1" s="1"/>
  <c r="D2081" i="1" s="1"/>
  <c r="D2082" i="1" s="1"/>
  <c r="D2083" i="1" s="1"/>
  <c r="D2084" i="1" s="1"/>
  <c r="D2085" i="1" s="1"/>
  <c r="D2086" i="1" s="1"/>
  <c r="D2087" i="1" s="1"/>
  <c r="D2088" i="1" s="1"/>
  <c r="D2089" i="1" s="1"/>
  <c r="D2090" i="1" s="1"/>
  <c r="D2091" i="1" s="1"/>
  <c r="D2092" i="1" s="1"/>
  <c r="D2093" i="1" s="1"/>
  <c r="D2094" i="1" s="1"/>
  <c r="D2095" i="1" s="1"/>
  <c r="D2096" i="1" s="1"/>
  <c r="D2097" i="1" s="1"/>
  <c r="D2098" i="1" s="1"/>
  <c r="D2099" i="1" s="1"/>
  <c r="D2100" i="1" s="1"/>
  <c r="D2101" i="1" s="1"/>
  <c r="D2102" i="1" s="1"/>
  <c r="D2103" i="1" s="1"/>
  <c r="D2104" i="1" s="1"/>
  <c r="D2105" i="1" s="1"/>
  <c r="D2106" i="1" s="1"/>
  <c r="D2107" i="1" s="1"/>
  <c r="D2108" i="1" s="1"/>
  <c r="D2109" i="1" s="1"/>
  <c r="D2110" i="1" s="1"/>
  <c r="D2111" i="1" s="1"/>
  <c r="D2112" i="1" s="1"/>
  <c r="D2113" i="1" s="1"/>
  <c r="D2114" i="1" s="1"/>
  <c r="D2115" i="1" s="1"/>
  <c r="D2116" i="1" s="1"/>
  <c r="D2117" i="1" s="1"/>
  <c r="D2118" i="1" s="1"/>
  <c r="D2119" i="1" s="1"/>
  <c r="D2120" i="1" s="1"/>
  <c r="D2121" i="1" s="1"/>
  <c r="D2122" i="1" s="1"/>
  <c r="D2123" i="1" s="1"/>
  <c r="D2124" i="1" s="1"/>
  <c r="D2125" i="1" s="1"/>
  <c r="D2126" i="1" s="1"/>
  <c r="D2127" i="1" s="1"/>
  <c r="D2128" i="1" s="1"/>
  <c r="D2129" i="1" s="1"/>
  <c r="D2130" i="1" s="1"/>
  <c r="D2131" i="1" s="1"/>
  <c r="D2132" i="1" s="1"/>
  <c r="D2133" i="1" s="1"/>
  <c r="D2134" i="1" s="1"/>
  <c r="D2135" i="1" s="1"/>
  <c r="D2136" i="1" s="1"/>
  <c r="D2137" i="1" s="1"/>
  <c r="D2138" i="1" s="1"/>
  <c r="D2139" i="1" s="1"/>
  <c r="D2140" i="1" s="1"/>
  <c r="D2141" i="1" s="1"/>
  <c r="D2142" i="1" s="1"/>
  <c r="D2143" i="1" s="1"/>
  <c r="D2144" i="1" s="1"/>
  <c r="D2145" i="1" s="1"/>
  <c r="D2146" i="1" s="1"/>
  <c r="D2147" i="1" s="1"/>
  <c r="D2148" i="1" s="1"/>
  <c r="D2149" i="1" s="1"/>
  <c r="D2150" i="1" s="1"/>
  <c r="D2151" i="1" s="1"/>
  <c r="D2152" i="1" s="1"/>
  <c r="D2153" i="1" s="1"/>
  <c r="D2154" i="1" s="1"/>
  <c r="D2155" i="1" s="1"/>
  <c r="D2156" i="1" s="1"/>
  <c r="D2157" i="1" s="1"/>
  <c r="D2158" i="1" s="1"/>
  <c r="D2159" i="1" s="1"/>
  <c r="D2160" i="1" s="1"/>
  <c r="D2161" i="1" s="1"/>
  <c r="D2162" i="1" s="1"/>
  <c r="D2163" i="1" s="1"/>
  <c r="D2164" i="1" s="1"/>
  <c r="D2165" i="1" s="1"/>
  <c r="D2166" i="1" s="1"/>
  <c r="D2167" i="1" s="1"/>
  <c r="D2168" i="1" s="1"/>
  <c r="D2169" i="1" s="1"/>
  <c r="D2170" i="1" s="1"/>
  <c r="D2171" i="1" s="1"/>
  <c r="D2172" i="1" s="1"/>
  <c r="D2173" i="1" s="1"/>
  <c r="D2174" i="1" s="1"/>
  <c r="D2175" i="1" s="1"/>
  <c r="D2176" i="1" s="1"/>
  <c r="D2177" i="1" s="1"/>
  <c r="D2178" i="1" s="1"/>
  <c r="D2179" i="1" s="1"/>
  <c r="D2180" i="1" s="1"/>
  <c r="D2181" i="1" s="1"/>
  <c r="D2182" i="1" s="1"/>
  <c r="D2183" i="1" s="1"/>
  <c r="D2184" i="1" s="1"/>
  <c r="D2185" i="1" s="1"/>
  <c r="D2186" i="1" s="1"/>
  <c r="D2187" i="1" s="1"/>
  <c r="D2188" i="1" s="1"/>
  <c r="D2189" i="1" s="1"/>
  <c r="D2190" i="1" s="1"/>
  <c r="D2191" i="1" s="1"/>
  <c r="D2192" i="1" s="1"/>
  <c r="D2193" i="1" s="1"/>
  <c r="D2194" i="1" s="1"/>
  <c r="D2195" i="1" s="1"/>
  <c r="D2196" i="1" s="1"/>
  <c r="D2197" i="1" s="1"/>
  <c r="D2198" i="1" s="1"/>
  <c r="D2199" i="1" s="1"/>
  <c r="D2200" i="1" s="1"/>
  <c r="D2201" i="1" s="1"/>
  <c r="D2202" i="1" s="1"/>
  <c r="D2203" i="1" s="1"/>
  <c r="D2204" i="1" s="1"/>
  <c r="D2205" i="1" s="1"/>
  <c r="D2206" i="1" s="1"/>
  <c r="D2207" i="1" s="1"/>
  <c r="D2208" i="1" s="1"/>
  <c r="D2209" i="1" s="1"/>
  <c r="D2210" i="1" s="1"/>
  <c r="D2211" i="1" s="1"/>
  <c r="D2212" i="1" s="1"/>
  <c r="D2213" i="1" s="1"/>
  <c r="D2214" i="1" s="1"/>
  <c r="D2215" i="1" s="1"/>
  <c r="D2216" i="1" s="1"/>
  <c r="D2217" i="1" s="1"/>
  <c r="D2218" i="1" s="1"/>
  <c r="D2219" i="1" s="1"/>
  <c r="D2220" i="1" s="1"/>
  <c r="D2221" i="1" s="1"/>
  <c r="D2222" i="1" s="1"/>
  <c r="D2223" i="1" s="1"/>
  <c r="D2224" i="1" s="1"/>
  <c r="D2225" i="1" s="1"/>
  <c r="D2226" i="1" s="1"/>
  <c r="D2227" i="1" s="1"/>
  <c r="D2228" i="1" s="1"/>
  <c r="D2229" i="1" s="1"/>
  <c r="D2230" i="1" s="1"/>
  <c r="D2231" i="1" s="1"/>
  <c r="D2232" i="1" s="1"/>
  <c r="D2233" i="1" s="1"/>
  <c r="D2234" i="1" s="1"/>
  <c r="D2235" i="1" s="1"/>
  <c r="D2236" i="1" s="1"/>
  <c r="D2237" i="1" s="1"/>
  <c r="D2238" i="1" s="1"/>
  <c r="D2239" i="1" s="1"/>
  <c r="D2240" i="1" s="1"/>
  <c r="D2241" i="1" s="1"/>
  <c r="D2242" i="1" s="1"/>
  <c r="D2243" i="1" s="1"/>
  <c r="D2244" i="1" s="1"/>
  <c r="D2245" i="1" s="1"/>
  <c r="D2246" i="1" s="1"/>
  <c r="D2247" i="1" s="1"/>
  <c r="D2248" i="1" s="1"/>
  <c r="D2249" i="1" s="1"/>
  <c r="D2250" i="1" s="1"/>
  <c r="D2251" i="1" s="1"/>
  <c r="D2252" i="1" s="1"/>
  <c r="D2253" i="1" s="1"/>
  <c r="D2254" i="1" s="1"/>
  <c r="D2255" i="1" s="1"/>
  <c r="D2256" i="1" s="1"/>
  <c r="D2257" i="1" s="1"/>
  <c r="D2258" i="1" s="1"/>
  <c r="D2259" i="1" s="1"/>
  <c r="D2260" i="1" s="1"/>
  <c r="D2261" i="1" s="1"/>
  <c r="D2262" i="1" s="1"/>
  <c r="D2263" i="1" s="1"/>
  <c r="D2264" i="1" s="1"/>
  <c r="D2265" i="1" s="1"/>
  <c r="D2266" i="1" s="1"/>
  <c r="D2267" i="1" s="1"/>
  <c r="D2268" i="1" s="1"/>
  <c r="D2269" i="1" s="1"/>
  <c r="D2270" i="1" s="1"/>
  <c r="D2271" i="1" s="1"/>
  <c r="D2272" i="1" s="1"/>
  <c r="D2273" i="1" s="1"/>
  <c r="D2274" i="1" s="1"/>
  <c r="D2275" i="1" s="1"/>
  <c r="D2276" i="1" s="1"/>
  <c r="D2277" i="1" s="1"/>
  <c r="D2278" i="1" s="1"/>
  <c r="D2279" i="1" s="1"/>
  <c r="D2280" i="1" s="1"/>
  <c r="D2281" i="1" s="1"/>
  <c r="D2282" i="1" s="1"/>
  <c r="D2283" i="1" s="1"/>
  <c r="D2284" i="1" s="1"/>
  <c r="D2285" i="1" s="1"/>
  <c r="D2286" i="1" s="1"/>
  <c r="D2287" i="1" s="1"/>
  <c r="D2288" i="1" s="1"/>
  <c r="D2289" i="1" s="1"/>
  <c r="D2290" i="1" s="1"/>
  <c r="D2291" i="1" s="1"/>
  <c r="D2292" i="1" s="1"/>
  <c r="D2293" i="1" s="1"/>
  <c r="D2294" i="1" s="1"/>
  <c r="D2295" i="1" s="1"/>
  <c r="D2296" i="1" s="1"/>
  <c r="D2297" i="1" s="1"/>
  <c r="D2298" i="1" s="1"/>
  <c r="D2299" i="1" s="1"/>
  <c r="D2300" i="1" s="1"/>
  <c r="D2301" i="1" s="1"/>
  <c r="D2302" i="1" s="1"/>
  <c r="D2303" i="1" s="1"/>
  <c r="D2304" i="1" s="1"/>
  <c r="D2305" i="1" s="1"/>
  <c r="D2306" i="1" s="1"/>
  <c r="D2307" i="1" s="1"/>
  <c r="D2308" i="1" s="1"/>
  <c r="D2309" i="1" s="1"/>
  <c r="D2310" i="1" s="1"/>
  <c r="D2311" i="1" s="1"/>
  <c r="D2312" i="1" s="1"/>
  <c r="D2313" i="1" s="1"/>
  <c r="D2314" i="1" s="1"/>
  <c r="D2315" i="1" s="1"/>
  <c r="D2316" i="1" s="1"/>
  <c r="D2317" i="1" s="1"/>
  <c r="D2318" i="1" s="1"/>
  <c r="D2319" i="1" s="1"/>
  <c r="D2320" i="1" s="1"/>
  <c r="D2321" i="1" s="1"/>
  <c r="D2322" i="1" s="1"/>
  <c r="D2323" i="1" s="1"/>
  <c r="D2324" i="1" s="1"/>
  <c r="D2325" i="1" s="1"/>
  <c r="D2326" i="1" s="1"/>
  <c r="D2327" i="1" s="1"/>
  <c r="D2328" i="1" s="1"/>
  <c r="D2329" i="1" s="1"/>
  <c r="D2330" i="1" s="1"/>
  <c r="D2331" i="1" s="1"/>
  <c r="D2332" i="1" s="1"/>
  <c r="D2333" i="1" s="1"/>
  <c r="D2334" i="1" s="1"/>
  <c r="D2335" i="1" s="1"/>
  <c r="D2336" i="1" s="1"/>
  <c r="D2337" i="1" s="1"/>
  <c r="D2338" i="1" s="1"/>
  <c r="D2339" i="1" s="1"/>
  <c r="D2340" i="1" s="1"/>
  <c r="D2341" i="1" s="1"/>
  <c r="D2342" i="1" s="1"/>
  <c r="D2343" i="1" s="1"/>
  <c r="D2344" i="1" s="1"/>
  <c r="D2345" i="1" s="1"/>
  <c r="D2346" i="1" s="1"/>
  <c r="D2347" i="1" s="1"/>
  <c r="D2348" i="1" s="1"/>
  <c r="D2349" i="1" s="1"/>
  <c r="D2350" i="1" s="1"/>
  <c r="D2351" i="1" s="1"/>
  <c r="D2352" i="1" s="1"/>
  <c r="D2353" i="1" s="1"/>
  <c r="D2354" i="1" s="1"/>
  <c r="D2355" i="1" s="1"/>
  <c r="D2356" i="1" s="1"/>
  <c r="D2357" i="1" s="1"/>
  <c r="D2358" i="1" s="1"/>
  <c r="D2359" i="1" s="1"/>
  <c r="D2360" i="1" s="1"/>
  <c r="D2361" i="1" s="1"/>
  <c r="D2362" i="1" s="1"/>
  <c r="D2363" i="1" s="1"/>
  <c r="D2364" i="1" s="1"/>
  <c r="D2365" i="1" s="1"/>
  <c r="D2366" i="1" s="1"/>
  <c r="D2367" i="1" s="1"/>
  <c r="D2368" i="1" s="1"/>
  <c r="D2369" i="1" s="1"/>
  <c r="D2370" i="1" s="1"/>
  <c r="D2371" i="1" s="1"/>
  <c r="D2372" i="1" s="1"/>
  <c r="D2373" i="1" s="1"/>
  <c r="D2374" i="1" s="1"/>
  <c r="D2375" i="1" s="1"/>
  <c r="D2376" i="1" s="1"/>
  <c r="D2377" i="1" s="1"/>
  <c r="D2378" i="1" s="1"/>
  <c r="D2379" i="1" s="1"/>
  <c r="D2380" i="1" s="1"/>
  <c r="D2381" i="1" s="1"/>
  <c r="D2382" i="1" s="1"/>
  <c r="D2383" i="1" s="1"/>
  <c r="D2384" i="1" s="1"/>
  <c r="D2385" i="1" s="1"/>
  <c r="D2386" i="1" s="1"/>
  <c r="D2387" i="1" s="1"/>
  <c r="D2388" i="1" s="1"/>
  <c r="D2389" i="1" s="1"/>
  <c r="D2390" i="1" s="1"/>
  <c r="D2391" i="1" s="1"/>
  <c r="D2392" i="1" s="1"/>
  <c r="D2393" i="1" s="1"/>
  <c r="D2394" i="1" s="1"/>
  <c r="D2395" i="1" s="1"/>
  <c r="D2396" i="1" s="1"/>
  <c r="D2397" i="1" s="1"/>
  <c r="D2398" i="1" s="1"/>
  <c r="D2399" i="1" s="1"/>
  <c r="D2400" i="1" s="1"/>
  <c r="D2401" i="1" s="1"/>
  <c r="D2402" i="1" s="1"/>
  <c r="D2403" i="1" s="1"/>
  <c r="D2404" i="1" s="1"/>
  <c r="D2405" i="1" s="1"/>
  <c r="D2406" i="1" s="1"/>
  <c r="D2407" i="1" s="1"/>
  <c r="D2408" i="1" s="1"/>
  <c r="D2409" i="1" s="1"/>
  <c r="D2410" i="1" s="1"/>
  <c r="D2411" i="1" s="1"/>
  <c r="D2412" i="1" s="1"/>
  <c r="D2413" i="1" s="1"/>
  <c r="D2414" i="1" s="1"/>
  <c r="D2415" i="1" s="1"/>
  <c r="D2416" i="1" s="1"/>
  <c r="D2417" i="1" s="1"/>
  <c r="D2418" i="1" s="1"/>
  <c r="D2419" i="1" s="1"/>
  <c r="D2420" i="1" s="1"/>
  <c r="D2421" i="1" s="1"/>
  <c r="D2422" i="1" s="1"/>
  <c r="D2423" i="1" s="1"/>
  <c r="D2424" i="1" s="1"/>
  <c r="D2425" i="1" s="1"/>
  <c r="D2426" i="1" s="1"/>
  <c r="D2427" i="1" s="1"/>
  <c r="D2428" i="1" s="1"/>
  <c r="D2429" i="1" s="1"/>
  <c r="D2430" i="1" s="1"/>
  <c r="D2431" i="1" s="1"/>
  <c r="D2432" i="1" s="1"/>
  <c r="D2433" i="1" s="1"/>
  <c r="D2434" i="1" s="1"/>
  <c r="D2435" i="1" s="1"/>
  <c r="D2436" i="1" s="1"/>
  <c r="D2437" i="1" s="1"/>
  <c r="D2438" i="1" s="1"/>
  <c r="D2439" i="1" s="1"/>
  <c r="D2440" i="1" s="1"/>
  <c r="D2441" i="1" s="1"/>
  <c r="D2442" i="1" s="1"/>
  <c r="D2443" i="1" s="1"/>
  <c r="D2444" i="1" s="1"/>
  <c r="D2445" i="1" s="1"/>
  <c r="D2446" i="1" s="1"/>
  <c r="D2447" i="1" s="1"/>
  <c r="D2448" i="1" s="1"/>
  <c r="D2449" i="1" s="1"/>
  <c r="D2450" i="1" s="1"/>
  <c r="D2451" i="1" s="1"/>
  <c r="D2452" i="1" s="1"/>
  <c r="D2453" i="1" s="1"/>
  <c r="D2454" i="1" s="1"/>
  <c r="D2455" i="1" s="1"/>
  <c r="D2456" i="1" s="1"/>
  <c r="D2457" i="1" s="1"/>
  <c r="D2458" i="1" s="1"/>
  <c r="D2459" i="1" s="1"/>
  <c r="D2460" i="1" s="1"/>
  <c r="D2461" i="1" s="1"/>
  <c r="D2462" i="1" s="1"/>
  <c r="D2463" i="1" s="1"/>
  <c r="D2464" i="1" s="1"/>
  <c r="D2465" i="1" s="1"/>
  <c r="D2466" i="1" s="1"/>
  <c r="D2467" i="1" s="1"/>
  <c r="D2468" i="1" s="1"/>
  <c r="D2469" i="1" s="1"/>
  <c r="D2470" i="1" s="1"/>
  <c r="D2471" i="1" s="1"/>
  <c r="D2472" i="1" s="1"/>
  <c r="D2473" i="1" s="1"/>
  <c r="D2474" i="1" s="1"/>
  <c r="D2475" i="1" s="1"/>
  <c r="D2476" i="1" s="1"/>
  <c r="D2477" i="1" s="1"/>
  <c r="D2478" i="1" s="1"/>
  <c r="D2479" i="1" s="1"/>
  <c r="D2480" i="1" s="1"/>
  <c r="D2481" i="1" s="1"/>
  <c r="D2482" i="1" s="1"/>
  <c r="D2483" i="1" s="1"/>
  <c r="D2484" i="1" s="1"/>
  <c r="D2485" i="1" s="1"/>
  <c r="D2486" i="1" s="1"/>
  <c r="D2487" i="1" s="1"/>
  <c r="D2488" i="1" s="1"/>
  <c r="D2489" i="1" s="1"/>
  <c r="D2490" i="1" s="1"/>
  <c r="D2491" i="1" s="1"/>
  <c r="D2492" i="1" s="1"/>
  <c r="D2493" i="1" s="1"/>
  <c r="D2494" i="1" s="1"/>
  <c r="D2495" i="1" s="1"/>
  <c r="D2496" i="1" s="1"/>
  <c r="D2497" i="1" s="1"/>
  <c r="D2498" i="1" s="1"/>
  <c r="D2499" i="1" s="1"/>
  <c r="D2500" i="1" s="1"/>
  <c r="D2501" i="1" s="1"/>
  <c r="D2502" i="1" s="1"/>
  <c r="D2503" i="1" s="1"/>
  <c r="D2504" i="1" s="1"/>
  <c r="D2505" i="1" s="1"/>
  <c r="D2506" i="1" s="1"/>
  <c r="D2507" i="1" s="1"/>
  <c r="D2508" i="1" s="1"/>
  <c r="D2509" i="1" s="1"/>
  <c r="D2510" i="1" s="1"/>
  <c r="D2511" i="1" s="1"/>
  <c r="D2512" i="1" s="1"/>
  <c r="D2513" i="1" s="1"/>
  <c r="D2514" i="1" s="1"/>
  <c r="D2515" i="1" s="1"/>
  <c r="D2516" i="1" s="1"/>
  <c r="D2517" i="1" s="1"/>
  <c r="D2518" i="1" s="1"/>
  <c r="D2519" i="1" s="1"/>
  <c r="D2520" i="1" s="1"/>
  <c r="D2521" i="1" s="1"/>
  <c r="D2522" i="1" s="1"/>
  <c r="D2523" i="1" s="1"/>
  <c r="D2524" i="1" s="1"/>
  <c r="D2525" i="1" s="1"/>
  <c r="D2526" i="1" s="1"/>
  <c r="D2527" i="1" s="1"/>
  <c r="D2528" i="1" s="1"/>
  <c r="D2529" i="1" s="1"/>
  <c r="D2530" i="1" s="1"/>
  <c r="D2531" i="1" s="1"/>
  <c r="D2532" i="1" s="1"/>
  <c r="D2533" i="1" s="1"/>
  <c r="D2534" i="1" s="1"/>
  <c r="D2535" i="1" s="1"/>
  <c r="D2536" i="1" s="1"/>
  <c r="D2537" i="1" s="1"/>
  <c r="D2538" i="1" s="1"/>
  <c r="D2539" i="1" s="1"/>
  <c r="D2540" i="1" s="1"/>
  <c r="D2541" i="1" s="1"/>
  <c r="D2542" i="1" s="1"/>
  <c r="D2543" i="1" s="1"/>
  <c r="D2544" i="1" s="1"/>
  <c r="D2545" i="1" s="1"/>
  <c r="D2546" i="1" s="1"/>
  <c r="D2547" i="1" s="1"/>
  <c r="D2548" i="1" s="1"/>
  <c r="D2549" i="1" s="1"/>
  <c r="D2550" i="1" s="1"/>
  <c r="D2551" i="1" s="1"/>
  <c r="D2552" i="1" s="1"/>
  <c r="D2553" i="1" s="1"/>
  <c r="D2554" i="1" s="1"/>
  <c r="D2555" i="1" s="1"/>
  <c r="D2556" i="1" s="1"/>
  <c r="D2557" i="1" s="1"/>
  <c r="D2558" i="1" s="1"/>
  <c r="D2559" i="1" s="1"/>
  <c r="D2560" i="1" s="1"/>
  <c r="D2561" i="1" s="1"/>
  <c r="D2562" i="1" s="1"/>
  <c r="D2563" i="1" s="1"/>
  <c r="D2564" i="1" s="1"/>
  <c r="D2565" i="1" s="1"/>
  <c r="D2566" i="1" s="1"/>
  <c r="D2567" i="1" s="1"/>
  <c r="D2568" i="1" s="1"/>
  <c r="D2569" i="1" s="1"/>
  <c r="D2570" i="1" s="1"/>
  <c r="D2571" i="1" s="1"/>
  <c r="D2572" i="1" s="1"/>
  <c r="D2573" i="1" s="1"/>
  <c r="D2574" i="1" s="1"/>
  <c r="D2575" i="1" s="1"/>
  <c r="D2576" i="1" s="1"/>
  <c r="D2577" i="1" s="1"/>
  <c r="D2578" i="1" s="1"/>
  <c r="D2579" i="1" s="1"/>
  <c r="D2580" i="1" s="1"/>
  <c r="D2581" i="1" s="1"/>
  <c r="D2582" i="1" s="1"/>
  <c r="D2583" i="1" s="1"/>
  <c r="D2584" i="1" s="1"/>
  <c r="D2585" i="1" s="1"/>
  <c r="D2586" i="1" s="1"/>
  <c r="D2587" i="1" s="1"/>
  <c r="D2588" i="1" s="1"/>
  <c r="D2589" i="1" s="1"/>
  <c r="D2590" i="1" s="1"/>
  <c r="D2591" i="1" s="1"/>
  <c r="D2592" i="1" s="1"/>
  <c r="D2593" i="1" s="1"/>
  <c r="D2594" i="1" s="1"/>
  <c r="D2595" i="1" s="1"/>
  <c r="D2596" i="1" s="1"/>
  <c r="D2597" i="1" s="1"/>
  <c r="D2598" i="1" s="1"/>
  <c r="D2599" i="1" s="1"/>
  <c r="D2600" i="1" s="1"/>
  <c r="D2601" i="1" s="1"/>
  <c r="D2602" i="1" s="1"/>
  <c r="D2603" i="1" s="1"/>
  <c r="D2604" i="1" s="1"/>
  <c r="D2605" i="1" s="1"/>
  <c r="D2606" i="1" s="1"/>
  <c r="D2607" i="1" s="1"/>
  <c r="D2608" i="1" s="1"/>
  <c r="D2609" i="1" s="1"/>
  <c r="D2610" i="1" s="1"/>
  <c r="D2611" i="1" s="1"/>
  <c r="D2612" i="1" s="1"/>
  <c r="D2613" i="1" s="1"/>
  <c r="D2614" i="1" s="1"/>
  <c r="D2615" i="1" s="1"/>
  <c r="D2616" i="1" s="1"/>
  <c r="D2617" i="1" s="1"/>
  <c r="D2618" i="1" s="1"/>
  <c r="D2619" i="1" s="1"/>
  <c r="D2620" i="1" s="1"/>
  <c r="D2621" i="1" s="1"/>
  <c r="D2622" i="1" s="1"/>
  <c r="D2623" i="1" s="1"/>
  <c r="D2624" i="1" s="1"/>
  <c r="D2625" i="1" s="1"/>
  <c r="D2626" i="1" s="1"/>
  <c r="D2627" i="1" s="1"/>
  <c r="D2628" i="1" s="1"/>
  <c r="D2629" i="1" s="1"/>
  <c r="D2630" i="1" s="1"/>
  <c r="D2631" i="1" s="1"/>
  <c r="D2632" i="1" s="1"/>
  <c r="D2633" i="1" s="1"/>
  <c r="D2634" i="1" s="1"/>
  <c r="D2635" i="1" s="1"/>
  <c r="D2636" i="1" s="1"/>
  <c r="D2637" i="1" s="1"/>
  <c r="D2638" i="1" s="1"/>
  <c r="D2639" i="1" s="1"/>
  <c r="D2640" i="1" s="1"/>
  <c r="D2641" i="1" s="1"/>
  <c r="D2642" i="1" s="1"/>
  <c r="D2643" i="1" s="1"/>
  <c r="D2644" i="1" s="1"/>
  <c r="D2645" i="1" s="1"/>
  <c r="D2646" i="1" s="1"/>
  <c r="D2647" i="1" s="1"/>
  <c r="D2648" i="1" s="1"/>
  <c r="D2649" i="1" s="1"/>
  <c r="D2650" i="1" s="1"/>
  <c r="D2651" i="1" s="1"/>
  <c r="D2652" i="1" s="1"/>
  <c r="D2653" i="1" s="1"/>
  <c r="D2654" i="1" s="1"/>
  <c r="D2655" i="1" s="1"/>
  <c r="D2656" i="1" s="1"/>
  <c r="D2657" i="1" s="1"/>
  <c r="D2658" i="1" s="1"/>
  <c r="D2659" i="1" s="1"/>
  <c r="D2660" i="1" s="1"/>
  <c r="D2661" i="1" s="1"/>
  <c r="D2662" i="1" s="1"/>
  <c r="D2663" i="1" s="1"/>
  <c r="D2664" i="1" s="1"/>
  <c r="D2665" i="1" s="1"/>
  <c r="D2666" i="1" s="1"/>
  <c r="D2667" i="1" s="1"/>
  <c r="D2668" i="1" s="1"/>
  <c r="D2669" i="1" s="1"/>
  <c r="D2670" i="1" s="1"/>
  <c r="D2671" i="1" s="1"/>
  <c r="D2672" i="1" s="1"/>
  <c r="D2673" i="1" s="1"/>
  <c r="D2674" i="1" s="1"/>
  <c r="D2675" i="1" s="1"/>
  <c r="D2676" i="1" s="1"/>
  <c r="D2677" i="1" s="1"/>
  <c r="D2678" i="1" s="1"/>
  <c r="D2679" i="1" s="1"/>
  <c r="D2680" i="1" s="1"/>
  <c r="D2681" i="1" s="1"/>
  <c r="D2682" i="1" s="1"/>
  <c r="D2683" i="1" s="1"/>
  <c r="D2684" i="1" s="1"/>
  <c r="D2685" i="1" s="1"/>
  <c r="D2686" i="1" s="1"/>
  <c r="D2687" i="1" s="1"/>
  <c r="D2688" i="1" s="1"/>
  <c r="D2689" i="1" s="1"/>
  <c r="D2690" i="1" s="1"/>
  <c r="D2691" i="1" s="1"/>
  <c r="D2692" i="1" s="1"/>
  <c r="D2693" i="1" s="1"/>
  <c r="D2694" i="1" s="1"/>
  <c r="D2695" i="1" s="1"/>
  <c r="D2696" i="1" s="1"/>
  <c r="D2697" i="1" s="1"/>
  <c r="D2698" i="1" s="1"/>
  <c r="D2699" i="1" s="1"/>
  <c r="D2700" i="1" s="1"/>
  <c r="D2701" i="1" s="1"/>
  <c r="D2702" i="1" s="1"/>
  <c r="D2703" i="1" s="1"/>
  <c r="D2704" i="1" s="1"/>
  <c r="D2705" i="1" s="1"/>
  <c r="D2706" i="1" s="1"/>
  <c r="D2707" i="1" s="1"/>
  <c r="D2708" i="1" s="1"/>
  <c r="D2709" i="1" s="1"/>
  <c r="D2710" i="1" s="1"/>
  <c r="D2711" i="1" s="1"/>
  <c r="D2712" i="1" s="1"/>
  <c r="D2713" i="1" s="1"/>
  <c r="D2714" i="1" s="1"/>
  <c r="D2715" i="1" s="1"/>
  <c r="D2716" i="1" s="1"/>
  <c r="D2717" i="1" s="1"/>
  <c r="D2718" i="1" s="1"/>
  <c r="D2719" i="1" s="1"/>
  <c r="D2720" i="1" s="1"/>
  <c r="D2721" i="1" s="1"/>
  <c r="D2722" i="1" s="1"/>
  <c r="D2723" i="1" s="1"/>
  <c r="D2724" i="1" s="1"/>
  <c r="D2725" i="1" s="1"/>
  <c r="D2726" i="1" s="1"/>
  <c r="D2727" i="1" s="1"/>
  <c r="D2728" i="1" s="1"/>
  <c r="D2729" i="1" s="1"/>
  <c r="D2730" i="1" s="1"/>
  <c r="D2731" i="1" s="1"/>
  <c r="D2732" i="1" s="1"/>
  <c r="D2733" i="1" s="1"/>
  <c r="D2734" i="1" s="1"/>
  <c r="D2735" i="1" s="1"/>
  <c r="D2736" i="1" s="1"/>
  <c r="D2737" i="1" s="1"/>
  <c r="D2738" i="1" s="1"/>
  <c r="D2739" i="1" s="1"/>
  <c r="D2740" i="1" s="1"/>
  <c r="D2741" i="1" s="1"/>
  <c r="D2742" i="1" s="1"/>
  <c r="D2743" i="1" s="1"/>
  <c r="D2744" i="1" s="1"/>
  <c r="D2745" i="1" s="1"/>
  <c r="D2746" i="1" s="1"/>
  <c r="D2747" i="1" s="1"/>
  <c r="D2748" i="1" s="1"/>
  <c r="D2749" i="1" s="1"/>
  <c r="D2750" i="1" s="1"/>
  <c r="D2751" i="1" s="1"/>
  <c r="D2752" i="1" s="1"/>
  <c r="D2753" i="1" s="1"/>
  <c r="D2754" i="1" s="1"/>
  <c r="D2755" i="1" s="1"/>
  <c r="D2756" i="1" s="1"/>
  <c r="D2757" i="1" s="1"/>
  <c r="D2758" i="1" s="1"/>
  <c r="D2759" i="1" s="1"/>
  <c r="D2760" i="1" s="1"/>
  <c r="D2761" i="1" s="1"/>
  <c r="D2762" i="1" s="1"/>
  <c r="D2763" i="1" s="1"/>
  <c r="D2764" i="1" s="1"/>
  <c r="D2765" i="1" s="1"/>
  <c r="D2766" i="1" s="1"/>
  <c r="D2767" i="1" s="1"/>
  <c r="D2768" i="1" s="1"/>
  <c r="D2769" i="1" s="1"/>
  <c r="D2770" i="1" s="1"/>
  <c r="D2771" i="1" s="1"/>
  <c r="D2772" i="1" s="1"/>
  <c r="D2773" i="1" s="1"/>
  <c r="D2774" i="1" s="1"/>
  <c r="D2775" i="1" s="1"/>
  <c r="D2776" i="1" s="1"/>
  <c r="D2777" i="1" s="1"/>
  <c r="D2778" i="1" s="1"/>
  <c r="D2779" i="1" s="1"/>
  <c r="D2780" i="1" s="1"/>
  <c r="D2781" i="1" s="1"/>
  <c r="D2782" i="1" s="1"/>
  <c r="D2783" i="1" s="1"/>
  <c r="D2784" i="1" s="1"/>
  <c r="D2785" i="1" s="1"/>
  <c r="D2786" i="1" s="1"/>
  <c r="D2787" i="1" s="1"/>
  <c r="D2788" i="1" s="1"/>
  <c r="D2789" i="1" s="1"/>
  <c r="D2790" i="1" s="1"/>
  <c r="D2791" i="1" s="1"/>
  <c r="D2792" i="1" s="1"/>
  <c r="D2793" i="1" s="1"/>
  <c r="D2794" i="1" s="1"/>
  <c r="D2795" i="1" s="1"/>
  <c r="D2796" i="1" s="1"/>
  <c r="D2797" i="1" s="1"/>
  <c r="D2798" i="1" s="1"/>
  <c r="D2799" i="1" s="1"/>
  <c r="D2800" i="1" s="1"/>
  <c r="D2801" i="1" s="1"/>
  <c r="D2802" i="1" s="1"/>
  <c r="D2803" i="1" s="1"/>
  <c r="D2804" i="1" s="1"/>
  <c r="D2805" i="1" s="1"/>
  <c r="D2806" i="1" s="1"/>
  <c r="D2807" i="1" s="1"/>
  <c r="D2808" i="1" s="1"/>
  <c r="D2809" i="1" s="1"/>
  <c r="D2810" i="1" s="1"/>
  <c r="D2811" i="1" s="1"/>
  <c r="D2812" i="1" s="1"/>
  <c r="D2813" i="1" s="1"/>
  <c r="D2814" i="1" s="1"/>
  <c r="D2815" i="1" s="1"/>
  <c r="D2816" i="1" s="1"/>
  <c r="D2817" i="1" s="1"/>
  <c r="D2818" i="1" s="1"/>
  <c r="D2819" i="1" s="1"/>
  <c r="D2820" i="1" s="1"/>
  <c r="D2821" i="1" s="1"/>
  <c r="D2822" i="1" s="1"/>
  <c r="D2823" i="1" s="1"/>
  <c r="D2824" i="1" s="1"/>
  <c r="D2825" i="1" s="1"/>
  <c r="D2826" i="1" s="1"/>
  <c r="D2827" i="1" s="1"/>
  <c r="D2828" i="1" s="1"/>
  <c r="D2829" i="1" s="1"/>
  <c r="D2830" i="1" s="1"/>
  <c r="D2831" i="1" s="1"/>
  <c r="D2832" i="1" s="1"/>
  <c r="D2833" i="1" s="1"/>
  <c r="D2834" i="1" s="1"/>
  <c r="D2835" i="1" s="1"/>
  <c r="D2836" i="1" s="1"/>
  <c r="D2837" i="1" s="1"/>
  <c r="D2838" i="1" s="1"/>
  <c r="D2839" i="1" s="1"/>
  <c r="D2840" i="1" s="1"/>
  <c r="D2841" i="1" s="1"/>
  <c r="D2842" i="1" s="1"/>
  <c r="D2843" i="1" s="1"/>
  <c r="D2844" i="1" s="1"/>
  <c r="D2845" i="1" s="1"/>
  <c r="D2846" i="1" s="1"/>
  <c r="D2847" i="1" s="1"/>
  <c r="D2848" i="1" s="1"/>
  <c r="D2849" i="1" s="1"/>
  <c r="D2850" i="1" s="1"/>
  <c r="D2851" i="1" s="1"/>
  <c r="D2852" i="1" s="1"/>
  <c r="D2853" i="1" s="1"/>
  <c r="D2854" i="1" s="1"/>
  <c r="D2855" i="1" s="1"/>
  <c r="D2856" i="1" s="1"/>
  <c r="D2857" i="1" s="1"/>
  <c r="D2858" i="1" s="1"/>
  <c r="D2859" i="1" s="1"/>
  <c r="D2860" i="1" s="1"/>
  <c r="D2861" i="1" s="1"/>
  <c r="D2862" i="1" s="1"/>
  <c r="D2863" i="1" s="1"/>
  <c r="D2864" i="1" s="1"/>
  <c r="D2865" i="1" s="1"/>
  <c r="D2866" i="1" s="1"/>
  <c r="D2867" i="1" s="1"/>
  <c r="D2868" i="1" s="1"/>
  <c r="D2869" i="1" s="1"/>
  <c r="D2870" i="1" s="1"/>
  <c r="D2871" i="1" s="1"/>
  <c r="D2872" i="1" s="1"/>
  <c r="D2873" i="1" s="1"/>
  <c r="D2874" i="1" s="1"/>
  <c r="D2875" i="1" s="1"/>
  <c r="D2876" i="1" s="1"/>
  <c r="D2877" i="1" s="1"/>
  <c r="D2878" i="1" s="1"/>
  <c r="D2879" i="1" s="1"/>
  <c r="D2880" i="1" s="1"/>
  <c r="D2881" i="1" s="1"/>
  <c r="D2882" i="1" s="1"/>
  <c r="D2883" i="1" s="1"/>
  <c r="D2884" i="1" s="1"/>
  <c r="D2885" i="1" s="1"/>
  <c r="D2886" i="1" s="1"/>
  <c r="D2887" i="1" s="1"/>
  <c r="D2888" i="1" s="1"/>
  <c r="D2889" i="1" s="1"/>
  <c r="D2890" i="1" s="1"/>
  <c r="D2891" i="1" s="1"/>
  <c r="D2892" i="1" s="1"/>
  <c r="D2893" i="1" s="1"/>
  <c r="D2894" i="1" s="1"/>
  <c r="D2895" i="1" s="1"/>
  <c r="D2896" i="1" s="1"/>
  <c r="D2897" i="1" s="1"/>
  <c r="D2898" i="1" s="1"/>
  <c r="D2899" i="1" s="1"/>
  <c r="D2900" i="1" s="1"/>
  <c r="D2901" i="1" s="1"/>
  <c r="D2902" i="1" s="1"/>
  <c r="D2903" i="1" s="1"/>
  <c r="D2904" i="1" s="1"/>
  <c r="D2905" i="1" s="1"/>
  <c r="D2906" i="1" s="1"/>
  <c r="D2907" i="1" s="1"/>
  <c r="D2908" i="1" s="1"/>
  <c r="D2909" i="1" s="1"/>
  <c r="D2910" i="1" s="1"/>
  <c r="D2911" i="1" s="1"/>
  <c r="D2912" i="1" s="1"/>
  <c r="D2913" i="1" s="1"/>
  <c r="D2914" i="1" s="1"/>
  <c r="D2915" i="1" s="1"/>
  <c r="D2916" i="1" s="1"/>
  <c r="D2917" i="1" s="1"/>
  <c r="D2918" i="1" s="1"/>
  <c r="D2919" i="1" s="1"/>
  <c r="D2920" i="1" s="1"/>
  <c r="D2921" i="1" s="1"/>
  <c r="D2922" i="1" s="1"/>
  <c r="D2923" i="1" s="1"/>
  <c r="D2924" i="1" s="1"/>
  <c r="D2925" i="1" s="1"/>
  <c r="D2926" i="1" s="1"/>
  <c r="D2927" i="1" s="1"/>
  <c r="D2928" i="1" s="1"/>
  <c r="D2929" i="1" s="1"/>
  <c r="D2930" i="1" s="1"/>
  <c r="D2931" i="1" s="1"/>
  <c r="D2932" i="1" s="1"/>
  <c r="D2933" i="1" s="1"/>
  <c r="D2934" i="1" s="1"/>
  <c r="D2935" i="1" s="1"/>
  <c r="D2936" i="1" s="1"/>
  <c r="D2937" i="1" s="1"/>
  <c r="D2938" i="1" s="1"/>
  <c r="D2939" i="1" s="1"/>
  <c r="D2940" i="1" s="1"/>
  <c r="D2941" i="1" s="1"/>
  <c r="D2942" i="1" s="1"/>
  <c r="D2943" i="1" s="1"/>
  <c r="D2944" i="1" s="1"/>
  <c r="D2945" i="1" s="1"/>
  <c r="D2946" i="1" s="1"/>
  <c r="D2947" i="1" s="1"/>
  <c r="D2948" i="1" s="1"/>
  <c r="D2949" i="1" s="1"/>
  <c r="D2950" i="1" s="1"/>
  <c r="D2951" i="1" s="1"/>
  <c r="D2952" i="1" s="1"/>
  <c r="D2953" i="1" s="1"/>
  <c r="D2954" i="1" s="1"/>
  <c r="D2955" i="1" s="1"/>
  <c r="D2956" i="1" s="1"/>
  <c r="D2957" i="1" s="1"/>
  <c r="D2958" i="1" s="1"/>
  <c r="D2959" i="1" s="1"/>
  <c r="D2960" i="1" s="1"/>
  <c r="D2961" i="1" s="1"/>
  <c r="D2962" i="1" s="1"/>
  <c r="D2963" i="1" s="1"/>
  <c r="D2964" i="1" s="1"/>
  <c r="D2965" i="1" s="1"/>
  <c r="D2966" i="1" s="1"/>
  <c r="D2967" i="1" s="1"/>
  <c r="D2968" i="1" s="1"/>
  <c r="D2969" i="1" s="1"/>
  <c r="D2970" i="1" s="1"/>
  <c r="D2971" i="1" s="1"/>
  <c r="D2972" i="1" s="1"/>
  <c r="D2973" i="1" s="1"/>
  <c r="D2974" i="1" s="1"/>
  <c r="D2975" i="1" s="1"/>
  <c r="D2976" i="1" s="1"/>
  <c r="D2977" i="1" s="1"/>
  <c r="D2978" i="1" s="1"/>
  <c r="D2979" i="1" s="1"/>
  <c r="D2980" i="1" s="1"/>
  <c r="D2981" i="1" s="1"/>
  <c r="D2982" i="1" s="1"/>
  <c r="D2983" i="1" s="1"/>
  <c r="D2984" i="1" s="1"/>
  <c r="D2985" i="1" s="1"/>
  <c r="D2986" i="1" s="1"/>
  <c r="D2987" i="1" s="1"/>
  <c r="D2988" i="1" s="1"/>
  <c r="D2989" i="1" s="1"/>
  <c r="D2990" i="1" s="1"/>
  <c r="D2991" i="1" s="1"/>
  <c r="D2992" i="1" s="1"/>
  <c r="D2993" i="1" s="1"/>
  <c r="D2994" i="1" s="1"/>
  <c r="D2995" i="1" s="1"/>
  <c r="D2996" i="1" s="1"/>
  <c r="D2997" i="1" s="1"/>
  <c r="D2998" i="1" s="1"/>
  <c r="D2999" i="1" s="1"/>
  <c r="D3000" i="1" s="1"/>
  <c r="D3001" i="1" s="1"/>
  <c r="D3002" i="1" s="1"/>
  <c r="D3003" i="1" s="1"/>
  <c r="D3004" i="1" s="1"/>
  <c r="D3005" i="1" s="1"/>
  <c r="D3006" i="1" s="1"/>
  <c r="D3007" i="1" s="1"/>
  <c r="D3008" i="1" s="1"/>
  <c r="D3009" i="1" s="1"/>
  <c r="D3010" i="1" s="1"/>
  <c r="D3011" i="1" s="1"/>
  <c r="D3012" i="1" s="1"/>
  <c r="D3013" i="1" s="1"/>
  <c r="D3014" i="1" s="1"/>
  <c r="D3015" i="1" s="1"/>
  <c r="D3016" i="1" s="1"/>
  <c r="D3017" i="1" s="1"/>
  <c r="D3018" i="1" s="1"/>
  <c r="D3019" i="1" s="1"/>
  <c r="D3020" i="1" s="1"/>
  <c r="D3021" i="1" s="1"/>
  <c r="D3022" i="1" s="1"/>
  <c r="D3023" i="1" s="1"/>
  <c r="D3024" i="1" s="1"/>
  <c r="D3025" i="1" s="1"/>
  <c r="D3026" i="1" s="1"/>
  <c r="D3027" i="1" s="1"/>
  <c r="D3028" i="1" s="1"/>
  <c r="D3029" i="1" s="1"/>
  <c r="D627" i="5"/>
  <c r="I628" i="1"/>
  <c r="G684" i="1" l="1"/>
  <c r="H683" i="1"/>
  <c r="D628" i="5"/>
  <c r="I629" i="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I1244" i="1" s="1"/>
  <c r="I1245" i="1" s="1"/>
  <c r="I1246" i="1" s="1"/>
  <c r="I1247" i="1" s="1"/>
  <c r="I1248" i="1" s="1"/>
  <c r="I1249" i="1" s="1"/>
  <c r="I1250" i="1" s="1"/>
  <c r="I1251" i="1" s="1"/>
  <c r="I1252" i="1" s="1"/>
  <c r="I1253" i="1" s="1"/>
  <c r="I1254" i="1" s="1"/>
  <c r="I1255" i="1" s="1"/>
  <c r="I1256" i="1" s="1"/>
  <c r="I1257" i="1" s="1"/>
  <c r="I1258" i="1" s="1"/>
  <c r="I1259" i="1" s="1"/>
  <c r="I1260" i="1" s="1"/>
  <c r="I1261" i="1" s="1"/>
  <c r="I1262" i="1" s="1"/>
  <c r="I1263" i="1" s="1"/>
  <c r="I1264" i="1" s="1"/>
  <c r="I1265" i="1" s="1"/>
  <c r="I1266" i="1" s="1"/>
  <c r="I1267" i="1" s="1"/>
  <c r="I1268" i="1" s="1"/>
  <c r="I1269" i="1" s="1"/>
  <c r="I1270" i="1" s="1"/>
  <c r="I1271" i="1" s="1"/>
  <c r="I1272" i="1" s="1"/>
  <c r="I1273" i="1" s="1"/>
  <c r="I1274" i="1" s="1"/>
  <c r="I1275" i="1" s="1"/>
  <c r="I1276" i="1" s="1"/>
  <c r="I1277" i="1" s="1"/>
  <c r="I1278" i="1" s="1"/>
  <c r="I1279" i="1" s="1"/>
  <c r="I1280" i="1" s="1"/>
  <c r="I1281" i="1" s="1"/>
  <c r="I1282" i="1" s="1"/>
  <c r="I1283" i="1" s="1"/>
  <c r="I1284" i="1" s="1"/>
  <c r="I1285" i="1" s="1"/>
  <c r="I1286" i="1" s="1"/>
  <c r="I1287" i="1" s="1"/>
  <c r="I1288" i="1" s="1"/>
  <c r="I1289" i="1" s="1"/>
  <c r="I1290" i="1" s="1"/>
  <c r="I1291" i="1" s="1"/>
  <c r="I1292" i="1" s="1"/>
  <c r="I1293" i="1" s="1"/>
  <c r="I1294" i="1" s="1"/>
  <c r="I1295" i="1" s="1"/>
  <c r="I1296" i="1" s="1"/>
  <c r="I1297" i="1" s="1"/>
  <c r="I1298" i="1" s="1"/>
  <c r="I1299" i="1" s="1"/>
  <c r="I1300" i="1" s="1"/>
  <c r="I1301" i="1" s="1"/>
  <c r="I1302" i="1" s="1"/>
  <c r="I1303" i="1" s="1"/>
  <c r="I1304" i="1" s="1"/>
  <c r="I1305" i="1" s="1"/>
  <c r="I1306" i="1" s="1"/>
  <c r="I1307" i="1" s="1"/>
  <c r="I1308" i="1" s="1"/>
  <c r="I1309" i="1" s="1"/>
  <c r="I1310" i="1" s="1"/>
  <c r="I1311" i="1" s="1"/>
  <c r="I1312" i="1" s="1"/>
  <c r="I1313" i="1" s="1"/>
  <c r="I1314" i="1" s="1"/>
  <c r="I1315" i="1" s="1"/>
  <c r="I1316" i="1" s="1"/>
  <c r="I1317" i="1" s="1"/>
  <c r="I1318" i="1" s="1"/>
  <c r="I1319" i="1" s="1"/>
  <c r="I1320" i="1" s="1"/>
  <c r="I1321" i="1" s="1"/>
  <c r="I1322" i="1" s="1"/>
  <c r="I1323" i="1" s="1"/>
  <c r="I1324" i="1" s="1"/>
  <c r="I1325" i="1" s="1"/>
  <c r="I1326" i="1" s="1"/>
  <c r="I1327" i="1" s="1"/>
  <c r="I1328" i="1" s="1"/>
  <c r="I1329" i="1" s="1"/>
  <c r="I1330" i="1" s="1"/>
  <c r="I1331" i="1" s="1"/>
  <c r="I1332" i="1" s="1"/>
  <c r="I1333" i="1" s="1"/>
  <c r="I1334" i="1" s="1"/>
  <c r="I1335" i="1" s="1"/>
  <c r="I1336" i="1" s="1"/>
  <c r="I1337" i="1" s="1"/>
  <c r="I1338" i="1" s="1"/>
  <c r="I1339" i="1" s="1"/>
  <c r="I1340" i="1" s="1"/>
  <c r="I1341" i="1" s="1"/>
  <c r="I1342" i="1" s="1"/>
  <c r="I1343" i="1" s="1"/>
  <c r="I1344" i="1" s="1"/>
  <c r="I1345" i="1" s="1"/>
  <c r="I1346" i="1" s="1"/>
  <c r="I1347" i="1" s="1"/>
  <c r="I1348" i="1" s="1"/>
  <c r="I1349" i="1" s="1"/>
  <c r="I1350" i="1" s="1"/>
  <c r="I1351" i="1" s="1"/>
  <c r="I1352" i="1" s="1"/>
  <c r="I1353" i="1" s="1"/>
  <c r="I1354" i="1" s="1"/>
  <c r="I1355" i="1" s="1"/>
  <c r="I1356" i="1" s="1"/>
  <c r="I1357" i="1" s="1"/>
  <c r="I1358" i="1" s="1"/>
  <c r="I1359" i="1" s="1"/>
  <c r="I1360" i="1" s="1"/>
  <c r="I1361" i="1" s="1"/>
  <c r="I1362" i="1" s="1"/>
  <c r="I1363" i="1" s="1"/>
  <c r="I1364" i="1" s="1"/>
  <c r="I1365" i="1" s="1"/>
  <c r="I1366" i="1" s="1"/>
  <c r="I1367" i="1" s="1"/>
  <c r="I1368" i="1" s="1"/>
  <c r="I1369" i="1" s="1"/>
  <c r="I1370" i="1" s="1"/>
  <c r="I1371" i="1" s="1"/>
  <c r="I1372" i="1" s="1"/>
  <c r="I1373" i="1" s="1"/>
  <c r="I1374" i="1" s="1"/>
  <c r="I1375" i="1" s="1"/>
  <c r="I1376" i="1" s="1"/>
  <c r="I1377" i="1" s="1"/>
  <c r="I1378" i="1" s="1"/>
  <c r="I1379" i="1" s="1"/>
  <c r="I1380" i="1" s="1"/>
  <c r="I1381" i="1" s="1"/>
  <c r="I1382" i="1" s="1"/>
  <c r="I1383" i="1" s="1"/>
  <c r="I1384" i="1" s="1"/>
  <c r="I1385" i="1" s="1"/>
  <c r="I1386" i="1" s="1"/>
  <c r="I1387" i="1" s="1"/>
  <c r="I1388" i="1" s="1"/>
  <c r="I1389" i="1" s="1"/>
  <c r="I1390" i="1" s="1"/>
  <c r="I1391" i="1" s="1"/>
  <c r="I1392" i="1" s="1"/>
  <c r="I1393" i="1" s="1"/>
  <c r="I1394" i="1" s="1"/>
  <c r="I1395" i="1" s="1"/>
  <c r="I1396" i="1" s="1"/>
  <c r="I1397" i="1" s="1"/>
  <c r="I1398" i="1" s="1"/>
  <c r="I1399" i="1" s="1"/>
  <c r="I1400" i="1" s="1"/>
  <c r="I1401" i="1" s="1"/>
  <c r="I1402" i="1" s="1"/>
  <c r="I1403" i="1" s="1"/>
  <c r="I1404" i="1" s="1"/>
  <c r="I1405" i="1" s="1"/>
  <c r="I1406" i="1" s="1"/>
  <c r="I1407" i="1" s="1"/>
  <c r="I1408" i="1" s="1"/>
  <c r="I1409" i="1" s="1"/>
  <c r="I1410" i="1" s="1"/>
  <c r="I1411" i="1" s="1"/>
  <c r="I1412" i="1" s="1"/>
  <c r="I1413" i="1" s="1"/>
  <c r="I1414" i="1" s="1"/>
  <c r="I1415" i="1" s="1"/>
  <c r="I1416" i="1" s="1"/>
  <c r="I1417" i="1" s="1"/>
  <c r="I1418" i="1" s="1"/>
  <c r="I1419" i="1" s="1"/>
  <c r="I1420" i="1" s="1"/>
  <c r="I1421" i="1" s="1"/>
  <c r="I1422" i="1" s="1"/>
  <c r="I1423" i="1" s="1"/>
  <c r="I1424" i="1" s="1"/>
  <c r="I1425" i="1" s="1"/>
  <c r="I1426" i="1" s="1"/>
  <c r="I1427" i="1" s="1"/>
  <c r="I1428" i="1" s="1"/>
  <c r="I1429" i="1" s="1"/>
  <c r="I1430" i="1" s="1"/>
  <c r="I1431" i="1" s="1"/>
  <c r="I1432" i="1" s="1"/>
  <c r="I1433" i="1" s="1"/>
  <c r="I1434" i="1" s="1"/>
  <c r="I1435" i="1" s="1"/>
  <c r="I1436" i="1" s="1"/>
  <c r="I1437" i="1" s="1"/>
  <c r="I1438" i="1" s="1"/>
  <c r="I1439" i="1" s="1"/>
  <c r="I1440" i="1" s="1"/>
  <c r="I1441" i="1" s="1"/>
  <c r="I1442" i="1" s="1"/>
  <c r="I1443" i="1" s="1"/>
  <c r="I1444" i="1" s="1"/>
  <c r="I1445" i="1" s="1"/>
  <c r="I1446" i="1" s="1"/>
  <c r="I1447" i="1" s="1"/>
  <c r="I1448" i="1" s="1"/>
  <c r="I1449" i="1" s="1"/>
  <c r="I1450" i="1" s="1"/>
  <c r="I1451" i="1" s="1"/>
  <c r="I1452" i="1" s="1"/>
  <c r="I1453" i="1" s="1"/>
  <c r="I1454" i="1" s="1"/>
  <c r="I1455" i="1" s="1"/>
  <c r="I1456" i="1" s="1"/>
  <c r="I1457" i="1" s="1"/>
  <c r="I1458" i="1" s="1"/>
  <c r="I1459" i="1" s="1"/>
  <c r="I1460" i="1" s="1"/>
  <c r="I1461" i="1" s="1"/>
  <c r="I1462" i="1" s="1"/>
  <c r="I1463" i="1" s="1"/>
  <c r="I1464" i="1" s="1"/>
  <c r="I1465" i="1" s="1"/>
  <c r="I1466" i="1" s="1"/>
  <c r="I1467" i="1" s="1"/>
  <c r="I1468" i="1" s="1"/>
  <c r="I1469" i="1" s="1"/>
  <c r="I1470" i="1" s="1"/>
  <c r="I1471" i="1" s="1"/>
  <c r="I1472" i="1" s="1"/>
  <c r="I1473" i="1" s="1"/>
  <c r="I1474" i="1" s="1"/>
  <c r="I1475" i="1" s="1"/>
  <c r="I1476" i="1" s="1"/>
  <c r="I1477" i="1" s="1"/>
  <c r="I1478" i="1" s="1"/>
  <c r="I1479" i="1" s="1"/>
  <c r="I1480" i="1" s="1"/>
  <c r="I1481" i="1" s="1"/>
  <c r="I1482" i="1" s="1"/>
  <c r="I1483" i="1" s="1"/>
  <c r="I1484" i="1" s="1"/>
  <c r="I1485" i="1" s="1"/>
  <c r="I1486" i="1" s="1"/>
  <c r="I1487" i="1" s="1"/>
  <c r="I1488" i="1" s="1"/>
  <c r="I1489" i="1" s="1"/>
  <c r="I1490" i="1" s="1"/>
  <c r="I1491" i="1" s="1"/>
  <c r="I1492" i="1" s="1"/>
  <c r="I1493" i="1" s="1"/>
  <c r="I1494" i="1" s="1"/>
  <c r="I1495" i="1" s="1"/>
  <c r="I1496" i="1" s="1"/>
  <c r="I1497" i="1" s="1"/>
  <c r="I1498" i="1" s="1"/>
  <c r="I1499" i="1" s="1"/>
  <c r="I1500" i="1" s="1"/>
  <c r="I1501" i="1" s="1"/>
  <c r="I1502" i="1" s="1"/>
  <c r="I1503" i="1" s="1"/>
  <c r="I1504" i="1" s="1"/>
  <c r="I1505" i="1" s="1"/>
  <c r="I1506" i="1" s="1"/>
  <c r="I1507" i="1" s="1"/>
  <c r="I1508" i="1" s="1"/>
  <c r="I1509" i="1" s="1"/>
  <c r="I1510" i="1" s="1"/>
  <c r="I1511" i="1" s="1"/>
  <c r="I1512" i="1" s="1"/>
  <c r="I1513" i="1" s="1"/>
  <c r="I1514" i="1" s="1"/>
  <c r="I1515" i="1" s="1"/>
  <c r="I1516" i="1" s="1"/>
  <c r="I1517" i="1" s="1"/>
  <c r="I1518" i="1" s="1"/>
  <c r="I1519" i="1" s="1"/>
  <c r="I1520" i="1" s="1"/>
  <c r="I1521" i="1" s="1"/>
  <c r="I1522" i="1" s="1"/>
  <c r="I1523" i="1" s="1"/>
  <c r="I1524" i="1" s="1"/>
  <c r="I1525" i="1" s="1"/>
  <c r="I1526" i="1" s="1"/>
  <c r="I1527" i="1" s="1"/>
  <c r="I1528" i="1" s="1"/>
  <c r="I1529" i="1" s="1"/>
  <c r="I1530" i="1" s="1"/>
  <c r="I1531" i="1" s="1"/>
  <c r="I1532" i="1" s="1"/>
  <c r="I1533" i="1" s="1"/>
  <c r="I1534" i="1" s="1"/>
  <c r="I1535" i="1" s="1"/>
  <c r="I1536" i="1" s="1"/>
  <c r="I1537" i="1" s="1"/>
  <c r="I1538" i="1" s="1"/>
  <c r="I1539" i="1" s="1"/>
  <c r="I1540" i="1" s="1"/>
  <c r="I1541" i="1" s="1"/>
  <c r="I1542" i="1" s="1"/>
  <c r="I1543" i="1" s="1"/>
  <c r="I1544" i="1" s="1"/>
  <c r="I1545" i="1" s="1"/>
  <c r="I1546" i="1" s="1"/>
  <c r="I1547" i="1" s="1"/>
  <c r="I1548" i="1" s="1"/>
  <c r="I1549" i="1" s="1"/>
  <c r="I1550" i="1" s="1"/>
  <c r="I1551" i="1" s="1"/>
  <c r="I1552" i="1" s="1"/>
  <c r="I1553" i="1" s="1"/>
  <c r="I1554" i="1" s="1"/>
  <c r="I1555" i="1" s="1"/>
  <c r="I1556" i="1" s="1"/>
  <c r="I1557" i="1" s="1"/>
  <c r="I1558" i="1" s="1"/>
  <c r="I1559" i="1" s="1"/>
  <c r="I1560" i="1" s="1"/>
  <c r="I1561" i="1" s="1"/>
  <c r="I1562" i="1" s="1"/>
  <c r="I1563" i="1" s="1"/>
  <c r="I1564" i="1" s="1"/>
  <c r="I1565" i="1" s="1"/>
  <c r="I1566" i="1" s="1"/>
  <c r="I1567" i="1" s="1"/>
  <c r="I1568" i="1" s="1"/>
  <c r="I1569" i="1" s="1"/>
  <c r="I1570" i="1" s="1"/>
  <c r="I1571" i="1" s="1"/>
  <c r="I1572" i="1" s="1"/>
  <c r="I1573" i="1" s="1"/>
  <c r="I1574" i="1" s="1"/>
  <c r="I1575" i="1" s="1"/>
  <c r="I1576" i="1" s="1"/>
  <c r="I1577" i="1" s="1"/>
  <c r="I1578" i="1" s="1"/>
  <c r="I1579" i="1" s="1"/>
  <c r="I1580" i="1" s="1"/>
  <c r="I1581" i="1" s="1"/>
  <c r="I1582" i="1" s="1"/>
  <c r="I1583" i="1" s="1"/>
  <c r="I1584" i="1" s="1"/>
  <c r="I1585" i="1" s="1"/>
  <c r="I1586" i="1" s="1"/>
  <c r="I1587" i="1" s="1"/>
  <c r="I1588" i="1" s="1"/>
  <c r="I1589" i="1" s="1"/>
  <c r="I1590" i="1" s="1"/>
  <c r="I1591" i="1" s="1"/>
  <c r="I1592" i="1" s="1"/>
  <c r="I1593" i="1" s="1"/>
  <c r="I1594" i="1" s="1"/>
  <c r="I1595" i="1" s="1"/>
  <c r="I1596" i="1" s="1"/>
  <c r="I1597" i="1" s="1"/>
  <c r="I1598" i="1" s="1"/>
  <c r="I1599" i="1" s="1"/>
  <c r="I1600" i="1" s="1"/>
  <c r="I1601" i="1" s="1"/>
  <c r="I1602" i="1" s="1"/>
  <c r="I1603" i="1" s="1"/>
  <c r="I1604" i="1" s="1"/>
  <c r="I1605" i="1" s="1"/>
  <c r="I1606" i="1" s="1"/>
  <c r="I1607" i="1" s="1"/>
  <c r="I1608" i="1" s="1"/>
  <c r="I1609" i="1" s="1"/>
  <c r="I1610" i="1" s="1"/>
  <c r="I1611" i="1" s="1"/>
  <c r="I1612" i="1" s="1"/>
  <c r="I1613" i="1" s="1"/>
  <c r="I1614" i="1" s="1"/>
  <c r="I1615" i="1" s="1"/>
  <c r="I1616" i="1" s="1"/>
  <c r="I1617" i="1" s="1"/>
  <c r="I1618" i="1" s="1"/>
  <c r="I1619" i="1" s="1"/>
  <c r="I1620" i="1" s="1"/>
  <c r="I1621" i="1" s="1"/>
  <c r="I1622" i="1" s="1"/>
  <c r="I1623" i="1" s="1"/>
  <c r="I1624" i="1" s="1"/>
  <c r="I1625" i="1" s="1"/>
  <c r="I1626" i="1" s="1"/>
  <c r="I1627" i="1" s="1"/>
  <c r="I1628" i="1" s="1"/>
  <c r="I1629" i="1" s="1"/>
  <c r="I1630" i="1" s="1"/>
  <c r="I1631" i="1" s="1"/>
  <c r="I1632" i="1" s="1"/>
  <c r="I1633" i="1" s="1"/>
  <c r="I1634" i="1" s="1"/>
  <c r="I1635" i="1" s="1"/>
  <c r="I1636" i="1" s="1"/>
  <c r="I1637" i="1" s="1"/>
  <c r="I1638" i="1" s="1"/>
  <c r="I1639" i="1" s="1"/>
  <c r="I1640" i="1" s="1"/>
  <c r="I1641" i="1" s="1"/>
  <c r="I1642" i="1" s="1"/>
  <c r="I1643" i="1" s="1"/>
  <c r="I1644" i="1" s="1"/>
  <c r="I1645" i="1" s="1"/>
  <c r="I1646" i="1" s="1"/>
  <c r="I1647" i="1" s="1"/>
  <c r="I1648" i="1" s="1"/>
  <c r="I1649" i="1" s="1"/>
  <c r="I1650" i="1" s="1"/>
  <c r="I1651" i="1" s="1"/>
  <c r="I1652" i="1" s="1"/>
  <c r="I1653" i="1" s="1"/>
  <c r="I1654" i="1" s="1"/>
  <c r="I1655" i="1" s="1"/>
  <c r="I1656" i="1" s="1"/>
  <c r="I1657" i="1" s="1"/>
  <c r="I1658" i="1" s="1"/>
  <c r="I1659" i="1" s="1"/>
  <c r="I1660" i="1" s="1"/>
  <c r="I1661" i="1" s="1"/>
  <c r="I1662" i="1" s="1"/>
  <c r="I1663" i="1" s="1"/>
  <c r="I1664" i="1" s="1"/>
  <c r="I1665" i="1" s="1"/>
  <c r="I1666" i="1" s="1"/>
  <c r="I1667" i="1" s="1"/>
  <c r="I1668" i="1" s="1"/>
  <c r="I1669" i="1" s="1"/>
  <c r="I1670" i="1" s="1"/>
  <c r="I1671" i="1" s="1"/>
  <c r="I1672" i="1" s="1"/>
  <c r="I1673" i="1" s="1"/>
  <c r="I1674" i="1" s="1"/>
  <c r="I1675" i="1" s="1"/>
  <c r="I1676" i="1" s="1"/>
  <c r="I1677" i="1" s="1"/>
  <c r="I1678" i="1" s="1"/>
  <c r="I1679" i="1" s="1"/>
  <c r="I1680" i="1" s="1"/>
  <c r="I1681" i="1" s="1"/>
  <c r="I1682" i="1" s="1"/>
  <c r="I1683" i="1" s="1"/>
  <c r="I1684" i="1" s="1"/>
  <c r="I1685" i="1" s="1"/>
  <c r="I1686" i="1" s="1"/>
  <c r="I1687" i="1" s="1"/>
  <c r="I1688" i="1" s="1"/>
  <c r="I1689" i="1" s="1"/>
  <c r="I1690" i="1" s="1"/>
  <c r="I1691" i="1" s="1"/>
  <c r="I1692" i="1" s="1"/>
  <c r="I1693" i="1" s="1"/>
  <c r="I1694" i="1" s="1"/>
  <c r="I1695" i="1" s="1"/>
  <c r="I1696" i="1" s="1"/>
  <c r="I1697" i="1" s="1"/>
  <c r="I1698" i="1" s="1"/>
  <c r="I1699" i="1" s="1"/>
  <c r="I1700" i="1" s="1"/>
  <c r="I1701" i="1" s="1"/>
  <c r="I1702" i="1" s="1"/>
  <c r="I1703" i="1" s="1"/>
  <c r="I1704" i="1" s="1"/>
  <c r="I1705" i="1" s="1"/>
  <c r="I1706" i="1" s="1"/>
  <c r="I1707" i="1" s="1"/>
  <c r="I1708" i="1" s="1"/>
  <c r="I1709" i="1" s="1"/>
  <c r="I1710" i="1" s="1"/>
  <c r="I1711" i="1" s="1"/>
  <c r="I1712" i="1" s="1"/>
  <c r="I1713" i="1" s="1"/>
  <c r="I1714" i="1" s="1"/>
  <c r="I1715" i="1" s="1"/>
  <c r="I1716" i="1" s="1"/>
  <c r="I1717" i="1" s="1"/>
  <c r="I1718" i="1" s="1"/>
  <c r="I1719" i="1" s="1"/>
  <c r="I1720" i="1" s="1"/>
  <c r="I1721" i="1" s="1"/>
  <c r="I1722" i="1" s="1"/>
  <c r="I1723" i="1" s="1"/>
  <c r="I1724" i="1" s="1"/>
  <c r="I1725" i="1" s="1"/>
  <c r="I1726" i="1" s="1"/>
  <c r="I1727" i="1" s="1"/>
  <c r="I1728" i="1" s="1"/>
  <c r="I1729" i="1" s="1"/>
  <c r="I1730" i="1" s="1"/>
  <c r="I1731" i="1" s="1"/>
  <c r="I1732" i="1" s="1"/>
  <c r="I1733" i="1" s="1"/>
  <c r="I1734" i="1" s="1"/>
  <c r="I1735" i="1" s="1"/>
  <c r="I1736" i="1" s="1"/>
  <c r="I1737" i="1" s="1"/>
  <c r="I1738" i="1" s="1"/>
  <c r="I1739" i="1" s="1"/>
  <c r="I1740" i="1" s="1"/>
  <c r="I1741" i="1" s="1"/>
  <c r="I1742" i="1" s="1"/>
  <c r="I1743" i="1" s="1"/>
  <c r="I1744" i="1" s="1"/>
  <c r="I1745" i="1" s="1"/>
  <c r="I1746" i="1" s="1"/>
  <c r="I1747" i="1" s="1"/>
  <c r="I1748" i="1" s="1"/>
  <c r="I1749" i="1" s="1"/>
  <c r="I1750" i="1" s="1"/>
  <c r="I1751" i="1" s="1"/>
  <c r="I1752" i="1" s="1"/>
  <c r="I1753" i="1" s="1"/>
  <c r="I1754" i="1" s="1"/>
  <c r="I1755" i="1" s="1"/>
  <c r="I1756" i="1" s="1"/>
  <c r="I1757" i="1" s="1"/>
  <c r="I1758" i="1" s="1"/>
  <c r="I1759" i="1" s="1"/>
  <c r="I1760" i="1" s="1"/>
  <c r="I1761" i="1" s="1"/>
  <c r="I1762" i="1" s="1"/>
  <c r="I1763" i="1" s="1"/>
  <c r="I1764" i="1" s="1"/>
  <c r="I1765" i="1" s="1"/>
  <c r="I1766" i="1" s="1"/>
  <c r="I1767" i="1" s="1"/>
  <c r="I1768" i="1" s="1"/>
  <c r="I1769" i="1" s="1"/>
  <c r="I1770" i="1" s="1"/>
  <c r="I1771" i="1" s="1"/>
  <c r="I1772" i="1" s="1"/>
  <c r="I1773" i="1" s="1"/>
  <c r="I1774" i="1" s="1"/>
  <c r="I1775" i="1" s="1"/>
  <c r="I1776" i="1" s="1"/>
  <c r="I1777" i="1" s="1"/>
  <c r="I1778" i="1" s="1"/>
  <c r="I1779" i="1" s="1"/>
  <c r="I1780" i="1" s="1"/>
  <c r="I1781" i="1" s="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I2197" i="1" s="1"/>
  <c r="I2198" i="1" s="1"/>
  <c r="I2199" i="1" s="1"/>
  <c r="I2200" i="1" s="1"/>
  <c r="I2201" i="1" s="1"/>
  <c r="I2202" i="1" s="1"/>
  <c r="I2203" i="1" s="1"/>
  <c r="I2204" i="1" s="1"/>
  <c r="I2205" i="1" s="1"/>
  <c r="I2206" i="1" s="1"/>
  <c r="I2207" i="1" s="1"/>
  <c r="I2208" i="1" s="1"/>
  <c r="I2209" i="1" s="1"/>
  <c r="I2210" i="1" s="1"/>
  <c r="I2211" i="1" s="1"/>
  <c r="I2212" i="1" s="1"/>
  <c r="I2213" i="1" s="1"/>
  <c r="I2214" i="1" s="1"/>
  <c r="I2215" i="1" s="1"/>
  <c r="I2216" i="1" s="1"/>
  <c r="I2217" i="1" s="1"/>
  <c r="I2218" i="1" s="1"/>
  <c r="I2219" i="1" s="1"/>
  <c r="I2220" i="1" s="1"/>
  <c r="I2221" i="1" s="1"/>
  <c r="I2222" i="1" s="1"/>
  <c r="I2223" i="1" s="1"/>
  <c r="I2224" i="1" s="1"/>
  <c r="I2225" i="1" s="1"/>
  <c r="I2226" i="1" s="1"/>
  <c r="I2227" i="1" s="1"/>
  <c r="I2228" i="1" s="1"/>
  <c r="I2229" i="1" s="1"/>
  <c r="I2230" i="1" s="1"/>
  <c r="I2231" i="1" s="1"/>
  <c r="I2232" i="1" s="1"/>
  <c r="I2233" i="1" s="1"/>
  <c r="I2234" i="1" s="1"/>
  <c r="I2235" i="1" s="1"/>
  <c r="I2236" i="1" s="1"/>
  <c r="I2237" i="1" s="1"/>
  <c r="I2238" i="1" s="1"/>
  <c r="I2239" i="1" s="1"/>
  <c r="I2240" i="1" s="1"/>
  <c r="I2241" i="1" s="1"/>
  <c r="I2242" i="1" s="1"/>
  <c r="I2243" i="1" s="1"/>
  <c r="I2244" i="1" s="1"/>
  <c r="I2245" i="1" s="1"/>
  <c r="I2246" i="1" s="1"/>
  <c r="I2247" i="1" s="1"/>
  <c r="I2248" i="1" s="1"/>
  <c r="I2249" i="1" s="1"/>
  <c r="I2250" i="1" s="1"/>
  <c r="I2251" i="1" s="1"/>
  <c r="I2252" i="1" s="1"/>
  <c r="I2253" i="1" s="1"/>
  <c r="I2254" i="1" s="1"/>
  <c r="I2255" i="1" s="1"/>
  <c r="I2256" i="1" s="1"/>
  <c r="I2257" i="1" s="1"/>
  <c r="I2258" i="1" s="1"/>
  <c r="I2259" i="1" s="1"/>
  <c r="I2260" i="1" s="1"/>
  <c r="I2261" i="1" s="1"/>
  <c r="I2262" i="1" s="1"/>
  <c r="I2263" i="1" s="1"/>
  <c r="I2264" i="1" s="1"/>
  <c r="I2265" i="1" s="1"/>
  <c r="I2266" i="1" s="1"/>
  <c r="I2267" i="1" s="1"/>
  <c r="I2268" i="1" s="1"/>
  <c r="I2269" i="1" s="1"/>
  <c r="I2270" i="1" s="1"/>
  <c r="I2271" i="1" s="1"/>
  <c r="I2272" i="1" s="1"/>
  <c r="I2273" i="1" s="1"/>
  <c r="I2274" i="1" s="1"/>
  <c r="I2275" i="1" s="1"/>
  <c r="I2276" i="1" s="1"/>
  <c r="I2277" i="1" s="1"/>
  <c r="I2278" i="1" s="1"/>
  <c r="I2279" i="1" s="1"/>
  <c r="I2280" i="1" s="1"/>
  <c r="I2281" i="1" s="1"/>
  <c r="I2282" i="1" s="1"/>
  <c r="I2283" i="1" s="1"/>
  <c r="I2284" i="1" s="1"/>
  <c r="I2285" i="1" s="1"/>
  <c r="I2286" i="1" s="1"/>
  <c r="I2287" i="1" s="1"/>
  <c r="I2288" i="1" s="1"/>
  <c r="I2289" i="1" s="1"/>
  <c r="I2290" i="1" s="1"/>
  <c r="I2291" i="1" s="1"/>
  <c r="I2292" i="1" s="1"/>
  <c r="I2293" i="1" s="1"/>
  <c r="I2294" i="1" s="1"/>
  <c r="I2295" i="1" s="1"/>
  <c r="I2296" i="1" s="1"/>
  <c r="I2297" i="1" s="1"/>
  <c r="I2298" i="1" s="1"/>
  <c r="I2299" i="1" s="1"/>
  <c r="I2300" i="1" s="1"/>
  <c r="I2301" i="1" s="1"/>
  <c r="I2302" i="1" s="1"/>
  <c r="I2303" i="1" s="1"/>
  <c r="I2304" i="1" s="1"/>
  <c r="I2305" i="1" s="1"/>
  <c r="I2306" i="1" s="1"/>
  <c r="I2307" i="1" s="1"/>
  <c r="I2308" i="1" s="1"/>
  <c r="I2309" i="1" s="1"/>
  <c r="I2310" i="1" s="1"/>
  <c r="I2311" i="1" s="1"/>
  <c r="I2312" i="1" s="1"/>
  <c r="I2313" i="1" s="1"/>
  <c r="I2314" i="1" s="1"/>
  <c r="I2315" i="1" s="1"/>
  <c r="I2316" i="1" s="1"/>
  <c r="I2317" i="1" s="1"/>
  <c r="I2318" i="1" s="1"/>
  <c r="I2319" i="1" s="1"/>
  <c r="I2320" i="1" s="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517" i="1" s="1"/>
  <c r="I2518" i="1" s="1"/>
  <c r="I2519" i="1" s="1"/>
  <c r="I2520" i="1" s="1"/>
  <c r="I2521" i="1" s="1"/>
  <c r="I2522" i="1" s="1"/>
  <c r="I2523" i="1" s="1"/>
  <c r="I2524" i="1" s="1"/>
  <c r="I2525" i="1" s="1"/>
  <c r="I2526" i="1" s="1"/>
  <c r="I2527" i="1" s="1"/>
  <c r="I2528" i="1" s="1"/>
  <c r="I2529" i="1" s="1"/>
  <c r="I2530" i="1" s="1"/>
  <c r="I2531" i="1" s="1"/>
  <c r="I2532" i="1" s="1"/>
  <c r="I2533" i="1" s="1"/>
  <c r="I2534" i="1" s="1"/>
  <c r="I2535" i="1" s="1"/>
  <c r="I2536" i="1" s="1"/>
  <c r="I2537" i="1" s="1"/>
  <c r="I2538" i="1" s="1"/>
  <c r="I2539" i="1" s="1"/>
  <c r="I2540" i="1" s="1"/>
  <c r="I2541" i="1" s="1"/>
  <c r="I2542" i="1" s="1"/>
  <c r="I2543" i="1" s="1"/>
  <c r="I2544" i="1" s="1"/>
  <c r="I2545" i="1" s="1"/>
  <c r="I2546" i="1" s="1"/>
  <c r="I2547" i="1" s="1"/>
  <c r="I2548" i="1" s="1"/>
  <c r="I2549" i="1" s="1"/>
  <c r="I2550" i="1" s="1"/>
  <c r="I2551" i="1" s="1"/>
  <c r="I2552" i="1" s="1"/>
  <c r="I2553" i="1" s="1"/>
  <c r="I2554" i="1" s="1"/>
  <c r="I2555" i="1" s="1"/>
  <c r="I2556" i="1" s="1"/>
  <c r="I2557" i="1" s="1"/>
  <c r="I2558" i="1" s="1"/>
  <c r="I2559" i="1" s="1"/>
  <c r="I2560" i="1" s="1"/>
  <c r="I2561" i="1" s="1"/>
  <c r="I2562" i="1" s="1"/>
  <c r="I2563" i="1" s="1"/>
  <c r="I2564" i="1" s="1"/>
  <c r="I2565" i="1" s="1"/>
  <c r="I2566" i="1" s="1"/>
  <c r="I2567" i="1" s="1"/>
  <c r="I2568" i="1" s="1"/>
  <c r="I2569" i="1" s="1"/>
  <c r="I2570" i="1" s="1"/>
  <c r="I2571" i="1" s="1"/>
  <c r="I2572" i="1" s="1"/>
  <c r="I2573" i="1" s="1"/>
  <c r="I2574" i="1" s="1"/>
  <c r="I2575" i="1" s="1"/>
  <c r="I2576" i="1" s="1"/>
  <c r="I2577" i="1" s="1"/>
  <c r="I2578" i="1" s="1"/>
  <c r="I2579" i="1" s="1"/>
  <c r="I2580" i="1" s="1"/>
  <c r="I2581" i="1" s="1"/>
  <c r="I2582" i="1" s="1"/>
  <c r="I2583" i="1" s="1"/>
  <c r="I2584" i="1" s="1"/>
  <c r="I2585" i="1" s="1"/>
  <c r="I2586" i="1" s="1"/>
  <c r="I2587" i="1" s="1"/>
  <c r="I2588" i="1" s="1"/>
  <c r="I2589" i="1" s="1"/>
  <c r="I2590" i="1" s="1"/>
  <c r="I2591" i="1" s="1"/>
  <c r="I2592" i="1" s="1"/>
  <c r="I2593" i="1" s="1"/>
  <c r="I2594" i="1" s="1"/>
  <c r="I2595" i="1" s="1"/>
  <c r="I2596" i="1" s="1"/>
  <c r="I2597" i="1" s="1"/>
  <c r="I2598" i="1" s="1"/>
  <c r="I2599" i="1" s="1"/>
  <c r="I2600" i="1" s="1"/>
  <c r="I2601" i="1" s="1"/>
  <c r="I2602" i="1" s="1"/>
  <c r="I2603" i="1" s="1"/>
  <c r="I2604" i="1" s="1"/>
  <c r="I2605" i="1" s="1"/>
  <c r="I2606" i="1" s="1"/>
  <c r="I2607" i="1" s="1"/>
  <c r="I2608" i="1" s="1"/>
  <c r="I2609" i="1" s="1"/>
  <c r="I2610" i="1" s="1"/>
  <c r="I2611" i="1" s="1"/>
  <c r="I2612" i="1" s="1"/>
  <c r="I2613" i="1" s="1"/>
  <c r="I2614" i="1" s="1"/>
  <c r="I2615" i="1" s="1"/>
  <c r="I2616" i="1" s="1"/>
  <c r="I2617" i="1" s="1"/>
  <c r="I2618" i="1" s="1"/>
  <c r="I2619" i="1" s="1"/>
  <c r="I2620" i="1" s="1"/>
  <c r="I2621" i="1" s="1"/>
  <c r="I2622" i="1" s="1"/>
  <c r="I2623" i="1" s="1"/>
  <c r="I2624" i="1" s="1"/>
  <c r="I2625" i="1" s="1"/>
  <c r="I2626" i="1" s="1"/>
  <c r="I2627" i="1" s="1"/>
  <c r="I2628" i="1" s="1"/>
  <c r="I2629" i="1" s="1"/>
  <c r="I2630" i="1" s="1"/>
  <c r="I2631" i="1" s="1"/>
  <c r="I2632" i="1" s="1"/>
  <c r="I2633" i="1" s="1"/>
  <c r="I2634" i="1" s="1"/>
  <c r="I2635" i="1" s="1"/>
  <c r="I2636" i="1" s="1"/>
  <c r="I2637" i="1" s="1"/>
  <c r="I2638" i="1" s="1"/>
  <c r="I2639" i="1" s="1"/>
  <c r="I2640" i="1" s="1"/>
  <c r="I2641" i="1" s="1"/>
  <c r="I2642" i="1" s="1"/>
  <c r="I2643" i="1" s="1"/>
  <c r="I2644" i="1" s="1"/>
  <c r="I2645" i="1" s="1"/>
  <c r="I2646" i="1" s="1"/>
  <c r="I2647" i="1" s="1"/>
  <c r="I2648" i="1" s="1"/>
  <c r="I2649" i="1" s="1"/>
  <c r="I2650" i="1" s="1"/>
  <c r="I2651" i="1" s="1"/>
  <c r="I2652" i="1" s="1"/>
  <c r="I2653" i="1" s="1"/>
  <c r="I2654" i="1" s="1"/>
  <c r="I2655" i="1" s="1"/>
  <c r="I2656" i="1" s="1"/>
  <c r="I2657" i="1" s="1"/>
  <c r="I2658" i="1" s="1"/>
  <c r="I2659" i="1" s="1"/>
  <c r="I2660" i="1" s="1"/>
  <c r="I2661" i="1" s="1"/>
  <c r="I2662" i="1" s="1"/>
  <c r="I2663" i="1" s="1"/>
  <c r="I2664" i="1" s="1"/>
  <c r="I2665" i="1" s="1"/>
  <c r="I2666" i="1" s="1"/>
  <c r="I2667" i="1" s="1"/>
  <c r="I2668" i="1" s="1"/>
  <c r="I2669" i="1" s="1"/>
  <c r="I2670" i="1" s="1"/>
  <c r="I2671" i="1" s="1"/>
  <c r="I2672" i="1" s="1"/>
  <c r="I2673" i="1" s="1"/>
  <c r="I2674" i="1" s="1"/>
  <c r="I2675" i="1" s="1"/>
  <c r="I2676" i="1" s="1"/>
  <c r="I2677" i="1" s="1"/>
  <c r="I2678" i="1" s="1"/>
  <c r="I2679" i="1" s="1"/>
  <c r="I2680" i="1" s="1"/>
  <c r="I2681" i="1" s="1"/>
  <c r="I2682" i="1" s="1"/>
  <c r="I2683" i="1" s="1"/>
  <c r="I2684" i="1" s="1"/>
  <c r="I2685" i="1" s="1"/>
  <c r="I2686" i="1" s="1"/>
  <c r="I2687" i="1" s="1"/>
  <c r="I2688" i="1" s="1"/>
  <c r="I2689" i="1" s="1"/>
  <c r="I2690" i="1" s="1"/>
  <c r="I2691" i="1" s="1"/>
  <c r="I2692" i="1" s="1"/>
  <c r="I2693" i="1" s="1"/>
  <c r="I2694" i="1" s="1"/>
  <c r="I2695" i="1" s="1"/>
  <c r="I2696" i="1" s="1"/>
  <c r="I2697" i="1" s="1"/>
  <c r="I2698" i="1" s="1"/>
  <c r="I2699" i="1" s="1"/>
  <c r="I2700" i="1" s="1"/>
  <c r="I2701" i="1" s="1"/>
  <c r="I2702" i="1" s="1"/>
  <c r="I2703" i="1" s="1"/>
  <c r="I2704" i="1" s="1"/>
  <c r="I2705" i="1" s="1"/>
  <c r="I2706" i="1" s="1"/>
  <c r="I2707" i="1" s="1"/>
  <c r="I2708" i="1" s="1"/>
  <c r="I2709" i="1" s="1"/>
  <c r="I2710" i="1" s="1"/>
  <c r="I2711" i="1" s="1"/>
  <c r="I2712" i="1" s="1"/>
  <c r="I2713" i="1" s="1"/>
  <c r="I2714" i="1" s="1"/>
  <c r="I2715" i="1" s="1"/>
  <c r="I2716" i="1" s="1"/>
  <c r="I2717" i="1" s="1"/>
  <c r="I2718" i="1" s="1"/>
  <c r="I2719" i="1" s="1"/>
  <c r="I2720" i="1" s="1"/>
  <c r="I2721" i="1" s="1"/>
  <c r="I2722" i="1" s="1"/>
  <c r="I2723" i="1" s="1"/>
  <c r="I2724" i="1" s="1"/>
  <c r="I2725" i="1" s="1"/>
  <c r="I2726" i="1" s="1"/>
  <c r="I2727" i="1" s="1"/>
  <c r="I2728" i="1" s="1"/>
  <c r="I2729" i="1" s="1"/>
  <c r="I2730" i="1" s="1"/>
  <c r="I2731" i="1" s="1"/>
  <c r="I2732" i="1" s="1"/>
  <c r="I2733" i="1" s="1"/>
  <c r="I2734" i="1" s="1"/>
  <c r="I2735" i="1" s="1"/>
  <c r="I2736" i="1" s="1"/>
  <c r="I2737" i="1" s="1"/>
  <c r="I2738" i="1" s="1"/>
  <c r="I2739" i="1" s="1"/>
  <c r="I2740" i="1" s="1"/>
  <c r="I2741" i="1" s="1"/>
  <c r="I2742" i="1" s="1"/>
  <c r="I2743" i="1" s="1"/>
  <c r="I2744" i="1" s="1"/>
  <c r="I2745" i="1" s="1"/>
  <c r="I2746" i="1" s="1"/>
  <c r="I2747" i="1" s="1"/>
  <c r="I2748" i="1" s="1"/>
  <c r="I2749" i="1" s="1"/>
  <c r="I2750" i="1" s="1"/>
  <c r="I2751" i="1" s="1"/>
  <c r="I2752" i="1" s="1"/>
  <c r="I2753" i="1" s="1"/>
  <c r="I2754" i="1" s="1"/>
  <c r="I2755" i="1" s="1"/>
  <c r="I2756" i="1" s="1"/>
  <c r="I2757" i="1" s="1"/>
  <c r="I2758" i="1" s="1"/>
  <c r="I2759" i="1" s="1"/>
  <c r="I2760" i="1" s="1"/>
  <c r="I2761" i="1" s="1"/>
  <c r="I2762" i="1" s="1"/>
  <c r="I2763" i="1" s="1"/>
  <c r="I2764" i="1" s="1"/>
  <c r="I2765" i="1" s="1"/>
  <c r="I2766" i="1" s="1"/>
  <c r="I2767" i="1" s="1"/>
  <c r="I2768" i="1" s="1"/>
  <c r="I2769" i="1" s="1"/>
  <c r="I2770" i="1" s="1"/>
  <c r="I2771" i="1" s="1"/>
  <c r="I2772" i="1" s="1"/>
  <c r="I2773" i="1" s="1"/>
  <c r="I2774" i="1" s="1"/>
  <c r="I2775" i="1" s="1"/>
  <c r="I2776" i="1" s="1"/>
  <c r="I2777" i="1" s="1"/>
  <c r="I2778" i="1" s="1"/>
  <c r="I2779" i="1" s="1"/>
  <c r="I2780" i="1" s="1"/>
  <c r="I2781" i="1" s="1"/>
  <c r="I2782" i="1" s="1"/>
  <c r="I2783" i="1" s="1"/>
  <c r="I2784" i="1" s="1"/>
  <c r="I2785" i="1" s="1"/>
  <c r="I2786" i="1" s="1"/>
  <c r="I2787" i="1" s="1"/>
  <c r="I2788" i="1" s="1"/>
  <c r="I2789" i="1" s="1"/>
  <c r="I2790" i="1" s="1"/>
  <c r="I2791" i="1" s="1"/>
  <c r="I2792" i="1" s="1"/>
  <c r="I2793" i="1" s="1"/>
  <c r="I2794" i="1" s="1"/>
  <c r="I2795" i="1" s="1"/>
  <c r="I2796" i="1" s="1"/>
  <c r="I2797" i="1" s="1"/>
  <c r="I2798" i="1" s="1"/>
  <c r="I2799" i="1" s="1"/>
  <c r="I2800" i="1" s="1"/>
  <c r="I2801" i="1" s="1"/>
  <c r="I2802" i="1" s="1"/>
  <c r="I2803" i="1" s="1"/>
  <c r="I2804" i="1" s="1"/>
  <c r="I2805" i="1" s="1"/>
  <c r="I2806" i="1" s="1"/>
  <c r="I2807" i="1" s="1"/>
  <c r="I2808" i="1" s="1"/>
  <c r="I2809" i="1" s="1"/>
  <c r="I2810" i="1" s="1"/>
  <c r="I2811" i="1" s="1"/>
  <c r="I2812" i="1" s="1"/>
  <c r="I2813" i="1" s="1"/>
  <c r="I2814" i="1" s="1"/>
  <c r="I2815" i="1" s="1"/>
  <c r="I2816" i="1" s="1"/>
  <c r="I2817" i="1" s="1"/>
  <c r="I2818" i="1" s="1"/>
  <c r="I2819" i="1" s="1"/>
  <c r="I2820" i="1" s="1"/>
  <c r="I2821" i="1" s="1"/>
  <c r="I2822" i="1" s="1"/>
  <c r="I2823" i="1" s="1"/>
  <c r="I2824" i="1" s="1"/>
  <c r="I2825" i="1" s="1"/>
  <c r="I2826" i="1" s="1"/>
  <c r="I2827" i="1" s="1"/>
  <c r="I2828" i="1" s="1"/>
  <c r="I2829" i="1" s="1"/>
  <c r="I2830" i="1" s="1"/>
  <c r="I2831" i="1" s="1"/>
  <c r="I2832" i="1" s="1"/>
  <c r="I2833" i="1" s="1"/>
  <c r="I2834" i="1" s="1"/>
  <c r="I2835" i="1" s="1"/>
  <c r="I2836" i="1" s="1"/>
  <c r="I2837" i="1" s="1"/>
  <c r="I2838" i="1" s="1"/>
  <c r="I2839" i="1" s="1"/>
  <c r="I2840" i="1" s="1"/>
  <c r="I2841" i="1" s="1"/>
  <c r="I2842" i="1" s="1"/>
  <c r="I2843" i="1" s="1"/>
  <c r="I2844" i="1" s="1"/>
  <c r="I2845" i="1" s="1"/>
  <c r="I2846" i="1" s="1"/>
  <c r="I2847" i="1" s="1"/>
  <c r="I2848" i="1" s="1"/>
  <c r="I2849" i="1" s="1"/>
  <c r="I2850" i="1" s="1"/>
  <c r="I2851" i="1" s="1"/>
  <c r="I2852" i="1" s="1"/>
  <c r="I2853" i="1" s="1"/>
  <c r="I2854" i="1" s="1"/>
  <c r="I2855" i="1" s="1"/>
  <c r="I2856" i="1" s="1"/>
  <c r="I2857" i="1" s="1"/>
  <c r="I2858" i="1" s="1"/>
  <c r="I2859" i="1" s="1"/>
  <c r="I2860" i="1" s="1"/>
  <c r="I2861" i="1" s="1"/>
  <c r="I2862" i="1" s="1"/>
  <c r="I2863" i="1" s="1"/>
  <c r="I2864" i="1" s="1"/>
  <c r="I2865" i="1" s="1"/>
  <c r="I2866" i="1" s="1"/>
  <c r="I2867" i="1" s="1"/>
  <c r="I2868" i="1" s="1"/>
  <c r="I2869" i="1" s="1"/>
  <c r="I2870" i="1" s="1"/>
  <c r="I2871" i="1" s="1"/>
  <c r="I2872" i="1" s="1"/>
  <c r="I2873" i="1" s="1"/>
  <c r="I2874" i="1" s="1"/>
  <c r="I2875" i="1" s="1"/>
  <c r="I2876" i="1" s="1"/>
  <c r="I2877" i="1" s="1"/>
  <c r="I2878" i="1" s="1"/>
  <c r="I2879" i="1" s="1"/>
  <c r="I2880" i="1" s="1"/>
  <c r="I2881" i="1" s="1"/>
  <c r="I2882" i="1" s="1"/>
  <c r="I2883" i="1" s="1"/>
  <c r="I2884" i="1" s="1"/>
  <c r="I2885" i="1" s="1"/>
  <c r="I2886" i="1" s="1"/>
  <c r="I2887" i="1" s="1"/>
  <c r="I2888" i="1" s="1"/>
  <c r="I2889" i="1" s="1"/>
  <c r="I2890" i="1" s="1"/>
  <c r="I2891" i="1" s="1"/>
  <c r="I2892" i="1" s="1"/>
  <c r="I2893" i="1" s="1"/>
  <c r="I2894" i="1" s="1"/>
  <c r="I2895" i="1" s="1"/>
  <c r="I2896" i="1" s="1"/>
  <c r="I2897" i="1" s="1"/>
  <c r="I2898" i="1" s="1"/>
  <c r="I2899" i="1" s="1"/>
  <c r="I2900" i="1" s="1"/>
  <c r="I2901" i="1" s="1"/>
  <c r="I2902" i="1" s="1"/>
  <c r="I2903" i="1" s="1"/>
  <c r="I2904" i="1" s="1"/>
  <c r="I2905" i="1" s="1"/>
  <c r="I2906" i="1" s="1"/>
  <c r="I2907" i="1" s="1"/>
  <c r="I2908" i="1" s="1"/>
  <c r="I2909" i="1" s="1"/>
  <c r="I2910" i="1" s="1"/>
  <c r="I2911" i="1" s="1"/>
  <c r="I2912" i="1" s="1"/>
  <c r="I2913" i="1" s="1"/>
  <c r="I2914" i="1" s="1"/>
  <c r="I2915" i="1" s="1"/>
  <c r="I2916" i="1" s="1"/>
  <c r="I2917" i="1" s="1"/>
  <c r="I2918" i="1" s="1"/>
  <c r="I2919" i="1" s="1"/>
  <c r="I2920" i="1" s="1"/>
  <c r="I2921" i="1" s="1"/>
  <c r="I2922" i="1" s="1"/>
  <c r="I2923" i="1" s="1"/>
  <c r="I2924" i="1" s="1"/>
  <c r="I2925" i="1" s="1"/>
  <c r="I2926" i="1" s="1"/>
  <c r="I2927" i="1" s="1"/>
  <c r="I2928" i="1" s="1"/>
  <c r="I2929" i="1" s="1"/>
  <c r="I2930" i="1" s="1"/>
  <c r="I2931" i="1" s="1"/>
  <c r="I2932" i="1" s="1"/>
  <c r="I2933" i="1" s="1"/>
  <c r="I2934" i="1" s="1"/>
  <c r="I2935" i="1" s="1"/>
  <c r="I2936" i="1" s="1"/>
  <c r="I2937" i="1" s="1"/>
  <c r="I2938" i="1" s="1"/>
  <c r="I2939" i="1" s="1"/>
  <c r="I2940" i="1" s="1"/>
  <c r="I2941" i="1" s="1"/>
  <c r="I2942" i="1" s="1"/>
  <c r="I2943" i="1" s="1"/>
  <c r="I2944" i="1" s="1"/>
  <c r="I2945" i="1" s="1"/>
  <c r="I2946" i="1" s="1"/>
  <c r="I2947" i="1" s="1"/>
  <c r="I2948" i="1" s="1"/>
  <c r="I2949" i="1" s="1"/>
  <c r="I2950" i="1" s="1"/>
  <c r="I2951" i="1" s="1"/>
  <c r="I2952" i="1" s="1"/>
  <c r="I2953" i="1" s="1"/>
  <c r="I2954" i="1" s="1"/>
  <c r="I2955" i="1" s="1"/>
  <c r="I2956" i="1" s="1"/>
  <c r="I2957" i="1" s="1"/>
  <c r="I2958" i="1" s="1"/>
  <c r="I2959" i="1" s="1"/>
  <c r="I2960" i="1" s="1"/>
  <c r="I2961" i="1" s="1"/>
  <c r="I2962" i="1" s="1"/>
  <c r="I2963" i="1" s="1"/>
  <c r="I2964" i="1" s="1"/>
  <c r="I2965" i="1" s="1"/>
  <c r="I2966" i="1" s="1"/>
  <c r="I2967" i="1" s="1"/>
  <c r="I2968" i="1" s="1"/>
  <c r="I2969" i="1" s="1"/>
  <c r="I2970" i="1" s="1"/>
  <c r="I2971" i="1" s="1"/>
  <c r="I2972" i="1" s="1"/>
  <c r="I2973" i="1" s="1"/>
  <c r="I2974" i="1" s="1"/>
  <c r="I2975" i="1" s="1"/>
  <c r="I2976" i="1" s="1"/>
  <c r="I2977" i="1" s="1"/>
  <c r="I2978" i="1" s="1"/>
  <c r="I2979" i="1" s="1"/>
  <c r="I2980" i="1" s="1"/>
  <c r="I2981" i="1" s="1"/>
  <c r="I2982" i="1" s="1"/>
  <c r="I2983" i="1" s="1"/>
  <c r="I2984" i="1" s="1"/>
  <c r="I2985" i="1" s="1"/>
  <c r="I2986" i="1" s="1"/>
  <c r="I2987" i="1" s="1"/>
  <c r="I2988" i="1" s="1"/>
  <c r="I2989" i="1" s="1"/>
  <c r="I2990" i="1" s="1"/>
  <c r="I2991" i="1" s="1"/>
  <c r="I2992" i="1" s="1"/>
  <c r="I2993" i="1" s="1"/>
  <c r="I2994" i="1" s="1"/>
  <c r="I2995" i="1" s="1"/>
  <c r="I2996" i="1" s="1"/>
  <c r="I2997" i="1" s="1"/>
  <c r="I2998" i="1" s="1"/>
  <c r="I2999" i="1" s="1"/>
  <c r="I3000" i="1" s="1"/>
  <c r="I3001" i="1" s="1"/>
  <c r="I3002" i="1" s="1"/>
  <c r="I3003" i="1" s="1"/>
  <c r="I3004" i="1" s="1"/>
  <c r="I3005" i="1" s="1"/>
  <c r="I3006" i="1" s="1"/>
  <c r="I3007" i="1" s="1"/>
  <c r="I3008" i="1" s="1"/>
  <c r="I3009" i="1" s="1"/>
  <c r="I3010" i="1" s="1"/>
  <c r="I3011" i="1" s="1"/>
  <c r="I3012" i="1" s="1"/>
  <c r="I3013" i="1" s="1"/>
  <c r="I3014" i="1" s="1"/>
  <c r="I3015" i="1" s="1"/>
  <c r="I3016" i="1" s="1"/>
  <c r="I3017" i="1" s="1"/>
  <c r="I3018" i="1" s="1"/>
  <c r="I3019" i="1" s="1"/>
  <c r="I3020" i="1" s="1"/>
  <c r="I3021" i="1" s="1"/>
  <c r="I3022" i="1" s="1"/>
  <c r="I3023" i="1" s="1"/>
  <c r="I3024" i="1" s="1"/>
  <c r="I3025" i="1" s="1"/>
  <c r="I3026" i="1" s="1"/>
  <c r="I3027" i="1" s="1"/>
  <c r="I3028" i="1" s="1"/>
  <c r="I3029" i="1" s="1"/>
  <c r="H684" i="1" l="1"/>
  <c r="G685" i="1"/>
  <c r="H685" i="1" l="1"/>
  <c r="G686" i="1"/>
  <c r="G687" i="1" l="1"/>
  <c r="H686" i="1"/>
  <c r="G688" i="1" l="1"/>
  <c r="H687" i="1"/>
  <c r="H688" i="1" l="1"/>
  <c r="G689" i="1"/>
  <c r="H689" i="1" l="1"/>
  <c r="G690" i="1"/>
  <c r="G691" i="1" l="1"/>
  <c r="H690" i="1"/>
  <c r="H691" i="1" l="1"/>
  <c r="G692" i="1"/>
  <c r="H692" i="1" l="1"/>
  <c r="G693" i="1"/>
  <c r="H693" i="1" l="1"/>
  <c r="G694" i="1"/>
  <c r="H694" i="1" l="1"/>
  <c r="G695" i="1"/>
  <c r="G696" i="1" l="1"/>
  <c r="H695" i="1"/>
  <c r="H696" i="1" l="1"/>
  <c r="G697" i="1"/>
  <c r="H697" i="1" l="1"/>
  <c r="G698" i="1"/>
  <c r="G699" i="1" l="1"/>
  <c r="H698" i="1"/>
  <c r="G700" i="1" l="1"/>
  <c r="H699" i="1"/>
  <c r="H700" i="1" l="1"/>
  <c r="G701" i="1"/>
  <c r="H701" i="1" l="1"/>
  <c r="G702" i="1"/>
  <c r="G703" i="1" l="1"/>
  <c r="H702" i="1"/>
  <c r="G704" i="1" l="1"/>
  <c r="H703" i="1"/>
  <c r="H704" i="1" l="1"/>
  <c r="G705" i="1"/>
  <c r="H705" i="1" l="1"/>
  <c r="G706" i="1"/>
  <c r="G707" i="1" l="1"/>
  <c r="H706" i="1"/>
  <c r="G708" i="1" l="1"/>
  <c r="H707" i="1"/>
  <c r="H708" i="1" l="1"/>
  <c r="G709" i="1"/>
  <c r="H709" i="1" l="1"/>
  <c r="G710" i="1"/>
  <c r="G711" i="1" l="1"/>
  <c r="H710" i="1"/>
  <c r="G712" i="1" l="1"/>
  <c r="H711" i="1"/>
  <c r="H712" i="1" l="1"/>
  <c r="G713" i="1"/>
  <c r="H713" i="1" l="1"/>
  <c r="G714" i="1"/>
  <c r="G715" i="1" l="1"/>
  <c r="H714" i="1"/>
  <c r="G716" i="1" l="1"/>
  <c r="H715" i="1"/>
  <c r="H716" i="1" l="1"/>
  <c r="G717" i="1"/>
  <c r="G718" i="1" l="1"/>
  <c r="H717" i="1"/>
  <c r="G719" i="1" l="1"/>
  <c r="H718" i="1"/>
  <c r="G720" i="1" l="1"/>
  <c r="H719" i="1"/>
  <c r="H720" i="1" l="1"/>
  <c r="G721" i="1"/>
  <c r="H721" i="1" l="1"/>
  <c r="G722" i="1"/>
  <c r="G723" i="1" l="1"/>
  <c r="H722" i="1"/>
  <c r="G724" i="1" l="1"/>
  <c r="H723" i="1"/>
  <c r="H724" i="1" l="1"/>
  <c r="G725" i="1"/>
  <c r="H725" i="1" l="1"/>
  <c r="G726" i="1"/>
  <c r="G727" i="1" l="1"/>
  <c r="H726" i="1"/>
  <c r="G728" i="1" l="1"/>
  <c r="H727" i="1"/>
  <c r="H728" i="1" l="1"/>
  <c r="G729" i="1"/>
  <c r="H729" i="1" l="1"/>
  <c r="G730" i="1"/>
  <c r="G731" i="1" l="1"/>
  <c r="H730" i="1"/>
  <c r="G732" i="1" l="1"/>
  <c r="H731" i="1"/>
  <c r="H732" i="1" l="1"/>
  <c r="G733" i="1"/>
  <c r="H733" i="1" l="1"/>
  <c r="G734" i="1"/>
  <c r="H734" i="1" l="1"/>
  <c r="G735" i="1"/>
  <c r="G736" i="1" l="1"/>
  <c r="H735" i="1"/>
  <c r="H736" i="1" l="1"/>
  <c r="G737" i="1"/>
  <c r="H737" i="1" l="1"/>
  <c r="G738" i="1"/>
  <c r="H738" i="1" l="1"/>
  <c r="G739" i="1"/>
  <c r="G740" i="1" l="1"/>
  <c r="H739" i="1"/>
  <c r="H740" i="1" l="1"/>
  <c r="G741" i="1"/>
  <c r="G742" i="1" l="1"/>
  <c r="H741" i="1"/>
  <c r="H742" i="1" l="1"/>
  <c r="G743" i="1"/>
  <c r="G744" i="1" l="1"/>
  <c r="H743" i="1"/>
  <c r="H744" i="1" l="1"/>
  <c r="G745" i="1"/>
  <c r="H745" i="1" l="1"/>
  <c r="G746" i="1"/>
  <c r="H746" i="1" l="1"/>
  <c r="G747" i="1"/>
  <c r="G748" i="1" l="1"/>
  <c r="H747" i="1"/>
  <c r="G749" i="1" l="1"/>
  <c r="H748" i="1"/>
  <c r="H749" i="1" l="1"/>
  <c r="G750" i="1"/>
  <c r="H750" i="1" l="1"/>
  <c r="G751" i="1"/>
  <c r="H751" i="1" l="1"/>
  <c r="G752" i="1"/>
  <c r="H752" i="1" l="1"/>
  <c r="G753" i="1"/>
  <c r="H753" i="1" l="1"/>
  <c r="G754" i="1"/>
  <c r="H754" i="1" l="1"/>
  <c r="G755" i="1"/>
  <c r="G756" i="1" l="1"/>
  <c r="H755" i="1"/>
  <c r="G757" i="1" l="1"/>
  <c r="H756" i="1"/>
  <c r="H757" i="1" l="1"/>
  <c r="G758" i="1"/>
  <c r="G759" i="1" l="1"/>
  <c r="H758" i="1"/>
  <c r="G760" i="1" l="1"/>
  <c r="H759" i="1"/>
  <c r="G761" i="1" l="1"/>
  <c r="H760" i="1"/>
  <c r="H761" i="1" l="1"/>
  <c r="G762" i="1"/>
  <c r="H762" i="1" l="1"/>
  <c r="G763" i="1"/>
  <c r="G764" i="1" l="1"/>
  <c r="H763" i="1"/>
  <c r="H764" i="1" l="1"/>
  <c r="G765" i="1"/>
  <c r="H765" i="1" l="1"/>
  <c r="G766" i="1"/>
  <c r="H766" i="1" l="1"/>
  <c r="G767" i="1"/>
  <c r="G768" i="1" l="1"/>
  <c r="H767" i="1"/>
  <c r="H768" i="1" l="1"/>
  <c r="G769" i="1"/>
  <c r="H769" i="1" l="1"/>
  <c r="G770" i="1"/>
  <c r="H770" i="1" l="1"/>
  <c r="G771" i="1"/>
  <c r="H771" i="1" l="1"/>
  <c r="G772" i="1"/>
  <c r="H772" i="1" l="1"/>
  <c r="G773" i="1"/>
  <c r="H773" i="1" l="1"/>
  <c r="G774" i="1"/>
  <c r="H774" i="1" l="1"/>
  <c r="G775" i="1"/>
  <c r="G776" i="1" l="1"/>
  <c r="H775" i="1"/>
  <c r="H776" i="1" l="1"/>
  <c r="G777" i="1"/>
  <c r="H777" i="1" l="1"/>
  <c r="G778" i="1"/>
  <c r="H778" i="1" l="1"/>
  <c r="G779" i="1"/>
  <c r="G780" i="1" l="1"/>
  <c r="H779" i="1"/>
  <c r="H780" i="1" l="1"/>
  <c r="G781" i="1"/>
  <c r="H781" i="1" l="1"/>
  <c r="G782" i="1"/>
  <c r="H782" i="1" l="1"/>
  <c r="G783" i="1"/>
  <c r="G784" i="1" l="1"/>
  <c r="H783" i="1"/>
  <c r="H784" i="1" l="1"/>
  <c r="G785" i="1"/>
  <c r="H785" i="1" l="1"/>
  <c r="G786" i="1"/>
  <c r="H786" i="1" l="1"/>
  <c r="G787" i="1"/>
  <c r="G788" i="1" l="1"/>
  <c r="H787" i="1"/>
  <c r="H788" i="1" l="1"/>
  <c r="G789" i="1"/>
  <c r="H789" i="1" l="1"/>
  <c r="G790" i="1"/>
  <c r="H790" i="1" l="1"/>
  <c r="G791" i="1"/>
  <c r="G792" i="1" l="1"/>
  <c r="H791" i="1"/>
  <c r="H792" i="1" l="1"/>
  <c r="G793" i="1"/>
  <c r="H793" i="1" l="1"/>
  <c r="G794" i="1"/>
  <c r="H794" i="1" l="1"/>
  <c r="G795" i="1"/>
  <c r="G796" i="1" l="1"/>
  <c r="H795" i="1"/>
  <c r="H796" i="1" l="1"/>
  <c r="G797" i="1"/>
  <c r="H797" i="1" l="1"/>
  <c r="G798" i="1"/>
  <c r="H798" i="1" l="1"/>
  <c r="G799" i="1"/>
  <c r="G800" i="1" l="1"/>
  <c r="H799" i="1"/>
  <c r="H800" i="1" l="1"/>
  <c r="G801" i="1"/>
  <c r="H801" i="1" l="1"/>
  <c r="G802" i="1"/>
  <c r="H802" i="1" l="1"/>
  <c r="G803" i="1"/>
  <c r="G804" i="1" l="1"/>
  <c r="H803" i="1"/>
  <c r="H804" i="1" l="1"/>
  <c r="G805" i="1"/>
  <c r="H805" i="1" l="1"/>
  <c r="G806" i="1"/>
  <c r="H806" i="1" l="1"/>
  <c r="G807" i="1"/>
  <c r="G808" i="1" l="1"/>
  <c r="H807" i="1"/>
  <c r="G809" i="1" l="1"/>
  <c r="H808" i="1"/>
  <c r="H809" i="1" l="1"/>
  <c r="G810" i="1"/>
  <c r="H810" i="1" l="1"/>
  <c r="G811" i="1"/>
  <c r="G812" i="1" l="1"/>
  <c r="H811" i="1"/>
  <c r="G813" i="1" l="1"/>
  <c r="H812" i="1"/>
  <c r="H813" i="1" l="1"/>
  <c r="G814" i="1"/>
  <c r="H814" i="1" l="1"/>
  <c r="G815" i="1"/>
  <c r="G816" i="1" l="1"/>
  <c r="H815" i="1"/>
  <c r="G817" i="1" l="1"/>
  <c r="H816" i="1"/>
  <c r="H817" i="1" l="1"/>
  <c r="G818" i="1"/>
  <c r="H818" i="1" l="1"/>
  <c r="G819" i="1"/>
  <c r="G820" i="1" l="1"/>
  <c r="H819" i="1"/>
  <c r="G821" i="1" l="1"/>
  <c r="H820" i="1"/>
  <c r="H821" i="1" l="1"/>
  <c r="G822" i="1"/>
  <c r="H822" i="1" l="1"/>
  <c r="G823" i="1"/>
  <c r="G824" i="1" l="1"/>
  <c r="H823" i="1"/>
  <c r="G825" i="1" l="1"/>
  <c r="H824" i="1"/>
  <c r="G826" i="1" l="1"/>
  <c r="H825" i="1"/>
  <c r="G827" i="1" l="1"/>
  <c r="H826" i="1"/>
  <c r="G828" i="1" l="1"/>
  <c r="H827" i="1"/>
  <c r="H828" i="1" l="1"/>
  <c r="G829" i="1"/>
  <c r="H829" i="1" l="1"/>
  <c r="G830" i="1"/>
  <c r="G831" i="1" l="1"/>
  <c r="H830" i="1"/>
  <c r="G832" i="1" l="1"/>
  <c r="H831" i="1"/>
  <c r="H832" i="1" l="1"/>
  <c r="G833" i="1"/>
  <c r="H833" i="1" l="1"/>
  <c r="G834" i="1"/>
  <c r="G835" i="1" l="1"/>
  <c r="H834" i="1"/>
  <c r="G836" i="1" l="1"/>
  <c r="H835" i="1"/>
  <c r="H836" i="1" l="1"/>
  <c r="G837" i="1"/>
  <c r="H837" i="1" l="1"/>
  <c r="G838" i="1"/>
  <c r="G839" i="1" l="1"/>
  <c r="H838" i="1"/>
  <c r="G840" i="1" l="1"/>
  <c r="H839" i="1"/>
  <c r="H840" i="1" l="1"/>
  <c r="G841" i="1"/>
  <c r="H841" i="1" l="1"/>
  <c r="G842" i="1"/>
  <c r="G843" i="1" l="1"/>
  <c r="H842" i="1"/>
  <c r="G844" i="1" l="1"/>
  <c r="H843" i="1"/>
  <c r="H844" i="1" l="1"/>
  <c r="G845" i="1"/>
  <c r="H845" i="1" l="1"/>
  <c r="G846" i="1"/>
  <c r="H846" i="1" l="1"/>
  <c r="G847" i="1"/>
  <c r="G848" i="1" l="1"/>
  <c r="H847" i="1"/>
  <c r="H848" i="1" l="1"/>
  <c r="G849" i="1"/>
  <c r="H849" i="1" l="1"/>
  <c r="G850" i="1"/>
  <c r="H850" i="1" l="1"/>
  <c r="G851" i="1"/>
  <c r="G852" i="1" l="1"/>
  <c r="H851" i="1"/>
  <c r="H852" i="1" l="1"/>
  <c r="G853" i="1"/>
  <c r="H853" i="1" l="1"/>
  <c r="G854" i="1"/>
  <c r="H854" i="1" l="1"/>
  <c r="G855" i="1"/>
  <c r="H855" i="1" l="1"/>
  <c r="G856" i="1"/>
  <c r="H856" i="1" l="1"/>
  <c r="G857" i="1"/>
  <c r="H857" i="1" l="1"/>
  <c r="G858" i="1"/>
  <c r="H858" i="1" l="1"/>
  <c r="G859" i="1"/>
  <c r="H859" i="1" l="1"/>
  <c r="G860" i="1"/>
  <c r="H860" i="1" l="1"/>
  <c r="G861" i="1"/>
  <c r="H861" i="1" l="1"/>
  <c r="G862" i="1"/>
  <c r="H862" i="1" l="1"/>
  <c r="G863" i="1"/>
  <c r="G864" i="1" l="1"/>
  <c r="H863" i="1"/>
  <c r="H864" i="1" l="1"/>
  <c r="G865" i="1"/>
  <c r="H865" i="1" l="1"/>
  <c r="G866" i="1"/>
  <c r="H866" i="1" l="1"/>
  <c r="G867" i="1"/>
  <c r="G868" i="1" l="1"/>
  <c r="H867" i="1"/>
  <c r="H868" i="1" l="1"/>
  <c r="G869" i="1"/>
  <c r="H869" i="1" l="1"/>
  <c r="G870" i="1"/>
  <c r="H870" i="1" l="1"/>
  <c r="G871" i="1"/>
  <c r="G872" i="1" l="1"/>
  <c r="H871" i="1"/>
  <c r="H872" i="1" l="1"/>
  <c r="G873" i="1"/>
  <c r="H873" i="1" l="1"/>
  <c r="G874" i="1"/>
  <c r="H874" i="1" l="1"/>
  <c r="G875" i="1"/>
  <c r="H875" i="1" l="1"/>
  <c r="G876" i="1"/>
  <c r="H876" i="1" l="1"/>
  <c r="G877" i="1"/>
  <c r="H877" i="1" l="1"/>
  <c r="G878" i="1"/>
  <c r="H878" i="1" l="1"/>
  <c r="G879" i="1"/>
  <c r="G880" i="1" l="1"/>
  <c r="H879" i="1"/>
  <c r="H880" i="1" l="1"/>
  <c r="G881" i="1"/>
  <c r="H881" i="1" l="1"/>
  <c r="G882" i="1"/>
  <c r="H882" i="1" l="1"/>
  <c r="G883" i="1"/>
  <c r="G884" i="1" l="1"/>
  <c r="H883" i="1"/>
  <c r="H884" i="1" l="1"/>
  <c r="G885" i="1"/>
  <c r="H885" i="1" l="1"/>
  <c r="G886" i="1"/>
  <c r="H886" i="1" l="1"/>
  <c r="G887" i="1"/>
  <c r="G888" i="1" l="1"/>
  <c r="H887" i="1"/>
  <c r="H888" i="1" l="1"/>
  <c r="G889" i="1"/>
  <c r="H889" i="1" l="1"/>
  <c r="G890" i="1"/>
  <c r="H890" i="1" l="1"/>
  <c r="G891" i="1"/>
  <c r="H891" i="1" l="1"/>
  <c r="G892" i="1"/>
  <c r="H892" i="1" l="1"/>
  <c r="G893" i="1"/>
  <c r="H893" i="1" l="1"/>
  <c r="G894" i="1"/>
  <c r="H894" i="1" l="1"/>
  <c r="G895" i="1"/>
  <c r="G896" i="1" l="1"/>
  <c r="H895" i="1"/>
  <c r="H896" i="1" l="1"/>
  <c r="G897" i="1"/>
  <c r="H897" i="1" l="1"/>
  <c r="G898" i="1"/>
  <c r="H898" i="1" l="1"/>
  <c r="G899" i="1"/>
  <c r="G900" i="1" l="1"/>
  <c r="H899" i="1"/>
  <c r="H900" i="1" l="1"/>
  <c r="G901" i="1"/>
  <c r="H901" i="1" l="1"/>
  <c r="G902" i="1"/>
  <c r="H902" i="1" l="1"/>
  <c r="G903" i="1"/>
  <c r="H903" i="1" l="1"/>
  <c r="G904" i="1"/>
  <c r="H904" i="1" l="1"/>
  <c r="G905" i="1"/>
  <c r="H905" i="1" l="1"/>
  <c r="G906" i="1"/>
  <c r="H906" i="1" l="1"/>
  <c r="G907" i="1"/>
  <c r="H907" i="1" l="1"/>
  <c r="G908" i="1"/>
  <c r="H908" i="1" l="1"/>
  <c r="G909" i="1"/>
  <c r="H909" i="1" l="1"/>
  <c r="G910" i="1"/>
  <c r="H910" i="1" l="1"/>
  <c r="G911" i="1"/>
  <c r="H911" i="1" l="1"/>
  <c r="G912" i="1"/>
  <c r="H912" i="1" l="1"/>
  <c r="G913" i="1"/>
  <c r="H913" i="1" l="1"/>
  <c r="G914" i="1"/>
  <c r="H914" i="1" l="1"/>
  <c r="G915" i="1"/>
  <c r="H915" i="1" l="1"/>
  <c r="G916" i="1"/>
  <c r="H916" i="1" l="1"/>
  <c r="G917" i="1"/>
  <c r="H917" i="1" l="1"/>
  <c r="G918" i="1"/>
  <c r="H918" i="1" l="1"/>
  <c r="G919" i="1"/>
  <c r="H919" i="1" l="1"/>
  <c r="G920" i="1"/>
  <c r="H920" i="1" l="1"/>
  <c r="G921" i="1"/>
  <c r="H921" i="1" l="1"/>
  <c r="G922" i="1"/>
  <c r="H922" i="1" l="1"/>
  <c r="G923" i="1"/>
  <c r="H923" i="1" l="1"/>
  <c r="G924" i="1"/>
  <c r="H924" i="1" l="1"/>
  <c r="G925" i="1"/>
  <c r="H925" i="1" l="1"/>
  <c r="G926" i="1"/>
  <c r="H926" i="1" l="1"/>
  <c r="G927" i="1"/>
  <c r="H927" i="1" l="1"/>
  <c r="G928" i="1"/>
  <c r="H928" i="1" l="1"/>
  <c r="G929" i="1"/>
  <c r="H929" i="1" l="1"/>
  <c r="G930" i="1"/>
  <c r="H930" i="1" l="1"/>
  <c r="G931" i="1"/>
  <c r="H931" i="1" l="1"/>
  <c r="G932" i="1"/>
  <c r="H932" i="1" l="1"/>
  <c r="G933" i="1"/>
  <c r="H933" i="1" l="1"/>
  <c r="G934" i="1"/>
  <c r="G935" i="1" l="1"/>
  <c r="H934" i="1"/>
  <c r="H935" i="1" l="1"/>
  <c r="G936" i="1"/>
  <c r="H936" i="1" l="1"/>
  <c r="G937" i="1"/>
  <c r="H937" i="1" l="1"/>
  <c r="G938" i="1"/>
  <c r="G939" i="1" l="1"/>
  <c r="H938" i="1"/>
  <c r="H939" i="1" l="1"/>
  <c r="G940" i="1"/>
  <c r="H940" i="1" l="1"/>
  <c r="G941" i="1"/>
  <c r="H941" i="1" l="1"/>
  <c r="G942" i="1"/>
  <c r="G943" i="1" l="1"/>
  <c r="H942" i="1"/>
  <c r="H943" i="1" l="1"/>
  <c r="G944" i="1"/>
  <c r="G945" i="1" l="1"/>
  <c r="H944" i="1"/>
  <c r="G946" i="1" l="1"/>
  <c r="H945" i="1"/>
  <c r="G947" i="1" l="1"/>
  <c r="H946" i="1"/>
  <c r="G948" i="1" l="1"/>
  <c r="H947" i="1"/>
  <c r="G949" i="1" l="1"/>
  <c r="H948" i="1"/>
  <c r="G950" i="1" l="1"/>
  <c r="H949" i="1"/>
  <c r="G951" i="1" l="1"/>
  <c r="H950" i="1"/>
  <c r="G952" i="1" l="1"/>
  <c r="H951" i="1"/>
  <c r="G953" i="1" l="1"/>
  <c r="H952" i="1"/>
  <c r="G954" i="1" l="1"/>
  <c r="H953" i="1"/>
  <c r="G955" i="1" l="1"/>
  <c r="H954" i="1"/>
  <c r="G956" i="1" l="1"/>
  <c r="H955" i="1"/>
  <c r="G957" i="1" l="1"/>
  <c r="H956" i="1"/>
  <c r="G958" i="1" l="1"/>
  <c r="H957" i="1"/>
  <c r="G959" i="1" l="1"/>
  <c r="H958" i="1"/>
  <c r="G960" i="1" l="1"/>
  <c r="H959" i="1"/>
  <c r="G961" i="1" l="1"/>
  <c r="H960" i="1"/>
  <c r="G962" i="1" l="1"/>
  <c r="H961" i="1"/>
  <c r="G963" i="1" l="1"/>
  <c r="H962" i="1"/>
  <c r="G964" i="1" l="1"/>
  <c r="H963" i="1"/>
  <c r="G965" i="1" l="1"/>
  <c r="H964" i="1"/>
  <c r="G966" i="1" l="1"/>
  <c r="H965" i="1"/>
  <c r="G967" i="1" l="1"/>
  <c r="H966" i="1"/>
  <c r="G968" i="1" l="1"/>
  <c r="H967" i="1"/>
  <c r="G969" i="1" l="1"/>
  <c r="H968" i="1"/>
  <c r="G970" i="1" l="1"/>
  <c r="H969" i="1"/>
  <c r="G971" i="1" l="1"/>
  <c r="H970" i="1"/>
  <c r="G972" i="1" l="1"/>
  <c r="H971" i="1"/>
  <c r="G973" i="1" l="1"/>
  <c r="H972" i="1"/>
  <c r="G974" i="1" l="1"/>
  <c r="H973" i="1"/>
  <c r="G975" i="1" l="1"/>
  <c r="H974" i="1"/>
  <c r="G976" i="1" l="1"/>
  <c r="H975" i="1"/>
  <c r="G977" i="1" l="1"/>
  <c r="H976" i="1"/>
  <c r="G978" i="1" l="1"/>
  <c r="H977" i="1"/>
  <c r="G979" i="1" l="1"/>
  <c r="H978" i="1"/>
  <c r="G980" i="1" l="1"/>
  <c r="H979" i="1"/>
  <c r="G981" i="1" l="1"/>
  <c r="H980" i="1"/>
  <c r="G982" i="1" l="1"/>
  <c r="H981" i="1"/>
  <c r="G983" i="1" l="1"/>
  <c r="H982" i="1"/>
  <c r="G984" i="1" l="1"/>
  <c r="H983" i="1"/>
  <c r="G985" i="1" l="1"/>
  <c r="H984" i="1"/>
  <c r="G986" i="1" l="1"/>
  <c r="H985" i="1"/>
  <c r="G987" i="1" l="1"/>
  <c r="H986" i="1"/>
  <c r="G988" i="1" l="1"/>
  <c r="H987" i="1"/>
  <c r="G989" i="1" l="1"/>
  <c r="H988" i="1"/>
  <c r="G990" i="1" l="1"/>
  <c r="H989" i="1"/>
  <c r="G991" i="1" l="1"/>
  <c r="H990" i="1"/>
  <c r="G992" i="1" l="1"/>
  <c r="H991" i="1"/>
  <c r="G993" i="1" l="1"/>
  <c r="H992" i="1"/>
  <c r="G994" i="1" l="1"/>
  <c r="H993" i="1"/>
  <c r="G995" i="1" l="1"/>
  <c r="H994" i="1"/>
  <c r="G996" i="1" l="1"/>
  <c r="H995" i="1"/>
  <c r="G997" i="1" l="1"/>
  <c r="H996" i="1"/>
  <c r="G998" i="1" l="1"/>
  <c r="H997" i="1"/>
  <c r="G999" i="1" l="1"/>
  <c r="H998" i="1"/>
  <c r="G1000" i="1" l="1"/>
  <c r="H999" i="1"/>
  <c r="G1001" i="1" l="1"/>
  <c r="H1000" i="1"/>
  <c r="G1002" i="1" l="1"/>
  <c r="H1001" i="1"/>
  <c r="G1003" i="1" l="1"/>
  <c r="H1002" i="1"/>
  <c r="G1004" i="1" l="1"/>
  <c r="H1003" i="1"/>
  <c r="G1005" i="1" l="1"/>
  <c r="H1004" i="1"/>
  <c r="G1006" i="1" l="1"/>
  <c r="H1005" i="1"/>
  <c r="G1007" i="1" l="1"/>
  <c r="H1006" i="1"/>
  <c r="G1008" i="1" l="1"/>
  <c r="H1007" i="1"/>
  <c r="G1009" i="1" l="1"/>
  <c r="H1008" i="1"/>
  <c r="G1010" i="1" l="1"/>
  <c r="H1009" i="1"/>
  <c r="G1011" i="1" l="1"/>
  <c r="H1010" i="1"/>
  <c r="G1012" i="1" l="1"/>
  <c r="H1011" i="1"/>
  <c r="G1013" i="1" l="1"/>
  <c r="H1012" i="1"/>
  <c r="G1014" i="1" l="1"/>
  <c r="H1013" i="1"/>
  <c r="G1015" i="1" l="1"/>
  <c r="H1014" i="1"/>
  <c r="G1016" i="1" l="1"/>
  <c r="H1015" i="1"/>
  <c r="G1017" i="1" l="1"/>
  <c r="H1016" i="1"/>
  <c r="G1018" i="1" l="1"/>
  <c r="H1017" i="1"/>
  <c r="G1019" i="1" l="1"/>
  <c r="H1018" i="1"/>
  <c r="G1020" i="1" l="1"/>
  <c r="H1019" i="1"/>
  <c r="G1021" i="1" l="1"/>
  <c r="H1020" i="1"/>
  <c r="G1022" i="1" l="1"/>
  <c r="H1021" i="1"/>
  <c r="G1023" i="1" l="1"/>
  <c r="H1022" i="1"/>
  <c r="G1024" i="1" l="1"/>
  <c r="H1023" i="1"/>
  <c r="G1025" i="1" l="1"/>
  <c r="H1024" i="1"/>
  <c r="G1026" i="1" l="1"/>
  <c r="H1025" i="1"/>
  <c r="G1027" i="1" l="1"/>
  <c r="H1026" i="1"/>
  <c r="G1028" i="1" l="1"/>
  <c r="H1027" i="1"/>
  <c r="G1029" i="1" l="1"/>
  <c r="H1028" i="1"/>
  <c r="G1030" i="1" l="1"/>
  <c r="H1029" i="1"/>
  <c r="G1031" i="1" l="1"/>
  <c r="H1030" i="1"/>
  <c r="G1032" i="1" l="1"/>
  <c r="H1031" i="1"/>
  <c r="G1033" i="1" l="1"/>
  <c r="H1032" i="1"/>
  <c r="G1034" i="1" l="1"/>
  <c r="H1033" i="1"/>
  <c r="G1035" i="1" l="1"/>
  <c r="H1034" i="1"/>
  <c r="G1036" i="1" l="1"/>
  <c r="H1035" i="1"/>
  <c r="G1037" i="1" l="1"/>
  <c r="H1036" i="1"/>
  <c r="G1038" i="1" l="1"/>
  <c r="H1037" i="1"/>
  <c r="G1039" i="1" l="1"/>
  <c r="H1038" i="1"/>
  <c r="G1040" i="1" l="1"/>
  <c r="H1039" i="1"/>
  <c r="H1040" i="1" l="1"/>
  <c r="G1041" i="1"/>
  <c r="G1042" i="1" l="1"/>
  <c r="H1041" i="1"/>
  <c r="G1043" i="1" l="1"/>
  <c r="H1042" i="1"/>
  <c r="H1043" i="1" l="1"/>
  <c r="G1044" i="1"/>
  <c r="G1045" i="1" l="1"/>
  <c r="H1044" i="1"/>
  <c r="G1046" i="1" l="1"/>
  <c r="H1045" i="1"/>
  <c r="G1047" i="1" l="1"/>
  <c r="H1046" i="1"/>
  <c r="G1048" i="1" l="1"/>
  <c r="H1047" i="1"/>
  <c r="G1049" i="1" l="1"/>
  <c r="H1048" i="1"/>
  <c r="G1050" i="1" l="1"/>
  <c r="H1049" i="1"/>
  <c r="G1051" i="1" l="1"/>
  <c r="H1050" i="1"/>
  <c r="G1052" i="1" l="1"/>
  <c r="H1051" i="1"/>
  <c r="G1053" i="1" l="1"/>
  <c r="H1052" i="1"/>
  <c r="G1054" i="1" l="1"/>
  <c r="H1053" i="1"/>
  <c r="G1055" i="1" l="1"/>
  <c r="H1054" i="1"/>
  <c r="G1056" i="1" l="1"/>
  <c r="H1055" i="1"/>
  <c r="G1057" i="1" l="1"/>
  <c r="H1056" i="1"/>
  <c r="G1058" i="1" l="1"/>
  <c r="H1057" i="1"/>
  <c r="G1059" i="1" l="1"/>
  <c r="H1058" i="1"/>
  <c r="H1059" i="1" l="1"/>
  <c r="G1060" i="1"/>
  <c r="G1061" i="1" l="1"/>
  <c r="H1060" i="1"/>
  <c r="H1061" i="1" l="1"/>
  <c r="G1062" i="1"/>
  <c r="H1062" i="1" l="1"/>
  <c r="G1063" i="1"/>
  <c r="H1063" i="1" l="1"/>
  <c r="G1064" i="1"/>
  <c r="G1065" i="1" l="1"/>
  <c r="H1064" i="1"/>
  <c r="H1065" i="1" l="1"/>
  <c r="G1066" i="1"/>
  <c r="H1066" i="1" l="1"/>
  <c r="G1067" i="1"/>
  <c r="H1067" i="1" l="1"/>
  <c r="G1068" i="1"/>
  <c r="G1069" i="1" l="1"/>
  <c r="H1068" i="1"/>
  <c r="H1069" i="1" l="1"/>
  <c r="G1070" i="1"/>
  <c r="H1070" i="1" l="1"/>
  <c r="G1071" i="1"/>
  <c r="H1071" i="1" l="1"/>
  <c r="G1072" i="1"/>
  <c r="G1073" i="1" l="1"/>
  <c r="H1072" i="1"/>
  <c r="H1073" i="1" l="1"/>
  <c r="G1074" i="1"/>
  <c r="H1074" i="1" l="1"/>
  <c r="G1075" i="1"/>
  <c r="H1075" i="1" l="1"/>
  <c r="G1076" i="1"/>
  <c r="G1077" i="1" l="1"/>
  <c r="H1076" i="1"/>
  <c r="H1077" i="1" l="1"/>
  <c r="G1078" i="1"/>
  <c r="H1078" i="1" l="1"/>
  <c r="G1079" i="1"/>
  <c r="H1079" i="1" l="1"/>
  <c r="G1080" i="1"/>
  <c r="G1081" i="1" l="1"/>
  <c r="H1080" i="1"/>
  <c r="H1081" i="1" l="1"/>
  <c r="G1082" i="1"/>
  <c r="H1082" i="1" l="1"/>
  <c r="G1083" i="1"/>
  <c r="H1083" i="1" l="1"/>
  <c r="G1084" i="1"/>
  <c r="G1085" i="1" l="1"/>
  <c r="H1084" i="1"/>
  <c r="H1085" i="1" l="1"/>
  <c r="G1086" i="1"/>
  <c r="H1086" i="1" l="1"/>
  <c r="G1087" i="1"/>
  <c r="H1087" i="1" l="1"/>
  <c r="G1088" i="1"/>
  <c r="G1089" i="1" l="1"/>
  <c r="H1088" i="1"/>
  <c r="H1089" i="1" l="1"/>
  <c r="G1090" i="1"/>
  <c r="H1090" i="1" l="1"/>
  <c r="G1091" i="1"/>
  <c r="H1091" i="1" l="1"/>
  <c r="G1092" i="1"/>
  <c r="G1093" i="1" l="1"/>
  <c r="H1092" i="1"/>
  <c r="H1093" i="1" l="1"/>
  <c r="G1094" i="1"/>
  <c r="H1094" i="1" l="1"/>
  <c r="G1095" i="1"/>
  <c r="H1095" i="1" l="1"/>
  <c r="G1096" i="1"/>
  <c r="G1097" i="1" l="1"/>
  <c r="H1096" i="1"/>
  <c r="H1097" i="1" l="1"/>
  <c r="G1098" i="1"/>
  <c r="H1098" i="1" l="1"/>
  <c r="G1099" i="1"/>
  <c r="H1099" i="1" l="1"/>
  <c r="G1100" i="1"/>
  <c r="G1101" i="1" l="1"/>
  <c r="H1100" i="1"/>
  <c r="H1101" i="1" l="1"/>
  <c r="G1102" i="1"/>
  <c r="H1102" i="1" l="1"/>
  <c r="G1103" i="1"/>
  <c r="H1103" i="1" l="1"/>
  <c r="G1104" i="1"/>
  <c r="G1105" i="1" l="1"/>
  <c r="H1104" i="1"/>
  <c r="H1105" i="1" l="1"/>
  <c r="G1106" i="1"/>
  <c r="H1106" i="1" l="1"/>
  <c r="G1107" i="1"/>
  <c r="H1107" i="1" l="1"/>
  <c r="G1108" i="1"/>
  <c r="G1109" i="1" l="1"/>
  <c r="H1108" i="1"/>
  <c r="H1109" i="1" l="1"/>
  <c r="G1110" i="1"/>
  <c r="H1110" i="1" l="1"/>
  <c r="G1111" i="1"/>
  <c r="H1111" i="1" l="1"/>
  <c r="G1112" i="1"/>
  <c r="G1113" i="1" l="1"/>
  <c r="H1112" i="1"/>
  <c r="H1113" i="1" l="1"/>
  <c r="G1114" i="1"/>
  <c r="G1115" i="1" l="1"/>
  <c r="H1114" i="1"/>
  <c r="G1116" i="1" l="1"/>
  <c r="H1115" i="1"/>
  <c r="G1117" i="1" l="1"/>
  <c r="H1116" i="1"/>
  <c r="H1117" i="1" l="1"/>
  <c r="G1118" i="1"/>
  <c r="H1118" i="1" l="1"/>
  <c r="G1119" i="1"/>
  <c r="G1120" i="1" l="1"/>
  <c r="H1119" i="1"/>
  <c r="G1121" i="1" l="1"/>
  <c r="H1120" i="1"/>
  <c r="G1122" i="1" l="1"/>
  <c r="H1121" i="1"/>
  <c r="H1122" i="1" l="1"/>
  <c r="G1123" i="1"/>
  <c r="G1124" i="1" l="1"/>
  <c r="H1123" i="1"/>
  <c r="G1125" i="1" l="1"/>
  <c r="H1124" i="1"/>
  <c r="G1126" i="1" l="1"/>
  <c r="H1125" i="1"/>
  <c r="G1127" i="1" l="1"/>
  <c r="H1126" i="1"/>
  <c r="G1128" i="1" l="1"/>
  <c r="H1127" i="1"/>
  <c r="G1129" i="1" l="1"/>
  <c r="H1128" i="1"/>
  <c r="G1130" i="1" l="1"/>
  <c r="H1129" i="1"/>
  <c r="H1130" i="1" l="1"/>
  <c r="G1131" i="1"/>
  <c r="G1132" i="1" l="1"/>
  <c r="H1131" i="1"/>
  <c r="H1132" i="1" l="1"/>
  <c r="G1133" i="1"/>
  <c r="G1134" i="1" l="1"/>
  <c r="H1133" i="1"/>
  <c r="H1134" i="1" l="1"/>
  <c r="G1135" i="1"/>
  <c r="G1136" i="1" l="1"/>
  <c r="H1135" i="1"/>
  <c r="G1137" i="1" l="1"/>
  <c r="H1136" i="1"/>
  <c r="G1138" i="1" l="1"/>
  <c r="H1137" i="1"/>
  <c r="H1138" i="1" l="1"/>
  <c r="G1139" i="1"/>
  <c r="G1140" i="1" l="1"/>
  <c r="H1139" i="1"/>
  <c r="G1141" i="1" l="1"/>
  <c r="H1140" i="1"/>
  <c r="G1142" i="1" l="1"/>
  <c r="H1141" i="1"/>
  <c r="G1143" i="1" l="1"/>
  <c r="H1142" i="1"/>
  <c r="G1144" i="1" l="1"/>
  <c r="H1143" i="1"/>
  <c r="G1145" i="1" l="1"/>
  <c r="H1144" i="1"/>
  <c r="G1146" i="1" l="1"/>
  <c r="H1145" i="1"/>
  <c r="H1146" i="1" l="1"/>
  <c r="G1147" i="1"/>
  <c r="G1148" i="1" l="1"/>
  <c r="H1147" i="1"/>
  <c r="G1149" i="1" l="1"/>
  <c r="H1148" i="1"/>
  <c r="G1150" i="1" l="1"/>
  <c r="H1149" i="1"/>
  <c r="H1150" i="1" l="1"/>
  <c r="G1151" i="1"/>
  <c r="G1152" i="1" l="1"/>
  <c r="H1151" i="1"/>
  <c r="G1153" i="1" l="1"/>
  <c r="H1152" i="1"/>
  <c r="G1154" i="1" l="1"/>
  <c r="H1153" i="1"/>
  <c r="H1154" i="1" l="1"/>
  <c r="G1155" i="1"/>
  <c r="G1156" i="1" l="1"/>
  <c r="H1155" i="1"/>
  <c r="G1157" i="1" l="1"/>
  <c r="H1156" i="1"/>
  <c r="G1158" i="1" l="1"/>
  <c r="H1157" i="1"/>
  <c r="G1159" i="1" l="1"/>
  <c r="H1158" i="1"/>
  <c r="G1160" i="1" l="1"/>
  <c r="H1159" i="1"/>
  <c r="G1161" i="1" l="1"/>
  <c r="H1160" i="1"/>
  <c r="G1162" i="1" l="1"/>
  <c r="H1161" i="1"/>
  <c r="H1162" i="1" l="1"/>
  <c r="G1163" i="1"/>
  <c r="G1164" i="1" l="1"/>
  <c r="H1163" i="1"/>
  <c r="G1165" i="1" l="1"/>
  <c r="H1164" i="1"/>
  <c r="G1166" i="1" l="1"/>
  <c r="H1165" i="1"/>
  <c r="H1166" i="1" l="1"/>
  <c r="G1167" i="1"/>
  <c r="G1168" i="1" l="1"/>
  <c r="H1167" i="1"/>
  <c r="G1169" i="1" l="1"/>
  <c r="H1168" i="1"/>
  <c r="G1170" i="1" l="1"/>
  <c r="H1169" i="1"/>
  <c r="H1170" i="1" l="1"/>
  <c r="G1171" i="1"/>
  <c r="G1172" i="1" l="1"/>
  <c r="H1171" i="1"/>
  <c r="G1173" i="1" l="1"/>
  <c r="H1172" i="1"/>
  <c r="G1174" i="1" l="1"/>
  <c r="H1173" i="1"/>
  <c r="G1175" i="1" l="1"/>
  <c r="H1174" i="1"/>
  <c r="G1176" i="1" l="1"/>
  <c r="H1175" i="1"/>
  <c r="G1177" i="1" l="1"/>
  <c r="H1176" i="1"/>
  <c r="G1178" i="1" l="1"/>
  <c r="H1177" i="1"/>
  <c r="H1178" i="1" l="1"/>
  <c r="G1179" i="1"/>
  <c r="G1180" i="1" l="1"/>
  <c r="H1179" i="1"/>
  <c r="G1181" i="1" l="1"/>
  <c r="H1180" i="1"/>
  <c r="G1182" i="1" l="1"/>
  <c r="H1181" i="1"/>
  <c r="H1182" i="1" l="1"/>
  <c r="G1183" i="1"/>
  <c r="G1184" i="1" l="1"/>
  <c r="H1183" i="1"/>
  <c r="G1185" i="1" l="1"/>
  <c r="H1184" i="1"/>
  <c r="G1186" i="1" l="1"/>
  <c r="H1185" i="1"/>
  <c r="H1186" i="1" l="1"/>
  <c r="G1187" i="1"/>
  <c r="G1188" i="1" l="1"/>
  <c r="H1187" i="1"/>
  <c r="G1189" i="1" l="1"/>
  <c r="H1188" i="1"/>
  <c r="G1190" i="1" l="1"/>
  <c r="H1189" i="1"/>
  <c r="G1191" i="1" l="1"/>
  <c r="H1190" i="1"/>
  <c r="G1192" i="1" l="1"/>
  <c r="H1191" i="1"/>
  <c r="G1193" i="1" l="1"/>
  <c r="H1192" i="1"/>
  <c r="G1194" i="1" l="1"/>
  <c r="H1193" i="1"/>
  <c r="H1194" i="1" l="1"/>
  <c r="G1195" i="1"/>
  <c r="G1196" i="1" l="1"/>
  <c r="H1195" i="1"/>
  <c r="G1197" i="1" l="1"/>
  <c r="H1196" i="1"/>
  <c r="G1198" i="1" l="1"/>
  <c r="H1197" i="1"/>
  <c r="H1198" i="1" l="1"/>
  <c r="G1199" i="1"/>
  <c r="G1200" i="1" l="1"/>
  <c r="H1199" i="1"/>
  <c r="G1201" i="1" l="1"/>
  <c r="H1200" i="1"/>
  <c r="G1202" i="1" l="1"/>
  <c r="H1201" i="1"/>
  <c r="H1202" i="1" l="1"/>
  <c r="G1203" i="1"/>
  <c r="G1204" i="1" l="1"/>
  <c r="H1203" i="1"/>
  <c r="G1205" i="1" l="1"/>
  <c r="H1204" i="1"/>
  <c r="G1206" i="1" l="1"/>
  <c r="H1205" i="1"/>
  <c r="G1207" i="1" l="1"/>
  <c r="H1206" i="1"/>
  <c r="G1208" i="1" l="1"/>
  <c r="H1207" i="1"/>
  <c r="G1209" i="1" l="1"/>
  <c r="H1208" i="1"/>
  <c r="G1210" i="1" l="1"/>
  <c r="H1209" i="1"/>
  <c r="H1210" i="1" l="1"/>
  <c r="G1211" i="1"/>
  <c r="G1212" i="1" l="1"/>
  <c r="H1211" i="1"/>
  <c r="G1213" i="1" l="1"/>
  <c r="H1212" i="1"/>
  <c r="G1214" i="1" l="1"/>
  <c r="H1213" i="1"/>
  <c r="H1214" i="1" l="1"/>
  <c r="G1215" i="1"/>
  <c r="G1216" i="1" l="1"/>
  <c r="H1215" i="1"/>
  <c r="G1217" i="1" l="1"/>
  <c r="H1216" i="1"/>
  <c r="G1218" i="1" l="1"/>
  <c r="H1217" i="1"/>
  <c r="H1218" i="1" l="1"/>
  <c r="G1219" i="1"/>
  <c r="G1220" i="1" l="1"/>
  <c r="H1219" i="1"/>
  <c r="G1221" i="1" l="1"/>
  <c r="H1220" i="1"/>
  <c r="G1222" i="1" l="1"/>
  <c r="H1221" i="1"/>
  <c r="G1223" i="1" l="1"/>
  <c r="H1222" i="1"/>
  <c r="G1224" i="1" l="1"/>
  <c r="H1223" i="1"/>
  <c r="G1225" i="1" l="1"/>
  <c r="H1224" i="1"/>
  <c r="G1226" i="1" l="1"/>
  <c r="H1225" i="1"/>
  <c r="H1226" i="1" l="1"/>
  <c r="G1227" i="1"/>
  <c r="G1228" i="1" l="1"/>
  <c r="H1227" i="1"/>
  <c r="G1229" i="1" l="1"/>
  <c r="H1228" i="1"/>
  <c r="G1230" i="1" l="1"/>
  <c r="H1229" i="1"/>
  <c r="H1230" i="1" l="1"/>
  <c r="G1231" i="1"/>
  <c r="G1232" i="1" l="1"/>
  <c r="H1231" i="1"/>
  <c r="G1233" i="1" l="1"/>
  <c r="H1232" i="1"/>
  <c r="G1234" i="1" l="1"/>
  <c r="H1233" i="1"/>
  <c r="H1234" i="1" l="1"/>
  <c r="G1235" i="1"/>
  <c r="G1236" i="1" l="1"/>
  <c r="H1235" i="1"/>
  <c r="G1237" i="1" l="1"/>
  <c r="H1236" i="1"/>
  <c r="G1238" i="1" l="1"/>
  <c r="H1237" i="1"/>
  <c r="G1239" i="1" l="1"/>
  <c r="H1238" i="1"/>
  <c r="G1240" i="1" l="1"/>
  <c r="H1239" i="1"/>
  <c r="G1241" i="1" l="1"/>
  <c r="H1240" i="1"/>
  <c r="G1242" i="1" l="1"/>
  <c r="H1241" i="1"/>
  <c r="G1243" i="1" l="1"/>
  <c r="H1242" i="1"/>
  <c r="G1244" i="1" l="1"/>
  <c r="H1243" i="1"/>
  <c r="G1245" i="1" l="1"/>
  <c r="H1244" i="1"/>
  <c r="G1246" i="1" l="1"/>
  <c r="H1245" i="1"/>
  <c r="G1247" i="1" l="1"/>
  <c r="H1246" i="1"/>
  <c r="G1248" i="1" l="1"/>
  <c r="H1247" i="1"/>
  <c r="G1249" i="1" l="1"/>
  <c r="H1248" i="1"/>
  <c r="G1250" i="1" l="1"/>
  <c r="H1249" i="1"/>
  <c r="G1251" i="1" l="1"/>
  <c r="H1250" i="1"/>
  <c r="G1252" i="1" l="1"/>
  <c r="H1251" i="1"/>
  <c r="G1253" i="1" l="1"/>
  <c r="H1252" i="1"/>
  <c r="G1254" i="1" l="1"/>
  <c r="H1253" i="1"/>
  <c r="G1255" i="1" l="1"/>
  <c r="H1254" i="1"/>
  <c r="G1256" i="1" l="1"/>
  <c r="H1255" i="1"/>
  <c r="G1257" i="1" l="1"/>
  <c r="H1256" i="1"/>
  <c r="G1258" i="1" l="1"/>
  <c r="H1257" i="1"/>
  <c r="G1259" i="1" l="1"/>
  <c r="H1258" i="1"/>
  <c r="G1260" i="1" l="1"/>
  <c r="H1259" i="1"/>
  <c r="G1261" i="1" l="1"/>
  <c r="H1260" i="1"/>
  <c r="G1262" i="1" l="1"/>
  <c r="H1261" i="1"/>
  <c r="G1263" i="1" l="1"/>
  <c r="H1262" i="1"/>
  <c r="G1264" i="1" l="1"/>
  <c r="H1263" i="1"/>
  <c r="G1265" i="1" l="1"/>
  <c r="H1264" i="1"/>
  <c r="G1266" i="1" l="1"/>
  <c r="H1265" i="1"/>
  <c r="G1267" i="1" l="1"/>
  <c r="H1266" i="1"/>
  <c r="G1268" i="1" l="1"/>
  <c r="H1267" i="1"/>
  <c r="G1269" i="1" l="1"/>
  <c r="H1268" i="1"/>
  <c r="G1270" i="1" l="1"/>
  <c r="H1269" i="1"/>
  <c r="G1271" i="1" l="1"/>
  <c r="H1270" i="1"/>
  <c r="G1272" i="1" l="1"/>
  <c r="H1271" i="1"/>
  <c r="G1273" i="1" l="1"/>
  <c r="H1272" i="1"/>
  <c r="G1274" i="1" l="1"/>
  <c r="H1273" i="1"/>
  <c r="G1275" i="1" l="1"/>
  <c r="H1274" i="1"/>
  <c r="G1276" i="1" l="1"/>
  <c r="H1275" i="1"/>
  <c r="G1277" i="1" l="1"/>
  <c r="H1276" i="1"/>
  <c r="G1278" i="1" l="1"/>
  <c r="H1277" i="1"/>
  <c r="G1279" i="1" l="1"/>
  <c r="H1278" i="1"/>
  <c r="G1280" i="1" l="1"/>
  <c r="H1279" i="1"/>
  <c r="G1281" i="1" l="1"/>
  <c r="H1280" i="1"/>
  <c r="G1282" i="1" l="1"/>
  <c r="H1281" i="1"/>
  <c r="G1283" i="1" l="1"/>
  <c r="H1282" i="1"/>
  <c r="G1284" i="1" l="1"/>
  <c r="H1283" i="1"/>
  <c r="G1285" i="1" l="1"/>
  <c r="H1284" i="1"/>
  <c r="G1286" i="1" l="1"/>
  <c r="H1285" i="1"/>
  <c r="G1287" i="1" l="1"/>
  <c r="H1286" i="1"/>
  <c r="G1288" i="1" l="1"/>
  <c r="H1287" i="1"/>
  <c r="G1289" i="1" l="1"/>
  <c r="H1288" i="1"/>
  <c r="G1290" i="1" l="1"/>
  <c r="H1289" i="1"/>
  <c r="G1291" i="1" l="1"/>
  <c r="H1290" i="1"/>
  <c r="G1292" i="1" l="1"/>
  <c r="H1291" i="1"/>
  <c r="G1293" i="1" l="1"/>
  <c r="H1292" i="1"/>
  <c r="G1294" i="1" l="1"/>
  <c r="H1293" i="1"/>
  <c r="G1295" i="1" l="1"/>
  <c r="H1294" i="1"/>
  <c r="G1296" i="1" l="1"/>
  <c r="H1295" i="1"/>
  <c r="G1297" i="1" l="1"/>
  <c r="H1296" i="1"/>
  <c r="G1298" i="1" l="1"/>
  <c r="H1297" i="1"/>
  <c r="G1299" i="1" l="1"/>
  <c r="H1298" i="1"/>
  <c r="G1300" i="1" l="1"/>
  <c r="H1299" i="1"/>
  <c r="G1301" i="1" l="1"/>
  <c r="H1300" i="1"/>
  <c r="G1302" i="1" l="1"/>
  <c r="H1301" i="1"/>
  <c r="G1303" i="1" l="1"/>
  <c r="H1302" i="1"/>
  <c r="G1304" i="1" l="1"/>
  <c r="H1303" i="1"/>
  <c r="G1305" i="1" l="1"/>
  <c r="H1304" i="1"/>
  <c r="G1306" i="1" l="1"/>
  <c r="H1305" i="1"/>
  <c r="G1307" i="1" l="1"/>
  <c r="H1306" i="1"/>
  <c r="G1308" i="1" l="1"/>
  <c r="H1307" i="1"/>
  <c r="G1309" i="1" l="1"/>
  <c r="H1308" i="1"/>
  <c r="G1310" i="1" l="1"/>
  <c r="H1309" i="1"/>
  <c r="G1311" i="1" l="1"/>
  <c r="H1310" i="1"/>
  <c r="G1312" i="1" l="1"/>
  <c r="H1311" i="1"/>
  <c r="G1313" i="1" l="1"/>
  <c r="H1312" i="1"/>
  <c r="G1314" i="1" l="1"/>
  <c r="H1313" i="1"/>
  <c r="G1315" i="1" l="1"/>
  <c r="H1314" i="1"/>
  <c r="G1316" i="1" l="1"/>
  <c r="H1315" i="1"/>
  <c r="G1317" i="1" l="1"/>
  <c r="H1316" i="1"/>
  <c r="G1318" i="1" l="1"/>
  <c r="H1317" i="1"/>
  <c r="G1319" i="1" l="1"/>
  <c r="H1318" i="1"/>
  <c r="G1320" i="1" l="1"/>
  <c r="H1319" i="1"/>
  <c r="G1321" i="1" l="1"/>
  <c r="H1320" i="1"/>
  <c r="G1322" i="1" l="1"/>
  <c r="H1321" i="1"/>
  <c r="G1323" i="1" l="1"/>
  <c r="H1322" i="1"/>
  <c r="G1324" i="1" l="1"/>
  <c r="H1323" i="1"/>
  <c r="G1325" i="1" l="1"/>
  <c r="H1324" i="1"/>
  <c r="G1326" i="1" l="1"/>
  <c r="H1325" i="1"/>
  <c r="G1327" i="1" l="1"/>
  <c r="H1326" i="1"/>
  <c r="G1328" i="1" l="1"/>
  <c r="H1327" i="1"/>
  <c r="G1329" i="1" l="1"/>
  <c r="H1328" i="1"/>
  <c r="G1330" i="1" l="1"/>
  <c r="H1329" i="1"/>
  <c r="G1331" i="1" l="1"/>
  <c r="H1330" i="1"/>
  <c r="G1332" i="1" l="1"/>
  <c r="H1331" i="1"/>
  <c r="G1333" i="1" l="1"/>
  <c r="H1332" i="1"/>
  <c r="G1334" i="1" l="1"/>
  <c r="H1333" i="1"/>
  <c r="G1335" i="1" l="1"/>
  <c r="H1334" i="1"/>
  <c r="G1336" i="1" l="1"/>
  <c r="H1335" i="1"/>
  <c r="G1337" i="1" l="1"/>
  <c r="H1336" i="1"/>
  <c r="G1338" i="1" l="1"/>
  <c r="H1337" i="1"/>
  <c r="G1339" i="1" l="1"/>
  <c r="H1338" i="1"/>
  <c r="G1340" i="1" l="1"/>
  <c r="H1339" i="1"/>
  <c r="G1341" i="1" l="1"/>
  <c r="H1340" i="1"/>
  <c r="G1342" i="1" l="1"/>
  <c r="H1341" i="1"/>
  <c r="G1343" i="1" l="1"/>
  <c r="H1342" i="1"/>
  <c r="G1344" i="1" l="1"/>
  <c r="H1343" i="1"/>
  <c r="G1345" i="1" l="1"/>
  <c r="H1344" i="1"/>
  <c r="G1346" i="1" l="1"/>
  <c r="H1345" i="1"/>
  <c r="G1347" i="1" l="1"/>
  <c r="H1346" i="1"/>
  <c r="G1348" i="1" l="1"/>
  <c r="H1347" i="1"/>
  <c r="G1349" i="1" l="1"/>
  <c r="H1348" i="1"/>
  <c r="G1350" i="1" l="1"/>
  <c r="H1349" i="1"/>
  <c r="G1351" i="1" l="1"/>
  <c r="H1350" i="1"/>
  <c r="G1352" i="1" l="1"/>
  <c r="H1351" i="1"/>
  <c r="G1353" i="1" l="1"/>
  <c r="H1352" i="1"/>
  <c r="G1354" i="1" l="1"/>
  <c r="H1353" i="1"/>
  <c r="G1355" i="1" l="1"/>
  <c r="H1354" i="1"/>
  <c r="G1356" i="1" l="1"/>
  <c r="H1355" i="1"/>
  <c r="G1357" i="1" l="1"/>
  <c r="H1356" i="1"/>
  <c r="G1358" i="1" l="1"/>
  <c r="H1357" i="1"/>
  <c r="G1359" i="1" l="1"/>
  <c r="H1358" i="1"/>
  <c r="G1360" i="1" l="1"/>
  <c r="H1359" i="1"/>
  <c r="G1361" i="1" l="1"/>
  <c r="H1360" i="1"/>
  <c r="G1362" i="1" l="1"/>
  <c r="H1361" i="1"/>
  <c r="G1363" i="1" l="1"/>
  <c r="H1362" i="1"/>
  <c r="G1364" i="1" l="1"/>
  <c r="H1363" i="1"/>
  <c r="G1365" i="1" l="1"/>
  <c r="H1364" i="1"/>
  <c r="G1366" i="1" l="1"/>
  <c r="H1365" i="1"/>
  <c r="G1367" i="1" l="1"/>
  <c r="H1366" i="1"/>
  <c r="G1368" i="1" l="1"/>
  <c r="H1367" i="1"/>
  <c r="G1369" i="1" l="1"/>
  <c r="H1368" i="1"/>
  <c r="G1370" i="1" l="1"/>
  <c r="H1369" i="1"/>
  <c r="G1371" i="1" l="1"/>
  <c r="H1370" i="1"/>
  <c r="G1372" i="1" l="1"/>
  <c r="H1371" i="1"/>
  <c r="G1373" i="1" l="1"/>
  <c r="H1372" i="1"/>
  <c r="G1374" i="1" l="1"/>
  <c r="H1373" i="1"/>
  <c r="G1375" i="1" l="1"/>
  <c r="H1374" i="1"/>
  <c r="G1376" i="1" l="1"/>
  <c r="H1375" i="1"/>
  <c r="G1377" i="1" l="1"/>
  <c r="H1376" i="1"/>
  <c r="G1378" i="1" l="1"/>
  <c r="H1377" i="1"/>
  <c r="G1379" i="1" l="1"/>
  <c r="H1378" i="1"/>
  <c r="G1380" i="1" l="1"/>
  <c r="H1379" i="1"/>
  <c r="G1381" i="1" l="1"/>
  <c r="H1380" i="1"/>
  <c r="G1382" i="1" l="1"/>
  <c r="H1381" i="1"/>
  <c r="G1383" i="1" l="1"/>
  <c r="H1382" i="1"/>
  <c r="G1384" i="1" l="1"/>
  <c r="H1383" i="1"/>
  <c r="G1385" i="1" l="1"/>
  <c r="H1384" i="1"/>
  <c r="G1386" i="1" l="1"/>
  <c r="H1385" i="1"/>
  <c r="G1387" i="1" l="1"/>
  <c r="H1386" i="1"/>
  <c r="G1388" i="1" l="1"/>
  <c r="H1387" i="1"/>
  <c r="G1389" i="1" l="1"/>
  <c r="H1388" i="1"/>
  <c r="G1390" i="1" l="1"/>
  <c r="H1389" i="1"/>
  <c r="G1391" i="1" l="1"/>
  <c r="H1390" i="1"/>
  <c r="G1392" i="1" l="1"/>
  <c r="H1391" i="1"/>
  <c r="G1393" i="1" l="1"/>
  <c r="H1392" i="1"/>
  <c r="G1394" i="1" l="1"/>
  <c r="H1393" i="1"/>
  <c r="G1395" i="1" l="1"/>
  <c r="H1394" i="1"/>
  <c r="G1396" i="1" l="1"/>
  <c r="H1395" i="1"/>
  <c r="H1396" i="1" l="1"/>
  <c r="G1397" i="1"/>
  <c r="H1397" i="1" l="1"/>
  <c r="G1398" i="1"/>
  <c r="G1399" i="1" l="1"/>
  <c r="H1398" i="1"/>
  <c r="G1400" i="1" l="1"/>
  <c r="H1399" i="1"/>
  <c r="G1401" i="1" l="1"/>
  <c r="H1400" i="1"/>
  <c r="H1401" i="1" l="1"/>
  <c r="G1402" i="1"/>
  <c r="G1403" i="1" l="1"/>
  <c r="H1402" i="1"/>
  <c r="G1404" i="1" l="1"/>
  <c r="H1403" i="1"/>
  <c r="G1405" i="1" l="1"/>
  <c r="H1404" i="1"/>
  <c r="H1405" i="1" l="1"/>
  <c r="G1406" i="1"/>
  <c r="G1407" i="1" l="1"/>
  <c r="H1406" i="1"/>
  <c r="G1408" i="1" l="1"/>
  <c r="H1407" i="1"/>
  <c r="G1409" i="1" l="1"/>
  <c r="H1408" i="1"/>
  <c r="G1410" i="1" l="1"/>
  <c r="H1409" i="1"/>
  <c r="G1411" i="1" l="1"/>
  <c r="H1410" i="1"/>
  <c r="G1412" i="1" l="1"/>
  <c r="H1411" i="1"/>
  <c r="G1413" i="1" l="1"/>
  <c r="H1412" i="1"/>
  <c r="G1414" i="1" l="1"/>
  <c r="H1413" i="1"/>
  <c r="G1415" i="1" l="1"/>
  <c r="H1414" i="1"/>
  <c r="G1416" i="1" l="1"/>
  <c r="H1415" i="1"/>
  <c r="G1417" i="1" l="1"/>
  <c r="H1416" i="1"/>
  <c r="G1418" i="1" l="1"/>
  <c r="H1417" i="1"/>
  <c r="G1419" i="1" l="1"/>
  <c r="H1418" i="1"/>
  <c r="G1420" i="1" l="1"/>
  <c r="H1419" i="1"/>
  <c r="G1421" i="1" l="1"/>
  <c r="H1420" i="1"/>
  <c r="G1422" i="1" l="1"/>
  <c r="H1421" i="1"/>
  <c r="G1423" i="1" l="1"/>
  <c r="H1422" i="1"/>
  <c r="G1424" i="1" l="1"/>
  <c r="H1423" i="1"/>
  <c r="G1425" i="1" l="1"/>
  <c r="H1424" i="1"/>
  <c r="G1426" i="1" l="1"/>
  <c r="H1425" i="1"/>
  <c r="G1427" i="1" l="1"/>
  <c r="H1426" i="1"/>
  <c r="G1428" i="1" l="1"/>
  <c r="H1427" i="1"/>
  <c r="G1429" i="1" l="1"/>
  <c r="H1428" i="1"/>
  <c r="G1430" i="1" l="1"/>
  <c r="H1429" i="1"/>
  <c r="G1431" i="1" l="1"/>
  <c r="H1430" i="1"/>
  <c r="G1432" i="1" l="1"/>
  <c r="H1431" i="1"/>
  <c r="G1433" i="1" l="1"/>
  <c r="H1432" i="1"/>
  <c r="G1434" i="1" l="1"/>
  <c r="H1433" i="1"/>
  <c r="G1435" i="1" l="1"/>
  <c r="H1434" i="1"/>
  <c r="G1436" i="1" l="1"/>
  <c r="H1435" i="1"/>
  <c r="G1437" i="1" l="1"/>
  <c r="H1436" i="1"/>
  <c r="G1438" i="1" l="1"/>
  <c r="H1437" i="1"/>
  <c r="G1439" i="1" l="1"/>
  <c r="H1438" i="1"/>
  <c r="G1440" i="1" l="1"/>
  <c r="H1439" i="1"/>
  <c r="G1441" i="1" l="1"/>
  <c r="H1440" i="1"/>
  <c r="G1442" i="1" l="1"/>
  <c r="H1441" i="1"/>
  <c r="G1443" i="1" l="1"/>
  <c r="H1442" i="1"/>
  <c r="G1444" i="1" l="1"/>
  <c r="H1443" i="1"/>
  <c r="G1445" i="1" l="1"/>
  <c r="H1444" i="1"/>
  <c r="G1446" i="1" l="1"/>
  <c r="H1445" i="1"/>
  <c r="G1447" i="1" l="1"/>
  <c r="H1446" i="1"/>
  <c r="G1448" i="1" l="1"/>
  <c r="H1447" i="1"/>
  <c r="G1449" i="1" l="1"/>
  <c r="H1448" i="1"/>
  <c r="G1450" i="1" l="1"/>
  <c r="H1449" i="1"/>
  <c r="G1451" i="1" l="1"/>
  <c r="H1450" i="1"/>
  <c r="G1452" i="1" l="1"/>
  <c r="H1451" i="1"/>
  <c r="G1453" i="1" l="1"/>
  <c r="H1452" i="1"/>
  <c r="G1454" i="1" l="1"/>
  <c r="H1453" i="1"/>
  <c r="G1455" i="1" l="1"/>
  <c r="H1454" i="1"/>
  <c r="G1456" i="1" l="1"/>
  <c r="H1455" i="1"/>
  <c r="G1457" i="1" l="1"/>
  <c r="H1456" i="1"/>
  <c r="G1458" i="1" l="1"/>
  <c r="H1457" i="1"/>
  <c r="G1459" i="1" l="1"/>
  <c r="H1458" i="1"/>
  <c r="G1460" i="1" l="1"/>
  <c r="H1459" i="1"/>
  <c r="G1461" i="1" l="1"/>
  <c r="H1460" i="1"/>
  <c r="G1462" i="1" l="1"/>
  <c r="H1461" i="1"/>
  <c r="G1463" i="1" l="1"/>
  <c r="H1462" i="1"/>
  <c r="G1464" i="1" l="1"/>
  <c r="H1463" i="1"/>
  <c r="G1465" i="1" l="1"/>
  <c r="H1464" i="1"/>
  <c r="G1466" i="1" l="1"/>
  <c r="H1465" i="1"/>
  <c r="G1467" i="1" l="1"/>
  <c r="H1466" i="1"/>
  <c r="G1468" i="1" l="1"/>
  <c r="H1467" i="1"/>
  <c r="G1469" i="1" l="1"/>
  <c r="H1468" i="1"/>
  <c r="G1470" i="1" l="1"/>
  <c r="H1469" i="1"/>
  <c r="G1471" i="1" l="1"/>
  <c r="H1470" i="1"/>
  <c r="G1472" i="1" l="1"/>
  <c r="H1471" i="1"/>
  <c r="G1473" i="1" l="1"/>
  <c r="H1472" i="1"/>
  <c r="G1474" i="1" l="1"/>
  <c r="H1473" i="1"/>
  <c r="G1475" i="1" l="1"/>
  <c r="H1474" i="1"/>
  <c r="G1476" i="1" l="1"/>
  <c r="H1475" i="1"/>
  <c r="G1477" i="1" l="1"/>
  <c r="H1476" i="1"/>
  <c r="G1478" i="1" l="1"/>
  <c r="H1477" i="1"/>
  <c r="G1479" i="1" l="1"/>
  <c r="H1478" i="1"/>
  <c r="G1480" i="1" l="1"/>
  <c r="H1479" i="1"/>
  <c r="G1481" i="1" l="1"/>
  <c r="H1480" i="1"/>
  <c r="G1482" i="1" l="1"/>
  <c r="H1481" i="1"/>
  <c r="G1483" i="1" l="1"/>
  <c r="H1482" i="1"/>
  <c r="G1484" i="1" l="1"/>
  <c r="H1483" i="1"/>
  <c r="G1485" i="1" l="1"/>
  <c r="H1484" i="1"/>
  <c r="G1486" i="1" l="1"/>
  <c r="H1485" i="1"/>
  <c r="G1487" i="1" l="1"/>
  <c r="H1486" i="1"/>
  <c r="G1488" i="1" l="1"/>
  <c r="H1487" i="1"/>
  <c r="G1489" i="1" l="1"/>
  <c r="H1488" i="1"/>
  <c r="G1490" i="1" l="1"/>
  <c r="H1489" i="1"/>
  <c r="G1491" i="1" l="1"/>
  <c r="H1490" i="1"/>
  <c r="G1492" i="1" l="1"/>
  <c r="H1491" i="1"/>
  <c r="G1493" i="1" l="1"/>
  <c r="H1492" i="1"/>
  <c r="G1494" i="1" l="1"/>
  <c r="H1493" i="1"/>
  <c r="G1495" i="1" l="1"/>
  <c r="H1494" i="1"/>
  <c r="G1496" i="1" l="1"/>
  <c r="H1495" i="1"/>
  <c r="G1497" i="1" l="1"/>
  <c r="H1496" i="1"/>
  <c r="G1498" i="1" l="1"/>
  <c r="H1497" i="1"/>
  <c r="G1499" i="1" l="1"/>
  <c r="H1498" i="1"/>
  <c r="G1500" i="1" l="1"/>
  <c r="H1499" i="1"/>
  <c r="G1501" i="1" l="1"/>
  <c r="H1500" i="1"/>
  <c r="G1502" i="1" l="1"/>
  <c r="H1501" i="1"/>
  <c r="G1503" i="1" l="1"/>
  <c r="H1502" i="1"/>
  <c r="G1504" i="1" l="1"/>
  <c r="H1503" i="1"/>
  <c r="G1505" i="1" l="1"/>
  <c r="H1504" i="1"/>
  <c r="G1506" i="1" l="1"/>
  <c r="H1505" i="1"/>
  <c r="G1507" i="1" l="1"/>
  <c r="H1506" i="1"/>
  <c r="G1508" i="1" l="1"/>
  <c r="H1507" i="1"/>
  <c r="G1509" i="1" l="1"/>
  <c r="H1508" i="1"/>
  <c r="G1510" i="1" l="1"/>
  <c r="H1509" i="1"/>
  <c r="G1511" i="1" l="1"/>
  <c r="H1510" i="1"/>
  <c r="G1512" i="1" l="1"/>
  <c r="H1511" i="1"/>
  <c r="G1513" i="1" l="1"/>
  <c r="H1512" i="1"/>
  <c r="G1514" i="1" l="1"/>
  <c r="H1513" i="1"/>
  <c r="G1515" i="1" l="1"/>
  <c r="H1514" i="1"/>
  <c r="H1515" i="1" l="1"/>
  <c r="G1516" i="1"/>
  <c r="H1516" i="1" l="1"/>
  <c r="G1517" i="1"/>
  <c r="G1518" i="1" l="1"/>
  <c r="H1517" i="1"/>
  <c r="H1518" i="1" l="1"/>
  <c r="G1519" i="1"/>
  <c r="H1519" i="1" l="1"/>
  <c r="G1520" i="1"/>
  <c r="H1520" i="1" l="1"/>
  <c r="G1521" i="1"/>
  <c r="H1521" i="1" l="1"/>
  <c r="G1522" i="1"/>
  <c r="G1523" i="1" l="1"/>
  <c r="H1522" i="1"/>
  <c r="G1524" i="1" l="1"/>
  <c r="H1523" i="1"/>
  <c r="H1524" i="1" l="1"/>
  <c r="G1525" i="1"/>
  <c r="G1526" i="1" l="1"/>
  <c r="H1525" i="1"/>
  <c r="G1527" i="1" l="1"/>
  <c r="H1526" i="1"/>
  <c r="H1527" i="1" l="1"/>
  <c r="G1528" i="1"/>
  <c r="H1528" i="1" l="1"/>
  <c r="G1529" i="1"/>
  <c r="H1529" i="1" l="1"/>
  <c r="G1530" i="1"/>
  <c r="G1531" i="1" l="1"/>
  <c r="H1530" i="1"/>
  <c r="G1532" i="1" l="1"/>
  <c r="H1531" i="1"/>
  <c r="H1532" i="1" l="1"/>
  <c r="G1533" i="1"/>
  <c r="G1534" i="1" l="1"/>
  <c r="H1533" i="1"/>
  <c r="G1535" i="1" l="1"/>
  <c r="H1534" i="1"/>
  <c r="G1536" i="1" l="1"/>
  <c r="H1535" i="1"/>
  <c r="G1537" i="1" l="1"/>
  <c r="H1536" i="1"/>
  <c r="G1538" i="1" l="1"/>
  <c r="H1537" i="1"/>
  <c r="G1539" i="1" l="1"/>
  <c r="H1538" i="1"/>
  <c r="G1540" i="1" l="1"/>
  <c r="H1539" i="1"/>
  <c r="G1541" i="1" l="1"/>
  <c r="H1540" i="1"/>
  <c r="G1542" i="1" l="1"/>
  <c r="H1541" i="1"/>
  <c r="G1543" i="1" l="1"/>
  <c r="H1542" i="1"/>
  <c r="G1544" i="1" l="1"/>
  <c r="H1543" i="1"/>
  <c r="G1545" i="1" l="1"/>
  <c r="H1544" i="1"/>
  <c r="G1546" i="1" l="1"/>
  <c r="H1545" i="1"/>
  <c r="G1547" i="1" l="1"/>
  <c r="H1546" i="1"/>
  <c r="G1548" i="1" l="1"/>
  <c r="H1547" i="1"/>
  <c r="G1549" i="1" l="1"/>
  <c r="H1548" i="1"/>
  <c r="G1550" i="1" l="1"/>
  <c r="H1549" i="1"/>
  <c r="G1551" i="1" l="1"/>
  <c r="H1550" i="1"/>
  <c r="H1551" i="1" l="1"/>
  <c r="G1552" i="1"/>
  <c r="G1553" i="1" l="1"/>
  <c r="H1552" i="1"/>
  <c r="G1554" i="1" l="1"/>
  <c r="H1553" i="1"/>
  <c r="H1554" i="1" l="1"/>
  <c r="G1555" i="1"/>
  <c r="G1556" i="1" l="1"/>
  <c r="H1555" i="1"/>
  <c r="G1557" i="1" l="1"/>
  <c r="H1556" i="1"/>
  <c r="G1558" i="1" l="1"/>
  <c r="H1557" i="1"/>
  <c r="G1559" i="1" l="1"/>
  <c r="H1558" i="1"/>
  <c r="G1560" i="1" l="1"/>
  <c r="H1559" i="1"/>
  <c r="G1561" i="1" l="1"/>
  <c r="H1560" i="1"/>
  <c r="H1561" i="1" l="1"/>
  <c r="G1562" i="1"/>
  <c r="H1562" i="1" l="1"/>
  <c r="G1563" i="1"/>
  <c r="G1564" i="1" l="1"/>
  <c r="H1563" i="1"/>
  <c r="G1565" i="1" l="1"/>
  <c r="H1564" i="1"/>
  <c r="G1566" i="1" l="1"/>
  <c r="H1565" i="1"/>
  <c r="G1567" i="1" l="1"/>
  <c r="H1566" i="1"/>
  <c r="G1568" i="1" l="1"/>
  <c r="H1567" i="1"/>
  <c r="G1569" i="1" l="1"/>
  <c r="H1568" i="1"/>
  <c r="G1570" i="1" l="1"/>
  <c r="H1569" i="1"/>
  <c r="G1571" i="1" l="1"/>
  <c r="H1570" i="1"/>
  <c r="H1571" i="1" l="1"/>
  <c r="G1572" i="1"/>
  <c r="G1573" i="1" l="1"/>
  <c r="H1572" i="1"/>
  <c r="H1573" i="1" l="1"/>
  <c r="G1574" i="1"/>
  <c r="G1575" i="1" l="1"/>
  <c r="H1574" i="1"/>
  <c r="H1575" i="1" l="1"/>
  <c r="G1576" i="1"/>
  <c r="H1576" i="1" l="1"/>
  <c r="G1577" i="1"/>
  <c r="G1578" i="1" l="1"/>
  <c r="H1577" i="1"/>
  <c r="H1578" i="1" l="1"/>
  <c r="G1579" i="1"/>
  <c r="G1580" i="1" l="1"/>
  <c r="H1579" i="1"/>
  <c r="H1580" i="1" l="1"/>
  <c r="G1581" i="1"/>
  <c r="H1581" i="1" l="1"/>
  <c r="G1582" i="1"/>
  <c r="H1582" i="1" l="1"/>
  <c r="G1583" i="1"/>
  <c r="H1583" i="1" l="1"/>
  <c r="G1584" i="1"/>
  <c r="H1584" i="1" l="1"/>
  <c r="G1585" i="1"/>
  <c r="H1585" i="1" l="1"/>
  <c r="G1586" i="1"/>
  <c r="H1586" i="1" l="1"/>
  <c r="G1587" i="1"/>
  <c r="H1587" i="1" l="1"/>
  <c r="G1588" i="1"/>
  <c r="H1588" i="1" l="1"/>
  <c r="G1589" i="1"/>
  <c r="G1590" i="1" l="1"/>
  <c r="H1589" i="1"/>
  <c r="H1590" i="1" l="1"/>
  <c r="G1591" i="1"/>
  <c r="H1591" i="1" l="1"/>
  <c r="G1592" i="1"/>
  <c r="G1593" i="1" l="1"/>
  <c r="H1592" i="1"/>
  <c r="H1593" i="1" l="1"/>
  <c r="G1594" i="1"/>
  <c r="G1595" i="1" l="1"/>
  <c r="H1594" i="1"/>
  <c r="H1595" i="1" l="1"/>
  <c r="G1596" i="1"/>
  <c r="H1596" i="1" l="1"/>
  <c r="G1597" i="1"/>
  <c r="G1598" i="1" l="1"/>
  <c r="H1597" i="1"/>
  <c r="H1598" i="1" l="1"/>
  <c r="G1599" i="1"/>
  <c r="G1600" i="1" l="1"/>
  <c r="H1599" i="1"/>
  <c r="H1600" i="1" l="1"/>
  <c r="G1601" i="1"/>
  <c r="H1601" i="1" l="1"/>
  <c r="G1602" i="1"/>
  <c r="H1602" i="1" l="1"/>
  <c r="G1603" i="1"/>
  <c r="H1603" i="1" l="1"/>
  <c r="G1604" i="1"/>
  <c r="H1604" i="1" l="1"/>
  <c r="G1605" i="1"/>
  <c r="G1606" i="1" l="1"/>
  <c r="H1605" i="1"/>
  <c r="H1606" i="1" l="1"/>
  <c r="G1607" i="1"/>
  <c r="H1607" i="1" l="1"/>
  <c r="G1608" i="1"/>
  <c r="H1608" i="1" l="1"/>
  <c r="G1609" i="1"/>
  <c r="H1609" i="1" l="1"/>
  <c r="G1610" i="1"/>
  <c r="G1611" i="1" l="1"/>
  <c r="H1610" i="1"/>
  <c r="H1611" i="1" l="1"/>
  <c r="G1612" i="1"/>
  <c r="H1612" i="1" l="1"/>
  <c r="G1613" i="1"/>
  <c r="H1613" i="1" l="1"/>
  <c r="G1614" i="1"/>
  <c r="H1614" i="1" l="1"/>
  <c r="G1615" i="1"/>
  <c r="H1615" i="1" l="1"/>
  <c r="G1616" i="1"/>
  <c r="G1617" i="1" l="1"/>
  <c r="H1616" i="1"/>
  <c r="H1617" i="1" l="1"/>
  <c r="G1618" i="1"/>
  <c r="H1618" i="1" l="1"/>
  <c r="G1619" i="1"/>
  <c r="G1620" i="1" l="1"/>
  <c r="H1619" i="1"/>
  <c r="H1620" i="1" l="1"/>
  <c r="G1621" i="1"/>
  <c r="G1622" i="1" l="1"/>
  <c r="H1621" i="1"/>
  <c r="H1622" i="1" l="1"/>
  <c r="G1623" i="1"/>
  <c r="H1623" i="1" l="1"/>
  <c r="G1624" i="1"/>
  <c r="G1625" i="1" l="1"/>
  <c r="H1624" i="1"/>
  <c r="H1625" i="1" l="1"/>
  <c r="G1626" i="1"/>
  <c r="G1627" i="1" l="1"/>
  <c r="H1626" i="1"/>
  <c r="H1627" i="1" l="1"/>
  <c r="G1628" i="1"/>
  <c r="H1628" i="1" l="1"/>
  <c r="G1629" i="1"/>
  <c r="G1630" i="1" l="1"/>
  <c r="H1629" i="1"/>
  <c r="H1630" i="1" l="1"/>
  <c r="G1631" i="1"/>
  <c r="H1631" i="1" l="1"/>
  <c r="G1632" i="1"/>
  <c r="G1633" i="1" l="1"/>
  <c r="H1632" i="1"/>
  <c r="H1633" i="1" l="1"/>
  <c r="G1634" i="1"/>
  <c r="H1634" i="1" l="1"/>
  <c r="G1635" i="1"/>
  <c r="G1636" i="1" l="1"/>
  <c r="H1635" i="1"/>
  <c r="H1636" i="1" l="1"/>
  <c r="G1637" i="1"/>
  <c r="H1637" i="1" l="1"/>
  <c r="G1638" i="1"/>
  <c r="H1638" i="1" l="1"/>
  <c r="G1639" i="1"/>
  <c r="H1639" i="1" l="1"/>
  <c r="G1640" i="1"/>
  <c r="H1640" i="1" l="1"/>
  <c r="G1641" i="1"/>
  <c r="G1642" i="1" l="1"/>
  <c r="H1641" i="1"/>
  <c r="H1642" i="1" l="1"/>
  <c r="G1643" i="1"/>
  <c r="G1644" i="1" l="1"/>
  <c r="H1643" i="1"/>
  <c r="H1644" i="1" l="1"/>
  <c r="G1645" i="1"/>
  <c r="G1646" i="1" l="1"/>
  <c r="H1645" i="1"/>
  <c r="H1646" i="1" l="1"/>
  <c r="G1647" i="1"/>
  <c r="H1647" i="1" l="1"/>
  <c r="G1648" i="1"/>
  <c r="H1648" i="1" l="1"/>
  <c r="G1649" i="1"/>
  <c r="G1650" i="1" l="1"/>
  <c r="H1649" i="1"/>
  <c r="G1651" i="1" l="1"/>
  <c r="H1650" i="1"/>
  <c r="H1651" i="1" l="1"/>
  <c r="G1652" i="1"/>
  <c r="G1653" i="1" l="1"/>
  <c r="H1652" i="1"/>
  <c r="H1653" i="1" l="1"/>
  <c r="G1654" i="1"/>
  <c r="H1654" i="1" l="1"/>
  <c r="G1655" i="1"/>
  <c r="H1655" i="1" l="1"/>
  <c r="G1656" i="1"/>
  <c r="H1656" i="1" l="1"/>
  <c r="G1657" i="1"/>
  <c r="H1657" i="1" l="1"/>
  <c r="G1658" i="1"/>
  <c r="H1658" i="1" l="1"/>
  <c r="G1659" i="1"/>
  <c r="H1659" i="1" l="1"/>
  <c r="G1660" i="1"/>
  <c r="H1660" i="1" l="1"/>
  <c r="G1661" i="1"/>
  <c r="G1662" i="1" l="1"/>
  <c r="H1661" i="1"/>
  <c r="H1662" i="1" l="1"/>
  <c r="G1663" i="1"/>
  <c r="G1664" i="1" l="1"/>
  <c r="H1663" i="1"/>
  <c r="H1664" i="1" l="1"/>
  <c r="G1665" i="1"/>
  <c r="G1666" i="1" l="1"/>
  <c r="H1665" i="1"/>
  <c r="G1667" i="1" l="1"/>
  <c r="H1666" i="1"/>
  <c r="H1667" i="1" l="1"/>
  <c r="G1668" i="1"/>
  <c r="G1669" i="1" l="1"/>
  <c r="H1668" i="1"/>
  <c r="H1669" i="1" l="1"/>
  <c r="G1670" i="1"/>
  <c r="G1671" i="1" l="1"/>
  <c r="H1670" i="1"/>
  <c r="H1671" i="1" l="1"/>
  <c r="G1672" i="1"/>
  <c r="G1673" i="1" l="1"/>
  <c r="H1672" i="1"/>
  <c r="G1674" i="1" l="1"/>
  <c r="H1673" i="1"/>
  <c r="H1674" i="1" l="1"/>
  <c r="G1675" i="1"/>
  <c r="G1676" i="1" l="1"/>
  <c r="H1675" i="1"/>
  <c r="H1676" i="1" l="1"/>
  <c r="G1677" i="1"/>
  <c r="G1678" i="1" l="1"/>
  <c r="H1677" i="1"/>
  <c r="G1679" i="1" l="1"/>
  <c r="H1678" i="1"/>
  <c r="G1680" i="1" l="1"/>
  <c r="H1679" i="1"/>
  <c r="H1680" i="1" l="1"/>
  <c r="G1681" i="1"/>
  <c r="H1681" i="1" l="1"/>
  <c r="G1682" i="1"/>
  <c r="H1682" i="1" l="1"/>
  <c r="G1683" i="1"/>
  <c r="G1684" i="1" l="1"/>
  <c r="H1683" i="1"/>
  <c r="H1684" i="1" l="1"/>
  <c r="G1685" i="1"/>
  <c r="G1686" i="1" l="1"/>
  <c r="H1685" i="1"/>
  <c r="G1687" i="1" l="1"/>
  <c r="H1686" i="1"/>
  <c r="G1688" i="1" l="1"/>
  <c r="H1687" i="1"/>
  <c r="G1689" i="1" l="1"/>
  <c r="H1688" i="1"/>
  <c r="G1690" i="1" l="1"/>
  <c r="H1689" i="1"/>
  <c r="G1691" i="1" l="1"/>
  <c r="H1690" i="1"/>
  <c r="H1691" i="1" l="1"/>
  <c r="G1692" i="1"/>
  <c r="G1693" i="1" l="1"/>
  <c r="H1692" i="1"/>
  <c r="G1694" i="1" l="1"/>
  <c r="H1693" i="1"/>
  <c r="G1695" i="1" l="1"/>
  <c r="H1694" i="1"/>
  <c r="H1695" i="1" l="1"/>
  <c r="G1696" i="1"/>
  <c r="G1697" i="1" l="1"/>
  <c r="H1696" i="1"/>
  <c r="H1697" i="1" l="1"/>
  <c r="G1698" i="1"/>
  <c r="G1699" i="1" l="1"/>
  <c r="H1698" i="1"/>
  <c r="G1700" i="1" l="1"/>
  <c r="H1699" i="1"/>
  <c r="G1701" i="1" l="1"/>
  <c r="H1700" i="1"/>
  <c r="G1702" i="1" l="1"/>
  <c r="H1701" i="1"/>
  <c r="G1703" i="1" l="1"/>
  <c r="H1702" i="1"/>
  <c r="G1704" i="1" l="1"/>
  <c r="H1703" i="1"/>
  <c r="G1705" i="1" l="1"/>
  <c r="H1704" i="1"/>
  <c r="G1706" i="1" l="1"/>
  <c r="H1705" i="1"/>
  <c r="G1707" i="1" l="1"/>
  <c r="H1706" i="1"/>
  <c r="G1708" i="1" l="1"/>
  <c r="H1707" i="1"/>
  <c r="G1709" i="1" l="1"/>
  <c r="H1708" i="1"/>
  <c r="G1710" i="1" l="1"/>
  <c r="H1709" i="1"/>
  <c r="G1711" i="1" l="1"/>
  <c r="H1710" i="1"/>
  <c r="G1712" i="1" l="1"/>
  <c r="H1711" i="1"/>
  <c r="G1713" i="1" l="1"/>
  <c r="H1712" i="1"/>
  <c r="H1713" i="1" l="1"/>
  <c r="G1714" i="1"/>
  <c r="G1715" i="1" l="1"/>
  <c r="H1714" i="1"/>
  <c r="H1715" i="1" l="1"/>
  <c r="G1716" i="1"/>
  <c r="G1717" i="1" l="1"/>
  <c r="H1716" i="1"/>
  <c r="G1718" i="1" l="1"/>
  <c r="H1717" i="1"/>
  <c r="G1719" i="1" l="1"/>
  <c r="H1718" i="1"/>
  <c r="G1720" i="1" l="1"/>
  <c r="H1719" i="1"/>
  <c r="G1721" i="1" l="1"/>
  <c r="H1720" i="1"/>
  <c r="G1722" i="1" l="1"/>
  <c r="H1721" i="1"/>
  <c r="H1722" i="1" l="1"/>
  <c r="G1723" i="1"/>
  <c r="H1723" i="1" l="1"/>
  <c r="G1724" i="1"/>
  <c r="H1724" i="1" l="1"/>
  <c r="G1725" i="1"/>
  <c r="H1725" i="1" l="1"/>
  <c r="G1726" i="1"/>
  <c r="G1727" i="1" l="1"/>
  <c r="H1726" i="1"/>
  <c r="H1727" i="1" l="1"/>
  <c r="G1728" i="1"/>
  <c r="G1729" i="1" l="1"/>
  <c r="H1728" i="1"/>
  <c r="G1730" i="1" l="1"/>
  <c r="H1729" i="1"/>
  <c r="H1730" i="1" l="1"/>
  <c r="G1731" i="1"/>
  <c r="G1732" i="1" l="1"/>
  <c r="H1731" i="1"/>
  <c r="H1732" i="1" l="1"/>
  <c r="G1733" i="1"/>
  <c r="H1733" i="1" l="1"/>
  <c r="G1734" i="1"/>
  <c r="G1735" i="1" l="1"/>
  <c r="H1734" i="1"/>
  <c r="G1736" i="1" l="1"/>
  <c r="H1735" i="1"/>
  <c r="H1736" i="1" l="1"/>
  <c r="G1737" i="1"/>
  <c r="H1737" i="1" l="1"/>
  <c r="G1738" i="1"/>
  <c r="H1738" i="1" l="1"/>
  <c r="G1739" i="1"/>
  <c r="G1740" i="1" l="1"/>
  <c r="H1739" i="1"/>
  <c r="G1741" i="1" l="1"/>
  <c r="H1740" i="1"/>
  <c r="H1741" i="1" l="1"/>
  <c r="G1742" i="1"/>
  <c r="H1742" i="1" l="1"/>
  <c r="G1743" i="1"/>
  <c r="H1743" i="1" l="1"/>
  <c r="G1744" i="1"/>
  <c r="G1745" i="1" l="1"/>
  <c r="H1744" i="1"/>
  <c r="H1745" i="1" l="1"/>
  <c r="G1746" i="1"/>
  <c r="H1746" i="1" l="1"/>
  <c r="G1747" i="1"/>
  <c r="H1747" i="1" l="1"/>
  <c r="G1748" i="1"/>
  <c r="H1748" i="1" l="1"/>
  <c r="G1749" i="1"/>
  <c r="H1749" i="1" l="1"/>
  <c r="G1750" i="1"/>
  <c r="G1751" i="1" l="1"/>
  <c r="H1750" i="1"/>
  <c r="H1751" i="1" l="1"/>
  <c r="G1752" i="1"/>
  <c r="H1752" i="1" l="1"/>
  <c r="G1753" i="1"/>
  <c r="G1754" i="1" l="1"/>
  <c r="H1753" i="1"/>
  <c r="H1754" i="1" l="1"/>
  <c r="G1755" i="1"/>
  <c r="G1756" i="1" l="1"/>
  <c r="H1755" i="1"/>
  <c r="G1757" i="1" l="1"/>
  <c r="H1756" i="1"/>
  <c r="H1757" i="1" l="1"/>
  <c r="G1758" i="1"/>
  <c r="G1759" i="1" l="1"/>
  <c r="H1758" i="1"/>
  <c r="H1759" i="1" l="1"/>
  <c r="G1760" i="1"/>
  <c r="H1760" i="1" l="1"/>
  <c r="G1761" i="1"/>
  <c r="G1762" i="1" l="1"/>
  <c r="H1761" i="1"/>
  <c r="H1762" i="1" l="1"/>
  <c r="G1763" i="1"/>
  <c r="G1764" i="1" l="1"/>
  <c r="H1763" i="1"/>
  <c r="G1765" i="1" l="1"/>
  <c r="H1764" i="1"/>
  <c r="H1765" i="1" l="1"/>
  <c r="G1766" i="1"/>
  <c r="H1766" i="1" l="1"/>
  <c r="G1767" i="1"/>
  <c r="H1767" i="1" l="1"/>
  <c r="G1768" i="1"/>
  <c r="G1769" i="1" l="1"/>
  <c r="H1768" i="1"/>
  <c r="H1769" i="1" l="1"/>
  <c r="G1770" i="1"/>
  <c r="H1770" i="1" l="1"/>
  <c r="G1771" i="1"/>
  <c r="H1771" i="1" l="1"/>
  <c r="G1772" i="1"/>
  <c r="H1772" i="1" l="1"/>
  <c r="G1773" i="1"/>
  <c r="G1774" i="1" l="1"/>
  <c r="H1773" i="1"/>
  <c r="H1774" i="1" l="1"/>
  <c r="G1775" i="1"/>
  <c r="G1776" i="1" l="1"/>
  <c r="H1775" i="1"/>
  <c r="G1777" i="1" l="1"/>
  <c r="H1776" i="1"/>
  <c r="H1777" i="1" l="1"/>
  <c r="G1778" i="1"/>
  <c r="G1779" i="1" l="1"/>
  <c r="H1778" i="1"/>
  <c r="H1779" i="1" l="1"/>
  <c r="G1780" i="1"/>
  <c r="G1781" i="1" l="1"/>
  <c r="H1780" i="1"/>
  <c r="H1781" i="1" l="1"/>
  <c r="G1782" i="1"/>
  <c r="G1783" i="1" l="1"/>
  <c r="H1782" i="1"/>
  <c r="H1783" i="1" l="1"/>
  <c r="G1784" i="1"/>
  <c r="H1784" i="1" l="1"/>
  <c r="G1785" i="1"/>
  <c r="H1785" i="1" l="1"/>
  <c r="G1786" i="1"/>
  <c r="G1787" i="1" l="1"/>
  <c r="H1786" i="1"/>
  <c r="H1787" i="1" l="1"/>
  <c r="G1788" i="1"/>
  <c r="G1789" i="1" l="1"/>
  <c r="H1788" i="1"/>
  <c r="G1790" i="1" l="1"/>
  <c r="H1789" i="1"/>
  <c r="H1790" i="1" l="1"/>
  <c r="G1791" i="1"/>
  <c r="H1791" i="1" l="1"/>
  <c r="G1792" i="1"/>
  <c r="H1792" i="1" l="1"/>
  <c r="G1793" i="1"/>
  <c r="H1793" i="1" l="1"/>
  <c r="G1794" i="1"/>
  <c r="G1795" i="1" l="1"/>
  <c r="H1794" i="1"/>
  <c r="G1796" i="1" l="1"/>
  <c r="H1795" i="1"/>
  <c r="G1797" i="1" l="1"/>
  <c r="H1796" i="1"/>
  <c r="G1798" i="1" l="1"/>
  <c r="H1797" i="1"/>
  <c r="H1798" i="1" l="1"/>
  <c r="G1799" i="1"/>
  <c r="G1800" i="1" l="1"/>
  <c r="H1799" i="1"/>
  <c r="H1800" i="1" l="1"/>
  <c r="G1801" i="1"/>
  <c r="G1802" i="1" l="1"/>
  <c r="H1801" i="1"/>
  <c r="H1802" i="1" l="1"/>
  <c r="G1803" i="1"/>
  <c r="G1804" i="1" l="1"/>
  <c r="H1803" i="1"/>
  <c r="H1804" i="1" l="1"/>
  <c r="G1805" i="1"/>
  <c r="H1805" i="1" l="1"/>
  <c r="G1806" i="1"/>
  <c r="H1806" i="1" l="1"/>
  <c r="G1807" i="1"/>
  <c r="G1808" i="1" l="1"/>
  <c r="H1807" i="1"/>
  <c r="H1808" i="1" l="1"/>
  <c r="G1809" i="1"/>
  <c r="H1809" i="1" l="1"/>
  <c r="G1810" i="1"/>
  <c r="G1811" i="1" l="1"/>
  <c r="H1810" i="1"/>
  <c r="H1811" i="1" l="1"/>
  <c r="G1812" i="1"/>
  <c r="G1813" i="1" l="1"/>
  <c r="H1812" i="1"/>
  <c r="H1813" i="1" l="1"/>
  <c r="G1814" i="1"/>
  <c r="H1814" i="1" l="1"/>
  <c r="G1815" i="1"/>
  <c r="H1815" i="1" l="1"/>
  <c r="G1816" i="1"/>
  <c r="G1817" i="1" l="1"/>
  <c r="H1816" i="1"/>
  <c r="H1817" i="1" l="1"/>
  <c r="G1818" i="1"/>
  <c r="H1818" i="1" l="1"/>
  <c r="G1819" i="1"/>
  <c r="G1820" i="1" l="1"/>
  <c r="H1819" i="1"/>
  <c r="H1820" i="1" l="1"/>
  <c r="G1821" i="1"/>
  <c r="H1821" i="1" l="1"/>
  <c r="G1822" i="1"/>
  <c r="G1823" i="1" l="1"/>
  <c r="H1822" i="1"/>
  <c r="H1823" i="1" l="1"/>
  <c r="G1824" i="1"/>
  <c r="H1824" i="1" l="1"/>
  <c r="G1825" i="1"/>
  <c r="H1825" i="1" l="1"/>
  <c r="G1826" i="1"/>
  <c r="G1827" i="1" l="1"/>
  <c r="H1826" i="1"/>
  <c r="H1827" i="1" l="1"/>
  <c r="G1828" i="1"/>
  <c r="G1829" i="1" l="1"/>
  <c r="H1828" i="1"/>
  <c r="H1829" i="1" l="1"/>
  <c r="G1830" i="1"/>
  <c r="H1830" i="1" l="1"/>
  <c r="G1831" i="1"/>
  <c r="G1832" i="1" l="1"/>
  <c r="H1831" i="1"/>
  <c r="H1832" i="1" l="1"/>
  <c r="G1833" i="1"/>
  <c r="H1833" i="1" l="1"/>
  <c r="G1834" i="1"/>
  <c r="H1834" i="1" l="1"/>
  <c r="G1835" i="1"/>
  <c r="H1835" i="1" l="1"/>
  <c r="G1836" i="1"/>
  <c r="H1836" i="1" l="1"/>
  <c r="G1837" i="1"/>
  <c r="H1837" i="1" l="1"/>
  <c r="G1838" i="1"/>
  <c r="H1838" i="1" l="1"/>
  <c r="G1839" i="1"/>
  <c r="H1839" i="1" l="1"/>
  <c r="G1840" i="1"/>
  <c r="H1840" i="1" l="1"/>
  <c r="G1841" i="1"/>
  <c r="H1841" i="1" l="1"/>
  <c r="G1842" i="1"/>
  <c r="H1842" i="1" l="1"/>
  <c r="G1843" i="1"/>
  <c r="G1844" i="1" l="1"/>
  <c r="H1843" i="1"/>
  <c r="H1844" i="1" l="1"/>
  <c r="G1845" i="1"/>
  <c r="H1845" i="1" l="1"/>
  <c r="G1846" i="1"/>
  <c r="G1847" i="1" l="1"/>
  <c r="H1846" i="1"/>
  <c r="H1847" i="1" l="1"/>
  <c r="G1848" i="1"/>
  <c r="G1849" i="1" l="1"/>
  <c r="H1848" i="1"/>
  <c r="H1849" i="1" l="1"/>
  <c r="G1850" i="1"/>
  <c r="H1850" i="1" l="1"/>
  <c r="G1851" i="1"/>
  <c r="H1851" i="1" l="1"/>
  <c r="G1852" i="1"/>
  <c r="G1853" i="1" l="1"/>
  <c r="H1852" i="1"/>
  <c r="G1854" i="1" l="1"/>
  <c r="H1853" i="1"/>
  <c r="H1854" i="1" l="1"/>
  <c r="G1855" i="1"/>
  <c r="G1856" i="1" l="1"/>
  <c r="H1855" i="1"/>
  <c r="G1857" i="1" l="1"/>
  <c r="H1856" i="1"/>
  <c r="G1858" i="1" l="1"/>
  <c r="H1857" i="1"/>
  <c r="G1859" i="1" l="1"/>
  <c r="H1858" i="1"/>
  <c r="H1859" i="1" l="1"/>
  <c r="G1860" i="1"/>
  <c r="H1860" i="1" l="1"/>
  <c r="G1861" i="1"/>
  <c r="G1862" i="1" l="1"/>
  <c r="H1861" i="1"/>
  <c r="G1863" i="1" l="1"/>
  <c r="H1862" i="1"/>
  <c r="H1863" i="1" l="1"/>
  <c r="G1864" i="1"/>
  <c r="H1864" i="1" l="1"/>
  <c r="G1865" i="1"/>
  <c r="H1865" i="1" l="1"/>
  <c r="G1866" i="1"/>
  <c r="G1867" i="1" l="1"/>
  <c r="H1866" i="1"/>
  <c r="H1867" i="1" l="1"/>
  <c r="G1868" i="1"/>
  <c r="H1868" i="1" l="1"/>
  <c r="G1869" i="1"/>
  <c r="G1870" i="1" l="1"/>
  <c r="H1869" i="1"/>
  <c r="G1871" i="1" l="1"/>
  <c r="H1870" i="1"/>
  <c r="G1872" i="1" l="1"/>
  <c r="H1871" i="1"/>
  <c r="G1873" i="1" l="1"/>
  <c r="H1872" i="1"/>
  <c r="H1873" i="1" l="1"/>
  <c r="G1874" i="1"/>
  <c r="G1875" i="1" l="1"/>
  <c r="H1874" i="1"/>
  <c r="H1875" i="1" l="1"/>
  <c r="G1876" i="1"/>
  <c r="H1876" i="1" l="1"/>
  <c r="G1877" i="1"/>
  <c r="G1878" i="1" l="1"/>
  <c r="H1877" i="1"/>
  <c r="H1878" i="1" l="1"/>
  <c r="G1879" i="1"/>
  <c r="G1880" i="1" l="1"/>
  <c r="H1879" i="1"/>
  <c r="G1881" i="1" l="1"/>
  <c r="H1880" i="1"/>
  <c r="G1882" i="1" l="1"/>
  <c r="H1881" i="1"/>
  <c r="G1883" i="1" l="1"/>
  <c r="H1882" i="1"/>
  <c r="G1884" i="1" l="1"/>
  <c r="H1883" i="1"/>
  <c r="G1885" i="1" l="1"/>
  <c r="H1884" i="1"/>
  <c r="G1886" i="1" l="1"/>
  <c r="H1885" i="1"/>
  <c r="G1887" i="1" l="1"/>
  <c r="H1886" i="1"/>
  <c r="G1888" i="1" l="1"/>
  <c r="H1887" i="1"/>
  <c r="H1888" i="1" l="1"/>
  <c r="G1889" i="1"/>
  <c r="H1889" i="1" l="1"/>
  <c r="G1890" i="1"/>
  <c r="G1891" i="1" l="1"/>
  <c r="H1890" i="1"/>
  <c r="G1892" i="1" l="1"/>
  <c r="H1891" i="1"/>
  <c r="G1893" i="1" l="1"/>
  <c r="H1892" i="1"/>
  <c r="H1893" i="1" l="1"/>
  <c r="G1894" i="1"/>
  <c r="G1895" i="1" l="1"/>
  <c r="H1894" i="1"/>
  <c r="H1895" i="1" l="1"/>
  <c r="G1896" i="1"/>
  <c r="G1897" i="1" l="1"/>
  <c r="H1896" i="1"/>
  <c r="G1898" i="1" l="1"/>
  <c r="H1897" i="1"/>
  <c r="G1899" i="1" l="1"/>
  <c r="H1898" i="1"/>
  <c r="G1900" i="1" l="1"/>
  <c r="H1899" i="1"/>
  <c r="G1901" i="1" l="1"/>
  <c r="H1900" i="1"/>
  <c r="G1902" i="1" l="1"/>
  <c r="H1901" i="1"/>
  <c r="G1903" i="1" l="1"/>
  <c r="H1902" i="1"/>
  <c r="G1904" i="1" l="1"/>
  <c r="H1903" i="1"/>
  <c r="G1905" i="1" l="1"/>
  <c r="H1904" i="1"/>
  <c r="G1906" i="1" l="1"/>
  <c r="H1905" i="1"/>
  <c r="G1907" i="1" l="1"/>
  <c r="H1906" i="1"/>
  <c r="G1908" i="1" l="1"/>
  <c r="H1907" i="1"/>
  <c r="G1909" i="1" l="1"/>
  <c r="H1908" i="1"/>
  <c r="G1910" i="1" l="1"/>
  <c r="H1909" i="1"/>
  <c r="G1911" i="1" l="1"/>
  <c r="H1910" i="1"/>
  <c r="G1912" i="1" l="1"/>
  <c r="H1911" i="1"/>
  <c r="G1913" i="1" l="1"/>
  <c r="H1912" i="1"/>
  <c r="G1914" i="1" l="1"/>
  <c r="H1913" i="1"/>
  <c r="G1915" i="1" l="1"/>
  <c r="H1914" i="1"/>
  <c r="H1915" i="1" l="1"/>
  <c r="G1916" i="1"/>
  <c r="G1917" i="1" l="1"/>
  <c r="H1916" i="1"/>
  <c r="G1918" i="1" l="1"/>
  <c r="H1917" i="1"/>
  <c r="G1919" i="1" l="1"/>
  <c r="H1918" i="1"/>
  <c r="G1920" i="1" l="1"/>
  <c r="H1919" i="1"/>
  <c r="G1921" i="1" l="1"/>
  <c r="H1920" i="1"/>
  <c r="G1922" i="1" l="1"/>
  <c r="H1921" i="1"/>
  <c r="G1923" i="1" l="1"/>
  <c r="H1922" i="1"/>
  <c r="G1924" i="1" l="1"/>
  <c r="H1923" i="1"/>
  <c r="G1925" i="1" l="1"/>
  <c r="H1924" i="1"/>
  <c r="G1926" i="1" l="1"/>
  <c r="H1925" i="1"/>
  <c r="G1927" i="1" l="1"/>
  <c r="H1926" i="1"/>
  <c r="G1928" i="1" l="1"/>
  <c r="H1927" i="1"/>
  <c r="G1929" i="1" l="1"/>
  <c r="H1928" i="1"/>
  <c r="H1929" i="1" l="1"/>
  <c r="G1930" i="1"/>
  <c r="H1930" i="1" l="1"/>
  <c r="G1931" i="1"/>
  <c r="G1932" i="1" l="1"/>
  <c r="H1931" i="1"/>
  <c r="H1932" i="1" l="1"/>
  <c r="G1933" i="1"/>
  <c r="H1933" i="1" l="1"/>
  <c r="G1934" i="1"/>
  <c r="G1935" i="1" l="1"/>
  <c r="H1934" i="1"/>
  <c r="H1935" i="1" l="1"/>
  <c r="G1936" i="1"/>
  <c r="H1936" i="1" l="1"/>
  <c r="G1937" i="1"/>
  <c r="H1937" i="1" l="1"/>
  <c r="G1938" i="1"/>
  <c r="G1939" i="1" l="1"/>
  <c r="H1938" i="1"/>
  <c r="H1939" i="1" l="1"/>
  <c r="G1940" i="1"/>
  <c r="G1941" i="1" l="1"/>
  <c r="H1940" i="1"/>
  <c r="H1941" i="1" l="1"/>
  <c r="G1942" i="1"/>
  <c r="H1942" i="1" l="1"/>
  <c r="G1943" i="1"/>
  <c r="H1943" i="1" l="1"/>
  <c r="G1944" i="1"/>
  <c r="G1945" i="1" l="1"/>
  <c r="H1944" i="1"/>
  <c r="H1945" i="1" l="1"/>
  <c r="G1946" i="1"/>
  <c r="H1946" i="1" l="1"/>
  <c r="G1947" i="1"/>
  <c r="G1948" i="1" l="1"/>
  <c r="H1947" i="1"/>
  <c r="H1948" i="1" l="1"/>
  <c r="G1949" i="1"/>
  <c r="G1950" i="1" l="1"/>
  <c r="H1949" i="1"/>
  <c r="H1950" i="1" l="1"/>
  <c r="G1951" i="1"/>
  <c r="G1952" i="1" l="1"/>
  <c r="H1951" i="1"/>
  <c r="H1952" i="1" l="1"/>
  <c r="G1953" i="1"/>
  <c r="G1954" i="1" l="1"/>
  <c r="H1953" i="1"/>
  <c r="H1954" i="1" l="1"/>
  <c r="G1955" i="1"/>
  <c r="G1956" i="1" l="1"/>
  <c r="H1955" i="1"/>
  <c r="H1956" i="1" l="1"/>
  <c r="G1957" i="1"/>
  <c r="G1958" i="1" l="1"/>
  <c r="H1957" i="1"/>
  <c r="H1958" i="1" l="1"/>
  <c r="G1959" i="1"/>
  <c r="H1959" i="1" l="1"/>
  <c r="G1960" i="1"/>
  <c r="H1960" i="1" l="1"/>
  <c r="G1961" i="1"/>
  <c r="G1962" i="1" l="1"/>
  <c r="H1961" i="1"/>
  <c r="H1962" i="1" l="1"/>
  <c r="G1963" i="1"/>
  <c r="G1964" i="1" l="1"/>
  <c r="H1963" i="1"/>
  <c r="H1964" i="1" l="1"/>
  <c r="G1965" i="1"/>
  <c r="G1966" i="1" l="1"/>
  <c r="H1965" i="1"/>
  <c r="H1966" i="1" l="1"/>
  <c r="G1967" i="1"/>
  <c r="G1968" i="1" l="1"/>
  <c r="H1967" i="1"/>
  <c r="H1968" i="1" l="1"/>
  <c r="G1969" i="1"/>
  <c r="H1969" i="1" l="1"/>
  <c r="G1970" i="1"/>
  <c r="G1971" i="1" l="1"/>
  <c r="H1970" i="1"/>
  <c r="H1971" i="1" l="1"/>
  <c r="G1972" i="1"/>
  <c r="G1973" i="1" l="1"/>
  <c r="H1972" i="1"/>
  <c r="H1973" i="1" l="1"/>
  <c r="G1974" i="1"/>
  <c r="H1974" i="1" l="1"/>
  <c r="G1975" i="1"/>
  <c r="G1976" i="1" l="1"/>
  <c r="H1975" i="1"/>
  <c r="H1976" i="1" l="1"/>
  <c r="G1977" i="1"/>
  <c r="G1978" i="1" l="1"/>
  <c r="H1977" i="1"/>
  <c r="H1978" i="1" l="1"/>
  <c r="G1979" i="1"/>
  <c r="G1980" i="1" l="1"/>
  <c r="H1979" i="1"/>
  <c r="H1980" i="1" l="1"/>
  <c r="G1981" i="1"/>
  <c r="G1982" i="1" l="1"/>
  <c r="H1981" i="1"/>
  <c r="H1982" i="1" l="1"/>
  <c r="G1983" i="1"/>
  <c r="G1984" i="1" l="1"/>
  <c r="H1983" i="1"/>
  <c r="H1984" i="1" l="1"/>
  <c r="G1985" i="1"/>
  <c r="G1986" i="1" l="1"/>
  <c r="H1985" i="1"/>
  <c r="H1986" i="1" l="1"/>
  <c r="G1987" i="1"/>
  <c r="G1988" i="1" l="1"/>
  <c r="H1987" i="1"/>
  <c r="H1988" i="1" l="1"/>
  <c r="G1989" i="1"/>
  <c r="H1989" i="1" l="1"/>
  <c r="G1990" i="1"/>
  <c r="H1990" i="1" l="1"/>
  <c r="G1991" i="1"/>
  <c r="G1992" i="1" l="1"/>
  <c r="H1991" i="1"/>
  <c r="H1992" i="1" l="1"/>
  <c r="G1993" i="1"/>
  <c r="H1993" i="1" l="1"/>
  <c r="G1994" i="1"/>
  <c r="H1994" i="1" l="1"/>
  <c r="G1995" i="1"/>
  <c r="G1996" i="1" l="1"/>
  <c r="H1995" i="1"/>
  <c r="H1996" i="1" l="1"/>
  <c r="G1997" i="1"/>
  <c r="H1997" i="1" l="1"/>
  <c r="G1998" i="1"/>
  <c r="H1998" i="1" l="1"/>
  <c r="G1999" i="1"/>
  <c r="H1999" i="1" l="1"/>
  <c r="G2000" i="1"/>
  <c r="H2000" i="1" l="1"/>
  <c r="G2001" i="1"/>
  <c r="G2002" i="1" l="1"/>
  <c r="H2001" i="1"/>
  <c r="H2002" i="1" l="1"/>
  <c r="G2003" i="1"/>
  <c r="H2003" i="1" l="1"/>
  <c r="G2004" i="1"/>
  <c r="G2005" i="1" l="1"/>
  <c r="H2004" i="1"/>
  <c r="H2005" i="1" l="1"/>
  <c r="G2006" i="1"/>
  <c r="G2007" i="1" l="1"/>
  <c r="H2006" i="1"/>
  <c r="H2007" i="1" l="1"/>
  <c r="G2008" i="1"/>
  <c r="G2009" i="1" l="1"/>
  <c r="H2008" i="1"/>
  <c r="H2009" i="1" l="1"/>
  <c r="G2010" i="1"/>
  <c r="H2010" i="1" l="1"/>
  <c r="G2011" i="1"/>
  <c r="G2012" i="1" l="1"/>
  <c r="H2011" i="1"/>
  <c r="H2012" i="1" l="1"/>
  <c r="G2013" i="1"/>
  <c r="H2013" i="1" l="1"/>
  <c r="G2014" i="1"/>
  <c r="G2015" i="1" l="1"/>
  <c r="H2014" i="1"/>
  <c r="H2015" i="1" l="1"/>
  <c r="G2016" i="1"/>
  <c r="G2017" i="1" l="1"/>
  <c r="H2016" i="1"/>
  <c r="H2017" i="1" l="1"/>
  <c r="G2018" i="1"/>
  <c r="G2019" i="1" l="1"/>
  <c r="H2018" i="1"/>
  <c r="H2019" i="1" l="1"/>
  <c r="G2020" i="1"/>
  <c r="H2020" i="1" l="1"/>
  <c r="G2021" i="1"/>
  <c r="G2022" i="1" l="1"/>
  <c r="H2021" i="1"/>
  <c r="H2022" i="1" l="1"/>
  <c r="G2023" i="1"/>
  <c r="H2023" i="1" l="1"/>
  <c r="G2024" i="1"/>
  <c r="G2025" i="1" l="1"/>
  <c r="H2024" i="1"/>
  <c r="H2025" i="1" l="1"/>
  <c r="G2026" i="1"/>
  <c r="H2026" i="1" l="1"/>
  <c r="G2027" i="1"/>
  <c r="G2028" i="1" l="1"/>
  <c r="H2027" i="1"/>
  <c r="H2028" i="1" l="1"/>
  <c r="G2029" i="1"/>
  <c r="G2030" i="1" l="1"/>
  <c r="H2029" i="1"/>
  <c r="H2030" i="1" l="1"/>
  <c r="G2031" i="1"/>
  <c r="H2031" i="1" l="1"/>
  <c r="G2032" i="1"/>
  <c r="G2033" i="1" l="1"/>
  <c r="H2032" i="1"/>
  <c r="H2033" i="1" l="1"/>
  <c r="G2034" i="1"/>
  <c r="H2034" i="1" l="1"/>
  <c r="G2035" i="1"/>
  <c r="G2036" i="1" l="1"/>
  <c r="H2035" i="1"/>
  <c r="H2036" i="1" l="1"/>
  <c r="G2037" i="1"/>
  <c r="H2037" i="1" l="1"/>
  <c r="G2038" i="1"/>
  <c r="H2038" i="1" l="1"/>
  <c r="G2039" i="1"/>
  <c r="H2039" i="1" l="1"/>
  <c r="G2040" i="1"/>
  <c r="G2041" i="1" l="1"/>
  <c r="H2040" i="1"/>
  <c r="H2041" i="1" l="1"/>
  <c r="G2042" i="1"/>
  <c r="H2042" i="1" l="1"/>
  <c r="G2043" i="1"/>
  <c r="G2044" i="1" l="1"/>
  <c r="H2043" i="1"/>
  <c r="H2044" i="1" l="1"/>
  <c r="G2045" i="1"/>
  <c r="H2045" i="1" l="1"/>
  <c r="G2046" i="1"/>
  <c r="G2047" i="1" l="1"/>
  <c r="H2046" i="1"/>
  <c r="H2047" i="1" l="1"/>
  <c r="G2048" i="1"/>
  <c r="G2049" i="1" l="1"/>
  <c r="H2048" i="1"/>
  <c r="H2049" i="1" l="1"/>
  <c r="G2050" i="1"/>
  <c r="H2050" i="1" l="1"/>
  <c r="G2051" i="1"/>
  <c r="G2052" i="1" l="1"/>
  <c r="H2051" i="1"/>
  <c r="H2052" i="1" l="1"/>
  <c r="G2053" i="1"/>
  <c r="G2054" i="1" l="1"/>
  <c r="H2053" i="1"/>
  <c r="H2054" i="1" l="1"/>
  <c r="G2055" i="1"/>
  <c r="H2055" i="1" l="1"/>
  <c r="G2056" i="1"/>
  <c r="G2057" i="1" l="1"/>
  <c r="H2056" i="1"/>
  <c r="H2057" i="1" l="1"/>
  <c r="G2058" i="1"/>
  <c r="G2059" i="1" l="1"/>
  <c r="H2058" i="1"/>
  <c r="G2060" i="1" l="1"/>
  <c r="H2059" i="1"/>
  <c r="H2060" i="1" l="1"/>
  <c r="G2061" i="1"/>
  <c r="H2061" i="1" l="1"/>
  <c r="G2062" i="1"/>
  <c r="H2062" i="1" l="1"/>
  <c r="G2063" i="1"/>
  <c r="H2063" i="1" l="1"/>
  <c r="G2064" i="1"/>
  <c r="H2064" i="1" l="1"/>
  <c r="G2065" i="1"/>
  <c r="H2065" i="1" l="1"/>
  <c r="G2066" i="1"/>
  <c r="G2067" i="1" l="1"/>
  <c r="H2066" i="1"/>
  <c r="G2068" i="1" l="1"/>
  <c r="H2067" i="1"/>
  <c r="H2068" i="1" l="1"/>
  <c r="G2069" i="1"/>
  <c r="H2069" i="1" l="1"/>
  <c r="G2070" i="1"/>
  <c r="G2071" i="1" l="1"/>
  <c r="H2070" i="1"/>
  <c r="G2072" i="1" l="1"/>
  <c r="H2071" i="1"/>
  <c r="G2073" i="1" l="1"/>
  <c r="H2072" i="1"/>
  <c r="G2074" i="1" l="1"/>
  <c r="H2073" i="1"/>
  <c r="H2074" i="1" l="1"/>
  <c r="G2075" i="1"/>
  <c r="H2075" i="1" l="1"/>
  <c r="G2076" i="1"/>
  <c r="G2077" i="1" l="1"/>
  <c r="H2076" i="1"/>
  <c r="H2077" i="1" l="1"/>
  <c r="G2078" i="1"/>
  <c r="H2078" i="1" l="1"/>
  <c r="G2079" i="1"/>
  <c r="G2080" i="1" l="1"/>
  <c r="H2079" i="1"/>
  <c r="H2080" i="1" l="1"/>
  <c r="G2081" i="1"/>
  <c r="H2081" i="1" l="1"/>
  <c r="G2082" i="1"/>
  <c r="H2082" i="1" l="1"/>
  <c r="G2083" i="1"/>
  <c r="G2084" i="1" l="1"/>
  <c r="H2083" i="1"/>
  <c r="H2084" i="1" l="1"/>
  <c r="G2085" i="1"/>
  <c r="H2085" i="1" l="1"/>
  <c r="G2086" i="1"/>
  <c r="H2086" i="1" l="1"/>
  <c r="G2087" i="1"/>
  <c r="H2087" i="1" l="1"/>
  <c r="G2088" i="1"/>
  <c r="G2089" i="1" l="1"/>
  <c r="H2088" i="1"/>
  <c r="H2089" i="1" l="1"/>
  <c r="G2090" i="1"/>
  <c r="H2090" i="1" l="1"/>
  <c r="G2091" i="1"/>
  <c r="H2091" i="1" l="1"/>
  <c r="G2092" i="1"/>
  <c r="H2092" i="1" l="1"/>
  <c r="G2093" i="1"/>
  <c r="G2094" i="1" l="1"/>
  <c r="H2093" i="1"/>
  <c r="G2095" i="1" l="1"/>
  <c r="H2094" i="1"/>
  <c r="G2096" i="1" l="1"/>
  <c r="H2095" i="1"/>
  <c r="G2097" i="1" l="1"/>
  <c r="H2096" i="1"/>
  <c r="H2097" i="1" l="1"/>
  <c r="G2098" i="1"/>
  <c r="H2098" i="1" l="1"/>
  <c r="G2099" i="1"/>
  <c r="G2100" i="1" l="1"/>
  <c r="H2099" i="1"/>
  <c r="H2100" i="1" l="1"/>
  <c r="G2101" i="1"/>
  <c r="H2101" i="1" l="1"/>
  <c r="G2102" i="1"/>
  <c r="H2102" i="1" l="1"/>
  <c r="G2103" i="1"/>
  <c r="G2104" i="1" l="1"/>
  <c r="H2103" i="1"/>
  <c r="G2105" i="1" l="1"/>
  <c r="H2104" i="1"/>
  <c r="H2105" i="1" l="1"/>
  <c r="G2106" i="1"/>
  <c r="G2107" i="1" l="1"/>
  <c r="H2106" i="1"/>
  <c r="G2108" i="1" l="1"/>
  <c r="H2107" i="1"/>
  <c r="H2108" i="1" l="1"/>
  <c r="G2109" i="1"/>
  <c r="H2109" i="1" l="1"/>
  <c r="G2110" i="1"/>
  <c r="G2111" i="1" l="1"/>
  <c r="H2110" i="1"/>
  <c r="H2111" i="1" l="1"/>
  <c r="G2112" i="1"/>
  <c r="G2113" i="1" l="1"/>
  <c r="H2112" i="1"/>
  <c r="H2113" i="1" l="1"/>
  <c r="G2114" i="1"/>
  <c r="H2114" i="1" l="1"/>
  <c r="G2115" i="1"/>
  <c r="G2116" i="1" l="1"/>
  <c r="H2115" i="1"/>
  <c r="H2116" i="1" l="1"/>
  <c r="G2117" i="1"/>
  <c r="H2117" i="1" l="1"/>
  <c r="G2118" i="1"/>
  <c r="H2118" i="1" l="1"/>
  <c r="G2119" i="1"/>
  <c r="H2119" i="1" l="1"/>
  <c r="G2120" i="1"/>
  <c r="G2121" i="1" l="1"/>
  <c r="H2120" i="1"/>
  <c r="H2121" i="1" l="1"/>
  <c r="G2122" i="1"/>
  <c r="G2123" i="1" l="1"/>
  <c r="H2122" i="1"/>
  <c r="H2123" i="1" l="1"/>
  <c r="G2124" i="1"/>
  <c r="H2124" i="1" l="1"/>
  <c r="G2125" i="1"/>
  <c r="H2125" i="1" l="1"/>
  <c r="G2126" i="1"/>
  <c r="H2126" i="1" l="1"/>
  <c r="G2127" i="1"/>
  <c r="H2127" i="1" l="1"/>
  <c r="G2128" i="1"/>
  <c r="G2129" i="1" l="1"/>
  <c r="H2128" i="1"/>
  <c r="G2130" i="1" l="1"/>
  <c r="H2129" i="1"/>
  <c r="G2131" i="1" l="1"/>
  <c r="H2130" i="1"/>
  <c r="H2131" i="1" l="1"/>
  <c r="G2132" i="1"/>
  <c r="H2132" i="1" l="1"/>
  <c r="G2133" i="1"/>
  <c r="G2134" i="1" l="1"/>
  <c r="H2133" i="1"/>
  <c r="G2135" i="1" l="1"/>
  <c r="H2134" i="1"/>
  <c r="H2135" i="1" l="1"/>
  <c r="G2136" i="1"/>
  <c r="G2137" i="1" l="1"/>
  <c r="H2136" i="1"/>
  <c r="G2138" i="1" l="1"/>
  <c r="H2137" i="1"/>
  <c r="H2138" i="1" l="1"/>
  <c r="G2139" i="1"/>
  <c r="G2140" i="1" l="1"/>
  <c r="H2139" i="1"/>
  <c r="G2141" i="1" l="1"/>
  <c r="H2140" i="1"/>
  <c r="H2141" i="1" l="1"/>
  <c r="G2142" i="1"/>
  <c r="H2142" i="1" l="1"/>
  <c r="G2143" i="1"/>
  <c r="G2144" i="1" l="1"/>
  <c r="H2143" i="1"/>
  <c r="G2145" i="1" l="1"/>
  <c r="H2144" i="1"/>
  <c r="G2146" i="1" l="1"/>
  <c r="H2145" i="1"/>
  <c r="G2147" i="1" l="1"/>
  <c r="H2146" i="1"/>
  <c r="G2148" i="1" l="1"/>
  <c r="H2147" i="1"/>
  <c r="G2149" i="1" l="1"/>
  <c r="H2148" i="1"/>
  <c r="G2150" i="1" l="1"/>
  <c r="H2149" i="1"/>
  <c r="G2151" i="1" l="1"/>
  <c r="H2150" i="1"/>
  <c r="G2152" i="1" l="1"/>
  <c r="H2151" i="1"/>
  <c r="H2152" i="1" l="1"/>
  <c r="G2153" i="1"/>
  <c r="G2154" i="1" l="1"/>
  <c r="H2153" i="1"/>
  <c r="G2155" i="1" l="1"/>
  <c r="H2154" i="1"/>
  <c r="G2156" i="1" l="1"/>
  <c r="H2155" i="1"/>
  <c r="G2157" i="1" l="1"/>
  <c r="H2156" i="1"/>
  <c r="G2158" i="1" l="1"/>
  <c r="H2157" i="1"/>
  <c r="G2159" i="1" l="1"/>
  <c r="H2158" i="1"/>
  <c r="H2159" i="1" l="1"/>
  <c r="G2160" i="1"/>
  <c r="G2161" i="1" l="1"/>
  <c r="H2160" i="1"/>
  <c r="G2162" i="1" l="1"/>
  <c r="H2161" i="1"/>
  <c r="H2162" i="1" l="1"/>
  <c r="G2163" i="1"/>
  <c r="H2163" i="1" l="1"/>
  <c r="G2164" i="1"/>
  <c r="G2165" i="1" l="1"/>
  <c r="H2164" i="1"/>
  <c r="G2166" i="1" l="1"/>
  <c r="H2165" i="1"/>
  <c r="G2167" i="1" l="1"/>
  <c r="H2166" i="1"/>
  <c r="G2168" i="1" l="1"/>
  <c r="H2167" i="1"/>
  <c r="G2169" i="1" l="1"/>
  <c r="H2168" i="1"/>
  <c r="H2169" i="1" l="1"/>
  <c r="G2170" i="1"/>
  <c r="H2170" i="1" l="1"/>
  <c r="G2171" i="1"/>
  <c r="H2171" i="1" l="1"/>
  <c r="G2172" i="1"/>
  <c r="H2172" i="1" l="1"/>
  <c r="G2173" i="1"/>
  <c r="G2174" i="1" l="1"/>
  <c r="H2173" i="1"/>
  <c r="H2174" i="1" l="1"/>
  <c r="G2175" i="1"/>
  <c r="H2175" i="1" l="1"/>
  <c r="G2176" i="1"/>
  <c r="G2177" i="1" l="1"/>
  <c r="H2176" i="1"/>
  <c r="G2178" i="1" l="1"/>
  <c r="H2177" i="1"/>
  <c r="G2179" i="1" l="1"/>
  <c r="H2178" i="1"/>
  <c r="G2180" i="1" l="1"/>
  <c r="H2179" i="1"/>
  <c r="H2180" i="1" l="1"/>
  <c r="G2181" i="1"/>
  <c r="H2181" i="1" l="1"/>
  <c r="G2182" i="1"/>
  <c r="H2182" i="1" l="1"/>
  <c r="G2183" i="1"/>
  <c r="G2184" i="1" l="1"/>
  <c r="H2183" i="1"/>
  <c r="G2185" i="1" l="1"/>
  <c r="H2184" i="1"/>
  <c r="H2185" i="1" l="1"/>
  <c r="G2186" i="1"/>
  <c r="H2186" i="1" l="1"/>
  <c r="G2187" i="1"/>
  <c r="H2187" i="1" l="1"/>
  <c r="G2188" i="1"/>
  <c r="H2188" i="1" l="1"/>
  <c r="G2189" i="1"/>
  <c r="G2190" i="1" l="1"/>
  <c r="H2189" i="1"/>
  <c r="H2190" i="1" l="1"/>
  <c r="G2191" i="1"/>
  <c r="G2192" i="1" l="1"/>
  <c r="H2191" i="1"/>
  <c r="G2193" i="1" l="1"/>
  <c r="H2192" i="1"/>
  <c r="G2194" i="1" l="1"/>
  <c r="H2193" i="1"/>
  <c r="H2194" i="1" l="1"/>
  <c r="G2195" i="1"/>
  <c r="H2195" i="1" l="1"/>
  <c r="G2196" i="1"/>
  <c r="G2197" i="1" l="1"/>
  <c r="H2196" i="1"/>
  <c r="H2197" i="1" l="1"/>
  <c r="G2198" i="1"/>
  <c r="G2199" i="1" l="1"/>
  <c r="H2198" i="1"/>
  <c r="G2200" i="1" l="1"/>
  <c r="H2199" i="1"/>
  <c r="G2201" i="1" l="1"/>
  <c r="H2200" i="1"/>
  <c r="G2202" i="1" l="1"/>
  <c r="H2201" i="1"/>
  <c r="G2203" i="1" l="1"/>
  <c r="H2202" i="1"/>
  <c r="G2204" i="1" l="1"/>
  <c r="H2203" i="1"/>
  <c r="G2205" i="1" l="1"/>
  <c r="H2204" i="1"/>
  <c r="G2206" i="1" l="1"/>
  <c r="H2205" i="1"/>
  <c r="G2207" i="1" l="1"/>
  <c r="H2206" i="1"/>
  <c r="H2207" i="1" l="1"/>
  <c r="G2208" i="1"/>
  <c r="G2209" i="1" l="1"/>
  <c r="H2208" i="1"/>
  <c r="G2210" i="1" l="1"/>
  <c r="H2209" i="1"/>
  <c r="G2211" i="1" l="1"/>
  <c r="H2210" i="1"/>
  <c r="H2211" i="1" l="1"/>
  <c r="G2212" i="1"/>
  <c r="G2213" i="1" l="1"/>
  <c r="H2212" i="1"/>
  <c r="G2214" i="1" l="1"/>
  <c r="H2213" i="1"/>
  <c r="G2215" i="1" l="1"/>
  <c r="H2214" i="1"/>
  <c r="G2216" i="1" l="1"/>
  <c r="H2215" i="1"/>
  <c r="G2217" i="1" l="1"/>
  <c r="H2216" i="1"/>
  <c r="G2218" i="1" l="1"/>
  <c r="H2217" i="1"/>
  <c r="G2219" i="1" l="1"/>
  <c r="H2218" i="1"/>
  <c r="G2220" i="1" l="1"/>
  <c r="H2219" i="1"/>
  <c r="G2221" i="1" l="1"/>
  <c r="H2220" i="1"/>
  <c r="H2221" i="1" l="1"/>
  <c r="G2222" i="1"/>
  <c r="G2223" i="1" l="1"/>
  <c r="H2222" i="1"/>
  <c r="H2223" i="1" l="1"/>
  <c r="G2224" i="1"/>
  <c r="H2224" i="1" l="1"/>
  <c r="G2225" i="1"/>
  <c r="H2225" i="1" l="1"/>
  <c r="G2226" i="1"/>
  <c r="H2226" i="1" l="1"/>
  <c r="G2227" i="1"/>
  <c r="H2227" i="1" l="1"/>
  <c r="G2228" i="1"/>
  <c r="H2228" i="1" l="1"/>
  <c r="G2229" i="1"/>
  <c r="H2229" i="1" l="1"/>
  <c r="G2230" i="1"/>
  <c r="H2230" i="1" l="1"/>
  <c r="G2231" i="1"/>
  <c r="H2231" i="1" l="1"/>
  <c r="G2232" i="1"/>
  <c r="H2232" i="1" l="1"/>
  <c r="G2233" i="1"/>
  <c r="H2233" i="1" l="1"/>
  <c r="G2234" i="1"/>
  <c r="H2234" i="1" l="1"/>
  <c r="G2235" i="1"/>
  <c r="H2235" i="1" l="1"/>
  <c r="G2236" i="1"/>
  <c r="H2236" i="1" l="1"/>
  <c r="G2237" i="1"/>
  <c r="G2238" i="1" l="1"/>
  <c r="H2237" i="1"/>
  <c r="G2239" i="1" l="1"/>
  <c r="H2238" i="1"/>
  <c r="G2240" i="1" l="1"/>
  <c r="H2239" i="1"/>
  <c r="G2241" i="1" l="1"/>
  <c r="H2240" i="1"/>
  <c r="H2241" i="1" l="1"/>
  <c r="G2242" i="1"/>
  <c r="H2242" i="1" l="1"/>
  <c r="G2243" i="1"/>
  <c r="G2244" i="1" l="1"/>
  <c r="H2243" i="1"/>
  <c r="H2244" i="1" l="1"/>
  <c r="G2245" i="1"/>
  <c r="G2246" i="1" l="1"/>
  <c r="H2245" i="1"/>
  <c r="G2247" i="1" l="1"/>
  <c r="H2246" i="1"/>
  <c r="G2248" i="1" l="1"/>
  <c r="H2247" i="1"/>
  <c r="G2249" i="1" l="1"/>
  <c r="H2248" i="1"/>
  <c r="G2250" i="1" l="1"/>
  <c r="H2249" i="1"/>
  <c r="G2251" i="1" l="1"/>
  <c r="H2250" i="1"/>
  <c r="G2252" i="1" l="1"/>
  <c r="H2251" i="1"/>
  <c r="H2252" i="1" l="1"/>
  <c r="G2253" i="1"/>
  <c r="G2254" i="1" l="1"/>
  <c r="H2253" i="1"/>
  <c r="H2254" i="1" l="1"/>
  <c r="G2255" i="1"/>
  <c r="H2255" i="1" l="1"/>
  <c r="G2256" i="1"/>
  <c r="G2257" i="1" l="1"/>
  <c r="H2256" i="1"/>
  <c r="G2258" i="1" l="1"/>
  <c r="H2257" i="1"/>
  <c r="G2259" i="1" l="1"/>
  <c r="H2258" i="1"/>
  <c r="H2259" i="1" l="1"/>
  <c r="G2260" i="1"/>
  <c r="G2261" i="1" l="1"/>
  <c r="H2260" i="1"/>
  <c r="G2262" i="1" l="1"/>
  <c r="H2261" i="1"/>
  <c r="G2263" i="1" l="1"/>
  <c r="H2262" i="1"/>
  <c r="G2264" i="1" l="1"/>
  <c r="H2263" i="1"/>
  <c r="H2264" i="1" l="1"/>
  <c r="G2265" i="1"/>
  <c r="H2265" i="1" l="1"/>
  <c r="G2266" i="1"/>
  <c r="G2267" i="1" l="1"/>
  <c r="H2266" i="1"/>
  <c r="G2268" i="1" l="1"/>
  <c r="H2267" i="1"/>
  <c r="G2269" i="1" l="1"/>
  <c r="H2268" i="1"/>
  <c r="G2270" i="1" l="1"/>
  <c r="H2269" i="1"/>
  <c r="G2271" i="1" l="1"/>
  <c r="H2270" i="1"/>
  <c r="H2271" i="1" l="1"/>
  <c r="G2272" i="1"/>
  <c r="H2272" i="1" l="1"/>
  <c r="G2273" i="1"/>
  <c r="G2274" i="1" l="1"/>
  <c r="H2273" i="1"/>
  <c r="G2275" i="1" l="1"/>
  <c r="H2274" i="1"/>
  <c r="G2276" i="1" l="1"/>
  <c r="H2275" i="1"/>
  <c r="H2276" i="1" l="1"/>
  <c r="G2277" i="1"/>
  <c r="H2277" i="1" l="1"/>
  <c r="G2278" i="1"/>
  <c r="G2279" i="1" l="1"/>
  <c r="H2278" i="1"/>
  <c r="G2280" i="1" l="1"/>
  <c r="H2279" i="1"/>
  <c r="G2281" i="1" l="1"/>
  <c r="H2280" i="1"/>
  <c r="H2281" i="1" l="1"/>
  <c r="G2282" i="1"/>
  <c r="H2282" i="1" l="1"/>
  <c r="G2283" i="1"/>
  <c r="H2283" i="1" l="1"/>
  <c r="G2284" i="1"/>
  <c r="H2284" i="1" l="1"/>
  <c r="G2285" i="1"/>
  <c r="H2285" i="1" l="1"/>
  <c r="G2286" i="1"/>
  <c r="H2286" i="1" l="1"/>
  <c r="G2287" i="1"/>
  <c r="G2288" i="1" l="1"/>
  <c r="H2287" i="1"/>
  <c r="G2289" i="1" l="1"/>
  <c r="H2288" i="1"/>
  <c r="H2289" i="1" l="1"/>
  <c r="G2290" i="1"/>
  <c r="H2290" i="1" l="1"/>
  <c r="G2291" i="1"/>
  <c r="G2292" i="1" l="1"/>
  <c r="H2291" i="1"/>
  <c r="G2293" i="1" l="1"/>
  <c r="H2292" i="1"/>
  <c r="G2294" i="1" l="1"/>
  <c r="H2293" i="1"/>
  <c r="G2295" i="1" l="1"/>
  <c r="H2294" i="1"/>
  <c r="H2295" i="1" l="1"/>
  <c r="G2296" i="1"/>
  <c r="H2296" i="1" l="1"/>
  <c r="G2297" i="1"/>
  <c r="G2298" i="1" l="1"/>
  <c r="H2297" i="1"/>
  <c r="G2299" i="1" l="1"/>
  <c r="H2298" i="1"/>
  <c r="G2300" i="1" l="1"/>
  <c r="H2299" i="1"/>
  <c r="G2301" i="1" l="1"/>
  <c r="H2300" i="1"/>
  <c r="G2302" i="1" l="1"/>
  <c r="H2301" i="1"/>
  <c r="G2303" i="1" l="1"/>
  <c r="H2302" i="1"/>
  <c r="G2304" i="1" l="1"/>
  <c r="H2303" i="1"/>
  <c r="G2305" i="1" l="1"/>
  <c r="H2304" i="1"/>
  <c r="G2306" i="1" l="1"/>
  <c r="H2305" i="1"/>
  <c r="G2307" i="1" l="1"/>
  <c r="H2306" i="1"/>
  <c r="G2308" i="1" l="1"/>
  <c r="H2307" i="1"/>
  <c r="G2309" i="1" l="1"/>
  <c r="H2308" i="1"/>
  <c r="G2310" i="1" l="1"/>
  <c r="H2309" i="1"/>
  <c r="G2311" i="1" l="1"/>
  <c r="H2310" i="1"/>
  <c r="G2312" i="1" l="1"/>
  <c r="H2311" i="1"/>
  <c r="G2313" i="1" l="1"/>
  <c r="H2312" i="1"/>
  <c r="G2314" i="1" l="1"/>
  <c r="H2313" i="1"/>
  <c r="G2315" i="1" l="1"/>
  <c r="H2314" i="1"/>
  <c r="G2316" i="1" l="1"/>
  <c r="H2315" i="1"/>
  <c r="G2317" i="1" l="1"/>
  <c r="H2316" i="1"/>
  <c r="G2318" i="1" l="1"/>
  <c r="H2317" i="1"/>
  <c r="G2319" i="1" l="1"/>
  <c r="H2318" i="1"/>
  <c r="H2319" i="1" l="1"/>
  <c r="G2320" i="1"/>
  <c r="G2321" i="1" l="1"/>
  <c r="H2320" i="1"/>
  <c r="H2321" i="1" l="1"/>
  <c r="G2322" i="1"/>
  <c r="H2322" i="1" l="1"/>
  <c r="G2323" i="1"/>
  <c r="G2324" i="1" l="1"/>
  <c r="H2323" i="1"/>
  <c r="G2325" i="1" l="1"/>
  <c r="H2324" i="1"/>
  <c r="H2325" i="1" l="1"/>
  <c r="G2326" i="1"/>
  <c r="H2326" i="1" l="1"/>
  <c r="G2327" i="1"/>
  <c r="G2328" i="1" l="1"/>
  <c r="H2327" i="1"/>
  <c r="H2328" i="1" l="1"/>
  <c r="G2329" i="1"/>
  <c r="H2329" i="1" l="1"/>
  <c r="G2330" i="1"/>
  <c r="H2330" i="1" l="1"/>
  <c r="G2331" i="1"/>
  <c r="H2331" i="1" l="1"/>
  <c r="G2332" i="1"/>
  <c r="H2332" i="1" l="1"/>
  <c r="G2333" i="1"/>
  <c r="H2333" i="1" l="1"/>
  <c r="G2334" i="1"/>
  <c r="G2335" i="1" l="1"/>
  <c r="H2334" i="1"/>
  <c r="G2336" i="1" l="1"/>
  <c r="H2335" i="1"/>
  <c r="H2336" i="1" l="1"/>
  <c r="G2337" i="1"/>
  <c r="G2338" i="1" l="1"/>
  <c r="H2337" i="1"/>
  <c r="G2339" i="1" l="1"/>
  <c r="H2338" i="1"/>
  <c r="H2339" i="1" l="1"/>
  <c r="G2340" i="1"/>
  <c r="H2340" i="1" l="1"/>
  <c r="G2341" i="1"/>
  <c r="H2341" i="1" l="1"/>
  <c r="G2342" i="1"/>
  <c r="H2342" i="1" l="1"/>
  <c r="G2343" i="1"/>
  <c r="H2343" i="1" l="1"/>
  <c r="G2344" i="1"/>
  <c r="G2345" i="1" l="1"/>
  <c r="H2344" i="1"/>
  <c r="G2346" i="1" l="1"/>
  <c r="H2345" i="1"/>
  <c r="G2347" i="1" l="1"/>
  <c r="H2346" i="1"/>
  <c r="G2348" i="1" l="1"/>
  <c r="H2347" i="1"/>
  <c r="G2349" i="1" l="1"/>
  <c r="H2348" i="1"/>
  <c r="H2349" i="1" l="1"/>
  <c r="G2350" i="1"/>
  <c r="H2350" i="1" l="1"/>
  <c r="G2351" i="1"/>
  <c r="H2351" i="1" l="1"/>
  <c r="G2352" i="1"/>
  <c r="G2353" i="1" l="1"/>
  <c r="H2352" i="1"/>
  <c r="G2354" i="1" l="1"/>
  <c r="H2353" i="1"/>
  <c r="G2355" i="1" l="1"/>
  <c r="H2354" i="1"/>
  <c r="H2355" i="1" l="1"/>
  <c r="G2356" i="1"/>
  <c r="H2356" i="1" l="1"/>
  <c r="G2357" i="1"/>
  <c r="G2358" i="1" l="1"/>
  <c r="H2357" i="1"/>
  <c r="G2359" i="1" l="1"/>
  <c r="H2358" i="1"/>
  <c r="H2359" i="1" l="1"/>
  <c r="G2360" i="1"/>
  <c r="H2360" i="1" l="1"/>
  <c r="G2361" i="1"/>
  <c r="H2361" i="1" l="1"/>
  <c r="G2362" i="1"/>
  <c r="G2363" i="1" l="1"/>
  <c r="H2362" i="1"/>
  <c r="H2363" i="1" l="1"/>
  <c r="G2364" i="1"/>
  <c r="G2365" i="1" l="1"/>
  <c r="H2364" i="1"/>
  <c r="G2366" i="1" l="1"/>
  <c r="H2365" i="1"/>
  <c r="H2366" i="1" l="1"/>
  <c r="G2367" i="1"/>
  <c r="H2367" i="1" l="1"/>
  <c r="G2368" i="1"/>
  <c r="G2369" i="1" l="1"/>
  <c r="H2368" i="1"/>
  <c r="H2369" i="1" l="1"/>
  <c r="G2370" i="1"/>
  <c r="H2370" i="1" l="1"/>
  <c r="G2371" i="1"/>
  <c r="G2372" i="1" l="1"/>
  <c r="H2371" i="1"/>
  <c r="H2372" i="1" l="1"/>
  <c r="G2373" i="1"/>
  <c r="G2374" i="1" l="1"/>
  <c r="H2373" i="1"/>
  <c r="G2375" i="1" l="1"/>
  <c r="H2374" i="1"/>
  <c r="G2376" i="1" l="1"/>
  <c r="H2375" i="1"/>
  <c r="H2376" i="1" l="1"/>
  <c r="G2377" i="1"/>
  <c r="G2378" i="1" l="1"/>
  <c r="H2377" i="1"/>
  <c r="G2379" i="1" l="1"/>
  <c r="H2378" i="1"/>
  <c r="G2380" i="1" l="1"/>
  <c r="H2379" i="1"/>
  <c r="H2380" i="1" l="1"/>
  <c r="G2381" i="1"/>
  <c r="G2382" i="1" l="1"/>
  <c r="H2381" i="1"/>
  <c r="H2382" i="1" l="1"/>
  <c r="G2383" i="1"/>
  <c r="H2383" i="1" l="1"/>
  <c r="G2384" i="1"/>
  <c r="H2384" i="1" l="1"/>
  <c r="G2385" i="1"/>
  <c r="H2385" i="1" l="1"/>
  <c r="G2386" i="1"/>
  <c r="H2386" i="1" l="1"/>
  <c r="G2387" i="1"/>
  <c r="H2387" i="1" l="1"/>
  <c r="G2388" i="1"/>
  <c r="G2389" i="1" l="1"/>
  <c r="H2388" i="1"/>
  <c r="H2389" i="1" l="1"/>
  <c r="G2390" i="1"/>
  <c r="H2390" i="1" l="1"/>
  <c r="G2391" i="1"/>
  <c r="H2391" i="1" l="1"/>
  <c r="G2392" i="1"/>
  <c r="G2393" i="1" l="1"/>
  <c r="H2392" i="1"/>
  <c r="H2393" i="1" l="1"/>
  <c r="G2394" i="1"/>
  <c r="H2394" i="1" l="1"/>
  <c r="G2395" i="1"/>
  <c r="H2395" i="1" l="1"/>
  <c r="G2396" i="1"/>
  <c r="G2397" i="1" l="1"/>
  <c r="H2396" i="1"/>
  <c r="H2397" i="1" l="1"/>
  <c r="G2398" i="1"/>
  <c r="G2399" i="1" l="1"/>
  <c r="H2398" i="1"/>
  <c r="G2400" i="1" l="1"/>
  <c r="H2399" i="1"/>
  <c r="H2400" i="1" l="1"/>
  <c r="G2401" i="1"/>
  <c r="G2402" i="1" l="1"/>
  <c r="H2401" i="1"/>
  <c r="G2403" i="1" l="1"/>
  <c r="H2402" i="1"/>
  <c r="H2403" i="1" l="1"/>
  <c r="G2404" i="1"/>
  <c r="G2405" i="1" l="1"/>
  <c r="H2404" i="1"/>
  <c r="G2406" i="1" l="1"/>
  <c r="H2405" i="1"/>
  <c r="G2407" i="1" l="1"/>
  <c r="H2406" i="1"/>
  <c r="G2408" i="1" l="1"/>
  <c r="H2407" i="1"/>
  <c r="H2408" i="1" l="1"/>
  <c r="G2409" i="1"/>
  <c r="H2409" i="1" l="1"/>
  <c r="G2410" i="1"/>
  <c r="G2411" i="1" l="1"/>
  <c r="H2410" i="1"/>
  <c r="G2412" i="1" l="1"/>
  <c r="H2411" i="1"/>
  <c r="H2412" i="1" l="1"/>
  <c r="G2413" i="1"/>
  <c r="H2413" i="1" l="1"/>
  <c r="G2414" i="1"/>
  <c r="G2415" i="1" l="1"/>
  <c r="H2414" i="1"/>
  <c r="H2415" i="1" l="1"/>
  <c r="G2416" i="1"/>
  <c r="G2417" i="1" l="1"/>
  <c r="H2416" i="1"/>
  <c r="H2417" i="1" l="1"/>
  <c r="G2418" i="1"/>
  <c r="G2419" i="1" l="1"/>
  <c r="H2418" i="1"/>
  <c r="G2420" i="1" l="1"/>
  <c r="H2419" i="1"/>
  <c r="H2420" i="1" l="1"/>
  <c r="G2421" i="1"/>
  <c r="G2422" i="1" l="1"/>
  <c r="H2421" i="1"/>
  <c r="G2423" i="1" l="1"/>
  <c r="H2422" i="1"/>
  <c r="G2424" i="1" l="1"/>
  <c r="H2423" i="1"/>
  <c r="G2425" i="1" l="1"/>
  <c r="H2424" i="1"/>
  <c r="H2425" i="1" l="1"/>
  <c r="G2426" i="1"/>
  <c r="H2426" i="1" l="1"/>
  <c r="G2427" i="1"/>
  <c r="H2427" i="1" l="1"/>
  <c r="G2428" i="1"/>
  <c r="H2428" i="1" l="1"/>
  <c r="G2429" i="1"/>
  <c r="H2429" i="1" l="1"/>
  <c r="G2430" i="1"/>
  <c r="H2430" i="1" l="1"/>
  <c r="G2431" i="1"/>
  <c r="G2432" i="1" l="1"/>
  <c r="H2431" i="1"/>
  <c r="H2432" i="1" l="1"/>
  <c r="G2433" i="1"/>
  <c r="H2433" i="1" l="1"/>
  <c r="G2434" i="1"/>
  <c r="H2434" i="1" l="1"/>
  <c r="G2435" i="1"/>
  <c r="H2435" i="1" l="1"/>
  <c r="G2436" i="1"/>
  <c r="G2437" i="1" l="1"/>
  <c r="H2436" i="1"/>
  <c r="G2438" i="1" l="1"/>
  <c r="H2437" i="1"/>
  <c r="G2439" i="1" l="1"/>
  <c r="H2438" i="1"/>
  <c r="H2439" i="1" l="1"/>
  <c r="G2440" i="1"/>
  <c r="G2441" i="1" l="1"/>
  <c r="H2440" i="1"/>
  <c r="G2442" i="1" l="1"/>
  <c r="H2441" i="1"/>
  <c r="G2443" i="1" l="1"/>
  <c r="H2442" i="1"/>
  <c r="G2444" i="1" l="1"/>
  <c r="H2443" i="1"/>
  <c r="H2444" i="1" l="1"/>
  <c r="G2445" i="1"/>
  <c r="G2446" i="1" l="1"/>
  <c r="H2445" i="1"/>
  <c r="G2447" i="1" l="1"/>
  <c r="H2446" i="1"/>
  <c r="G2448" i="1" l="1"/>
  <c r="H2447" i="1"/>
  <c r="H2448" i="1" l="1"/>
  <c r="G2449" i="1"/>
  <c r="G2450" i="1" l="1"/>
  <c r="H2449" i="1"/>
  <c r="G2451" i="1" l="1"/>
  <c r="H2450" i="1"/>
  <c r="G2452" i="1" l="1"/>
  <c r="H2451" i="1"/>
  <c r="G2453" i="1" l="1"/>
  <c r="H2452" i="1"/>
  <c r="H2453" i="1" l="1"/>
  <c r="G2454" i="1"/>
  <c r="G2455" i="1" l="1"/>
  <c r="H2454" i="1"/>
  <c r="H2455" i="1" l="1"/>
  <c r="G2456" i="1"/>
  <c r="H2456" i="1" l="1"/>
  <c r="G2457" i="1"/>
  <c r="G2458" i="1" l="1"/>
  <c r="H2457" i="1"/>
  <c r="G2459" i="1" l="1"/>
  <c r="H2458" i="1"/>
  <c r="G2460" i="1" l="1"/>
  <c r="H2459" i="1"/>
  <c r="H2460" i="1" l="1"/>
  <c r="G2461" i="1"/>
  <c r="G2462" i="1" l="1"/>
  <c r="H2461" i="1"/>
  <c r="G2463" i="1" l="1"/>
  <c r="H2462" i="1"/>
  <c r="G2464" i="1" l="1"/>
  <c r="H2463" i="1"/>
  <c r="G2465" i="1" l="1"/>
  <c r="H2464" i="1"/>
  <c r="G2466" i="1" l="1"/>
  <c r="H2465" i="1"/>
  <c r="G2467" i="1" l="1"/>
  <c r="H2466" i="1"/>
  <c r="G2468" i="1" l="1"/>
  <c r="H2467" i="1"/>
  <c r="G2469" i="1" l="1"/>
  <c r="H2468" i="1"/>
  <c r="G2470" i="1" l="1"/>
  <c r="H2469" i="1"/>
  <c r="G2471" i="1" l="1"/>
  <c r="H2470" i="1"/>
  <c r="G2472" i="1" l="1"/>
  <c r="H2471" i="1"/>
  <c r="G2473" i="1" l="1"/>
  <c r="H2472" i="1"/>
  <c r="G2474" i="1" l="1"/>
  <c r="H2473" i="1"/>
  <c r="G2475" i="1" l="1"/>
  <c r="H2474" i="1"/>
  <c r="G2476" i="1" l="1"/>
  <c r="H2475" i="1"/>
  <c r="G2477" i="1" l="1"/>
  <c r="H2476" i="1"/>
  <c r="G2478" i="1" l="1"/>
  <c r="H2477" i="1"/>
  <c r="G2479" i="1" l="1"/>
  <c r="H2478" i="1"/>
  <c r="H2479" i="1" l="1"/>
  <c r="G2480" i="1"/>
  <c r="H2480" i="1" l="1"/>
  <c r="G2481" i="1"/>
  <c r="G2482" i="1" l="1"/>
  <c r="H2481" i="1"/>
  <c r="G2483" i="1" l="1"/>
  <c r="H2482" i="1"/>
  <c r="G2484" i="1" l="1"/>
  <c r="H2483" i="1"/>
  <c r="H2484" i="1" l="1"/>
  <c r="G2485" i="1"/>
  <c r="H2485" i="1" l="1"/>
  <c r="G2486" i="1"/>
  <c r="G2487" i="1" l="1"/>
  <c r="H2486" i="1"/>
  <c r="G2488" i="1" l="1"/>
  <c r="H2487" i="1"/>
  <c r="G2489" i="1" l="1"/>
  <c r="H2488" i="1"/>
  <c r="G2490" i="1" l="1"/>
  <c r="H2489" i="1"/>
  <c r="G2491" i="1" l="1"/>
  <c r="H2490" i="1"/>
  <c r="H2491" i="1" l="1"/>
  <c r="G2492" i="1"/>
  <c r="H2492" i="1" l="1"/>
  <c r="G2493" i="1"/>
  <c r="H2493" i="1" l="1"/>
  <c r="G2494" i="1"/>
  <c r="G2495" i="1" l="1"/>
  <c r="H2494" i="1"/>
  <c r="H2495" i="1" l="1"/>
  <c r="G2496" i="1"/>
  <c r="H2496" i="1" l="1"/>
  <c r="G2497" i="1"/>
  <c r="G2498" i="1" l="1"/>
  <c r="H2497" i="1"/>
  <c r="G2499" i="1" l="1"/>
  <c r="H2498" i="1"/>
  <c r="H2499" i="1" l="1"/>
  <c r="G2500" i="1"/>
  <c r="H2500" i="1" l="1"/>
  <c r="G2501" i="1"/>
  <c r="H2501" i="1" l="1"/>
  <c r="G2502" i="1"/>
  <c r="H2502" i="1" l="1"/>
  <c r="G2503" i="1"/>
  <c r="H2503" i="1" l="1"/>
  <c r="G2504" i="1"/>
  <c r="H2504" i="1" l="1"/>
  <c r="G2505" i="1"/>
  <c r="H2505" i="1" l="1"/>
  <c r="G2506" i="1"/>
  <c r="H2506" i="1" l="1"/>
  <c r="G2507" i="1"/>
  <c r="G2508" i="1" l="1"/>
  <c r="H2507" i="1"/>
  <c r="G2509" i="1" l="1"/>
  <c r="H2508" i="1"/>
  <c r="H2509" i="1" l="1"/>
  <c r="G2510" i="1"/>
  <c r="H2510" i="1" l="1"/>
  <c r="G2511" i="1"/>
  <c r="H2511" i="1" l="1"/>
  <c r="G2512" i="1"/>
  <c r="G2513" i="1" l="1"/>
  <c r="H2512" i="1"/>
  <c r="H2513" i="1" l="1"/>
  <c r="G2514" i="1"/>
  <c r="H2514" i="1" l="1"/>
  <c r="G2515" i="1"/>
  <c r="G2516" i="1" l="1"/>
  <c r="H2515" i="1"/>
  <c r="G2517" i="1" l="1"/>
  <c r="H2516" i="1"/>
  <c r="H2517" i="1" l="1"/>
  <c r="G2518" i="1"/>
  <c r="H2518" i="1" l="1"/>
  <c r="G2519" i="1"/>
  <c r="G2520" i="1" l="1"/>
  <c r="H2519" i="1"/>
  <c r="H2520" i="1" l="1"/>
  <c r="G2521" i="1"/>
  <c r="H2521" i="1" l="1"/>
  <c r="G2522" i="1"/>
  <c r="H2522" i="1" l="1"/>
  <c r="G2523" i="1"/>
  <c r="H2523" i="1" l="1"/>
  <c r="G2524" i="1"/>
  <c r="H2524" i="1" l="1"/>
  <c r="G2525" i="1"/>
  <c r="G2526" i="1" l="1"/>
  <c r="H2525" i="1"/>
  <c r="H2526" i="1" l="1"/>
  <c r="G2527" i="1"/>
  <c r="G2528" i="1" l="1"/>
  <c r="H2527" i="1"/>
  <c r="H2528" i="1" l="1"/>
  <c r="G2529" i="1"/>
  <c r="H2529" i="1" l="1"/>
  <c r="G2530" i="1"/>
  <c r="G2531" i="1" l="1"/>
  <c r="H2530" i="1"/>
  <c r="H2531" i="1" l="1"/>
  <c r="G2532" i="1"/>
  <c r="G2533" i="1" l="1"/>
  <c r="H2532" i="1"/>
  <c r="H2533" i="1" l="1"/>
  <c r="G2534" i="1"/>
  <c r="G2535" i="1" l="1"/>
  <c r="H2534" i="1"/>
  <c r="G2536" i="1" l="1"/>
  <c r="H2535" i="1"/>
  <c r="G2537" i="1" l="1"/>
  <c r="H2536" i="1"/>
  <c r="G2538" i="1" l="1"/>
  <c r="H2537" i="1"/>
  <c r="G2539" i="1" l="1"/>
  <c r="H2538" i="1"/>
  <c r="G2540" i="1" l="1"/>
  <c r="H2539" i="1"/>
  <c r="G2541" i="1" l="1"/>
  <c r="H2540" i="1"/>
  <c r="G2542" i="1" l="1"/>
  <c r="H2541" i="1"/>
  <c r="G2543" i="1" l="1"/>
  <c r="H2542" i="1"/>
  <c r="H2543" i="1" l="1"/>
  <c r="G2544" i="1"/>
  <c r="H2544" i="1" l="1"/>
  <c r="G2545" i="1"/>
  <c r="H2545" i="1" l="1"/>
  <c r="G2546" i="1"/>
  <c r="H2546" i="1" l="1"/>
  <c r="G2547" i="1"/>
  <c r="G2548" i="1" l="1"/>
  <c r="H2547" i="1"/>
  <c r="H2548" i="1" l="1"/>
  <c r="G2549" i="1"/>
  <c r="H2549" i="1" l="1"/>
  <c r="G2550" i="1"/>
  <c r="H2550" i="1" l="1"/>
  <c r="G2551" i="1"/>
  <c r="G2552" i="1" l="1"/>
  <c r="H2551" i="1"/>
  <c r="H2552" i="1" l="1"/>
  <c r="G2553" i="1"/>
  <c r="G2554" i="1" l="1"/>
  <c r="H2553" i="1"/>
  <c r="G2555" i="1" l="1"/>
  <c r="H2554" i="1"/>
  <c r="G2556" i="1" l="1"/>
  <c r="H2555" i="1"/>
  <c r="G2557" i="1" l="1"/>
  <c r="H2556" i="1"/>
  <c r="H2557" i="1" l="1"/>
  <c r="G2558" i="1"/>
  <c r="G2559" i="1" l="1"/>
  <c r="H2558" i="1"/>
  <c r="H2559" i="1" l="1"/>
  <c r="G2560" i="1"/>
  <c r="H2560" i="1" l="1"/>
  <c r="G2561" i="1"/>
  <c r="H2561" i="1" l="1"/>
  <c r="G2562" i="1"/>
  <c r="H2562" i="1" l="1"/>
  <c r="G2563" i="1"/>
  <c r="G2564" i="1" l="1"/>
  <c r="H2563" i="1"/>
  <c r="H2564" i="1" l="1"/>
  <c r="G2565" i="1"/>
  <c r="H2565" i="1" l="1"/>
  <c r="G2566" i="1"/>
  <c r="G2567" i="1" l="1"/>
  <c r="H2566" i="1"/>
  <c r="G2568" i="1" l="1"/>
  <c r="H2567" i="1"/>
  <c r="H2568" i="1" l="1"/>
  <c r="G2569" i="1"/>
  <c r="G2570" i="1" l="1"/>
  <c r="H2569" i="1"/>
  <c r="H2570" i="1" l="1"/>
  <c r="G2571" i="1"/>
  <c r="G2572" i="1" l="1"/>
  <c r="H2571" i="1"/>
  <c r="H2572" i="1" l="1"/>
  <c r="G2573" i="1"/>
  <c r="G2574" i="1" l="1"/>
  <c r="H2573" i="1"/>
  <c r="G2575" i="1" l="1"/>
  <c r="H2574" i="1"/>
  <c r="G2576" i="1" l="1"/>
  <c r="H2575" i="1"/>
  <c r="G2577" i="1" l="1"/>
  <c r="H2576" i="1"/>
  <c r="G2578" i="1" l="1"/>
  <c r="H2577" i="1"/>
  <c r="H2578" i="1" l="1"/>
  <c r="G2579" i="1"/>
  <c r="H2579" i="1" l="1"/>
  <c r="G2580" i="1"/>
  <c r="G2581" i="1" l="1"/>
  <c r="H2580" i="1"/>
  <c r="H2581" i="1" l="1"/>
  <c r="G2582" i="1"/>
  <c r="H2582" i="1" l="1"/>
  <c r="G2583" i="1"/>
  <c r="H2583" i="1" l="1"/>
  <c r="G2584" i="1"/>
  <c r="G2585" i="1" l="1"/>
  <c r="H2584" i="1"/>
  <c r="G2586" i="1" l="1"/>
  <c r="H2585" i="1"/>
  <c r="G2587" i="1" l="1"/>
  <c r="H2586" i="1"/>
  <c r="H2587" i="1" l="1"/>
  <c r="G2588" i="1"/>
  <c r="G2589" i="1" l="1"/>
  <c r="H2588" i="1"/>
  <c r="G2590" i="1" l="1"/>
  <c r="H2589" i="1"/>
  <c r="G2591" i="1" l="1"/>
  <c r="H2590" i="1"/>
  <c r="H2591" i="1" l="1"/>
  <c r="G2592" i="1"/>
  <c r="G2593" i="1" l="1"/>
  <c r="H2592" i="1"/>
  <c r="G2594" i="1" l="1"/>
  <c r="H2593" i="1"/>
  <c r="H2594" i="1" l="1"/>
  <c r="G2595" i="1"/>
  <c r="G2596" i="1" l="1"/>
  <c r="H2595" i="1"/>
  <c r="H2596" i="1" l="1"/>
  <c r="G2597" i="1"/>
  <c r="G2598" i="1" l="1"/>
  <c r="H2597" i="1"/>
  <c r="H2598" i="1" l="1"/>
  <c r="G2599" i="1"/>
  <c r="H2599" i="1" l="1"/>
  <c r="G2600" i="1"/>
  <c r="H2600" i="1" l="1"/>
  <c r="G2601" i="1"/>
  <c r="G2602" i="1" l="1"/>
  <c r="H2601" i="1"/>
  <c r="G2603" i="1" l="1"/>
  <c r="H2602" i="1"/>
  <c r="H2603" i="1" l="1"/>
  <c r="G2604" i="1"/>
  <c r="H2604" i="1" l="1"/>
  <c r="G2605" i="1"/>
  <c r="G2606" i="1" l="1"/>
  <c r="H2605" i="1"/>
  <c r="G2607" i="1" l="1"/>
  <c r="H2606" i="1"/>
  <c r="G2608" i="1" l="1"/>
  <c r="H2607" i="1"/>
  <c r="G2609" i="1" l="1"/>
  <c r="H2608" i="1"/>
  <c r="G2610" i="1" l="1"/>
  <c r="H2609" i="1"/>
  <c r="G2611" i="1" l="1"/>
  <c r="H2610" i="1"/>
  <c r="G2612" i="1" l="1"/>
  <c r="H2611" i="1"/>
  <c r="H2612" i="1" l="1"/>
  <c r="G2613" i="1"/>
  <c r="G2614" i="1" l="1"/>
  <c r="H2613" i="1"/>
  <c r="G2615" i="1" l="1"/>
  <c r="H2614" i="1"/>
  <c r="G2616" i="1" l="1"/>
  <c r="H2615" i="1"/>
  <c r="G2617" i="1" l="1"/>
  <c r="H2616" i="1"/>
  <c r="H2617" i="1" l="1"/>
  <c r="G2618" i="1"/>
  <c r="G2619" i="1" l="1"/>
  <c r="H2618" i="1"/>
  <c r="G2620" i="1" l="1"/>
  <c r="H2619" i="1"/>
  <c r="G2621" i="1" l="1"/>
  <c r="H2620" i="1"/>
  <c r="G2622" i="1" l="1"/>
  <c r="H2621" i="1"/>
  <c r="H2622" i="1" l="1"/>
  <c r="G2623" i="1"/>
  <c r="H2623" i="1" l="1"/>
  <c r="G2624" i="1"/>
  <c r="G2625" i="1" l="1"/>
  <c r="H2624" i="1"/>
  <c r="H2625" i="1" l="1"/>
  <c r="G2626" i="1"/>
  <c r="H2626" i="1" l="1"/>
  <c r="G2627" i="1"/>
  <c r="G2628" i="1" l="1"/>
  <c r="H2627" i="1"/>
  <c r="H2628" i="1" l="1"/>
  <c r="G2629" i="1"/>
  <c r="G2630" i="1" l="1"/>
  <c r="H2629" i="1"/>
  <c r="H2630" i="1" l="1"/>
  <c r="G2631" i="1"/>
  <c r="G2632" i="1" l="1"/>
  <c r="H2631" i="1"/>
  <c r="H2632" i="1" l="1"/>
  <c r="G2633" i="1"/>
  <c r="G2634" i="1" l="1"/>
  <c r="H2633" i="1"/>
  <c r="H2634" i="1" l="1"/>
  <c r="G2635" i="1"/>
  <c r="G2636" i="1" l="1"/>
  <c r="H2635" i="1"/>
  <c r="H2636" i="1" l="1"/>
  <c r="G2637" i="1"/>
  <c r="H2637" i="1" l="1"/>
  <c r="G2638" i="1"/>
  <c r="G2639" i="1" l="1"/>
  <c r="H2638" i="1"/>
  <c r="H2639" i="1" l="1"/>
  <c r="G2640" i="1"/>
  <c r="G2641" i="1" l="1"/>
  <c r="H2640" i="1"/>
  <c r="H2641" i="1" l="1"/>
  <c r="G2642" i="1"/>
  <c r="G2643" i="1" l="1"/>
  <c r="H2642" i="1"/>
  <c r="G2644" i="1" l="1"/>
  <c r="H2643" i="1"/>
  <c r="H2644" i="1" l="1"/>
  <c r="G2645" i="1"/>
  <c r="H2645" i="1" l="1"/>
  <c r="G2646" i="1"/>
  <c r="H2646" i="1" l="1"/>
  <c r="G2647" i="1"/>
  <c r="H2647" i="1" l="1"/>
  <c r="G2648" i="1"/>
  <c r="G2649" i="1" l="1"/>
  <c r="H2648" i="1"/>
  <c r="H2649" i="1" l="1"/>
  <c r="G2650" i="1"/>
  <c r="H2650" i="1" l="1"/>
  <c r="G2651" i="1"/>
  <c r="H2651" i="1" l="1"/>
  <c r="G2652" i="1"/>
  <c r="G2653" i="1" l="1"/>
  <c r="H2652" i="1"/>
  <c r="G2654" i="1" l="1"/>
  <c r="H2653" i="1"/>
  <c r="G2655" i="1" l="1"/>
  <c r="H2654" i="1"/>
  <c r="G2656" i="1" l="1"/>
  <c r="H2655" i="1"/>
  <c r="G2657" i="1" l="1"/>
  <c r="H2656" i="1"/>
  <c r="H2657" i="1" l="1"/>
  <c r="G2658" i="1"/>
  <c r="H2658" i="1" l="1"/>
  <c r="G2659" i="1"/>
  <c r="H2659" i="1" l="1"/>
  <c r="G2660" i="1"/>
  <c r="H2660" i="1" l="1"/>
  <c r="G2661" i="1"/>
  <c r="H2661" i="1" l="1"/>
  <c r="G2662" i="1"/>
  <c r="G2663" i="1" l="1"/>
  <c r="H2662" i="1"/>
  <c r="H2663" i="1" l="1"/>
  <c r="G2664" i="1"/>
  <c r="H2664" i="1" l="1"/>
  <c r="G2665" i="1"/>
  <c r="G2666" i="1" l="1"/>
  <c r="H2665" i="1"/>
  <c r="H2666" i="1" l="1"/>
  <c r="G2667" i="1"/>
  <c r="H2667" i="1" l="1"/>
  <c r="G2668" i="1"/>
  <c r="H2668" i="1" l="1"/>
  <c r="G2669" i="1"/>
  <c r="G2670" i="1" l="1"/>
  <c r="H2669" i="1"/>
  <c r="H2670" i="1" l="1"/>
  <c r="G2671" i="1"/>
  <c r="H2671" i="1" l="1"/>
  <c r="G2672" i="1"/>
  <c r="G2673" i="1" l="1"/>
  <c r="H2672" i="1"/>
  <c r="G2674" i="1" l="1"/>
  <c r="H2673" i="1"/>
  <c r="H2674" i="1" l="1"/>
  <c r="G2675" i="1"/>
  <c r="H2675" i="1" l="1"/>
  <c r="G2676" i="1"/>
  <c r="G2677" i="1" l="1"/>
  <c r="H2676" i="1"/>
  <c r="G2678" i="1" l="1"/>
  <c r="H2677" i="1"/>
  <c r="H2678" i="1" l="1"/>
  <c r="G2679" i="1"/>
  <c r="H2679" i="1" l="1"/>
  <c r="G2680" i="1"/>
  <c r="G2681" i="1" l="1"/>
  <c r="H2680" i="1"/>
  <c r="G2682" i="1" l="1"/>
  <c r="H2681" i="1"/>
  <c r="H2682" i="1" l="1"/>
  <c r="G2683" i="1"/>
  <c r="H2683" i="1" l="1"/>
  <c r="G2684" i="1"/>
  <c r="H2684" i="1" l="1"/>
  <c r="G2685" i="1"/>
  <c r="H2685" i="1" l="1"/>
  <c r="G2686" i="1"/>
  <c r="G2687" i="1" l="1"/>
  <c r="H2686" i="1"/>
  <c r="G2688" i="1" l="1"/>
  <c r="H2687" i="1"/>
  <c r="G2689" i="1" l="1"/>
  <c r="H2688" i="1"/>
  <c r="H2689" i="1" l="1"/>
  <c r="G2690" i="1"/>
  <c r="G2691" i="1" l="1"/>
  <c r="H2690" i="1"/>
  <c r="G2692" i="1" l="1"/>
  <c r="H2691" i="1"/>
  <c r="H2692" i="1" l="1"/>
  <c r="G2693" i="1"/>
  <c r="H2693" i="1" l="1"/>
  <c r="G2694" i="1"/>
  <c r="H2694" i="1" l="1"/>
  <c r="G2695" i="1"/>
  <c r="G2696" i="1" l="1"/>
  <c r="H2695" i="1"/>
  <c r="G2697" i="1" l="1"/>
  <c r="H2696" i="1"/>
  <c r="G2698" i="1" l="1"/>
  <c r="H2697" i="1"/>
  <c r="G2699" i="1" l="1"/>
  <c r="H2698" i="1"/>
  <c r="G2700" i="1" l="1"/>
  <c r="H2699" i="1"/>
  <c r="G2701" i="1" l="1"/>
  <c r="H2700" i="1"/>
  <c r="G2702" i="1" l="1"/>
  <c r="H2701" i="1"/>
  <c r="G2703" i="1" l="1"/>
  <c r="H2702" i="1"/>
  <c r="G2704" i="1" l="1"/>
  <c r="H2703" i="1"/>
  <c r="G2705" i="1" l="1"/>
  <c r="H2704" i="1"/>
  <c r="G2706" i="1" l="1"/>
  <c r="H2705" i="1"/>
  <c r="H2706" i="1" l="1"/>
  <c r="G2707" i="1"/>
  <c r="H2707" i="1" l="1"/>
  <c r="G2708" i="1"/>
  <c r="H2708" i="1" l="1"/>
  <c r="G2709" i="1"/>
  <c r="G2710" i="1" l="1"/>
  <c r="H2709" i="1"/>
  <c r="G2711" i="1" l="1"/>
  <c r="H2710" i="1"/>
  <c r="H2711" i="1" l="1"/>
  <c r="G2712" i="1"/>
  <c r="H2712" i="1" l="1"/>
  <c r="G2713" i="1"/>
  <c r="G2714" i="1" l="1"/>
  <c r="H2713" i="1"/>
  <c r="G2715" i="1" l="1"/>
  <c r="H2714" i="1"/>
  <c r="G2716" i="1" l="1"/>
  <c r="H2715" i="1"/>
  <c r="H2716" i="1" l="1"/>
  <c r="G2717" i="1"/>
  <c r="H2717" i="1" l="1"/>
  <c r="G2718" i="1"/>
  <c r="H2718" i="1" l="1"/>
  <c r="G2719" i="1"/>
  <c r="G2720" i="1" l="1"/>
  <c r="H2719" i="1"/>
  <c r="H2720" i="1" l="1"/>
  <c r="G2721" i="1"/>
  <c r="G2722" i="1" l="1"/>
  <c r="H2721" i="1"/>
  <c r="G2723" i="1" l="1"/>
  <c r="H2722" i="1"/>
  <c r="G2724" i="1" l="1"/>
  <c r="H2723" i="1"/>
  <c r="H2724" i="1" l="1"/>
  <c r="G2725" i="1"/>
  <c r="G2726" i="1" l="1"/>
  <c r="H2725" i="1"/>
  <c r="H2726" i="1" l="1"/>
  <c r="G2727" i="1"/>
  <c r="H2727" i="1" l="1"/>
  <c r="G2728" i="1"/>
  <c r="H2728" i="1" l="1"/>
  <c r="G2729" i="1"/>
  <c r="H2729" i="1" l="1"/>
  <c r="G2730" i="1"/>
  <c r="G2731" i="1" l="1"/>
  <c r="H2730" i="1"/>
  <c r="G2732" i="1" l="1"/>
  <c r="H2731" i="1"/>
  <c r="H2732" i="1" l="1"/>
  <c r="G2733" i="1"/>
  <c r="H2733" i="1" l="1"/>
  <c r="G2734" i="1"/>
  <c r="G2735" i="1" l="1"/>
  <c r="H2734" i="1"/>
  <c r="G2736" i="1" l="1"/>
  <c r="H2735" i="1"/>
  <c r="H2736" i="1" l="1"/>
  <c r="G2737" i="1"/>
  <c r="H2737" i="1" l="1"/>
  <c r="G2738" i="1"/>
  <c r="G2739" i="1" l="1"/>
  <c r="H2738" i="1"/>
  <c r="G2740" i="1" l="1"/>
  <c r="H2739" i="1"/>
  <c r="H2740" i="1" l="1"/>
  <c r="G2741" i="1"/>
  <c r="G2742" i="1" l="1"/>
  <c r="H2741" i="1"/>
  <c r="G2743" i="1" l="1"/>
  <c r="H2742" i="1"/>
  <c r="G2744" i="1" l="1"/>
  <c r="H2743" i="1"/>
  <c r="G2745" i="1" l="1"/>
  <c r="H2744" i="1"/>
  <c r="H2745" i="1" l="1"/>
  <c r="G2746" i="1"/>
  <c r="G2747" i="1" l="1"/>
  <c r="H2746" i="1"/>
  <c r="H2747" i="1" l="1"/>
  <c r="G2748" i="1"/>
  <c r="G2749" i="1" l="1"/>
  <c r="H2748" i="1"/>
  <c r="G2750" i="1" l="1"/>
  <c r="H2749" i="1"/>
  <c r="H2750" i="1" l="1"/>
  <c r="G2751" i="1"/>
  <c r="H2751" i="1" l="1"/>
  <c r="G2752" i="1"/>
  <c r="G2753" i="1" l="1"/>
  <c r="H2752" i="1"/>
  <c r="G2754" i="1" l="1"/>
  <c r="H2753" i="1"/>
  <c r="H2754" i="1" l="1"/>
  <c r="G2755" i="1"/>
  <c r="G2756" i="1" l="1"/>
  <c r="H2755" i="1"/>
  <c r="G2757" i="1" l="1"/>
  <c r="H2756" i="1"/>
  <c r="H2757" i="1" l="1"/>
  <c r="G2758" i="1"/>
  <c r="H2758" i="1" l="1"/>
  <c r="G2759" i="1"/>
  <c r="H2759" i="1" l="1"/>
  <c r="G2760" i="1"/>
  <c r="G2761" i="1" l="1"/>
  <c r="H2760" i="1"/>
  <c r="G2762" i="1" l="1"/>
  <c r="H2761" i="1"/>
  <c r="H2762" i="1" l="1"/>
  <c r="G2763" i="1"/>
  <c r="H2763" i="1" l="1"/>
  <c r="G2764" i="1"/>
  <c r="H2764" i="1" l="1"/>
  <c r="G2765" i="1"/>
  <c r="G2766" i="1" l="1"/>
  <c r="H2765" i="1"/>
  <c r="G2767" i="1" l="1"/>
  <c r="H2766" i="1"/>
  <c r="H2767" i="1" l="1"/>
  <c r="G2768" i="1"/>
  <c r="H2768" i="1" l="1"/>
  <c r="G2769" i="1"/>
  <c r="G2770" i="1" l="1"/>
  <c r="H2769" i="1"/>
  <c r="H2770" i="1" l="1"/>
  <c r="G2771" i="1"/>
  <c r="G2772" i="1" l="1"/>
  <c r="H2771" i="1"/>
  <c r="H2772" i="1" l="1"/>
  <c r="G2773" i="1"/>
  <c r="H2773" i="1" l="1"/>
  <c r="G2774" i="1"/>
  <c r="G2775" i="1" l="1"/>
  <c r="H2774" i="1"/>
  <c r="H2775" i="1" l="1"/>
  <c r="G2776" i="1"/>
  <c r="G2777" i="1" l="1"/>
  <c r="H2776" i="1"/>
  <c r="G2778" i="1" l="1"/>
  <c r="H2777" i="1"/>
  <c r="G2779" i="1" l="1"/>
  <c r="H2778" i="1"/>
  <c r="H2779" i="1" l="1"/>
  <c r="G2780" i="1"/>
  <c r="G2781" i="1" l="1"/>
  <c r="H2780" i="1"/>
  <c r="H2781" i="1" l="1"/>
  <c r="G2782" i="1"/>
  <c r="H2782" i="1" l="1"/>
  <c r="G2783" i="1"/>
  <c r="H2783" i="1" l="1"/>
  <c r="G2784" i="1"/>
  <c r="G2785" i="1" l="1"/>
  <c r="H2784" i="1"/>
  <c r="G2786" i="1" l="1"/>
  <c r="H2785" i="1"/>
  <c r="H2786" i="1" l="1"/>
  <c r="G2787" i="1"/>
  <c r="H2787" i="1" l="1"/>
  <c r="G2788" i="1"/>
  <c r="H2788" i="1" l="1"/>
  <c r="G2789" i="1"/>
  <c r="G2790" i="1" l="1"/>
  <c r="H2789" i="1"/>
  <c r="G2791" i="1" l="1"/>
  <c r="H2790" i="1"/>
  <c r="H2791" i="1" l="1"/>
  <c r="G2792" i="1"/>
  <c r="H2792" i="1" l="1"/>
  <c r="G2793" i="1"/>
  <c r="G2794" i="1" l="1"/>
  <c r="H2793" i="1"/>
  <c r="G2795" i="1" l="1"/>
  <c r="H2794" i="1"/>
  <c r="G2796" i="1" l="1"/>
  <c r="H2795" i="1"/>
  <c r="G2797" i="1" l="1"/>
  <c r="H2796" i="1"/>
  <c r="H2797" i="1" l="1"/>
  <c r="G2798" i="1"/>
  <c r="G2799" i="1" l="1"/>
  <c r="H2798" i="1"/>
  <c r="G2800" i="1" l="1"/>
  <c r="H2799" i="1"/>
  <c r="G2801" i="1" l="1"/>
  <c r="H2800" i="1"/>
  <c r="H2801" i="1" l="1"/>
  <c r="G2802" i="1"/>
  <c r="H2802" i="1" l="1"/>
  <c r="G2803" i="1"/>
  <c r="H2803" i="1" l="1"/>
  <c r="G2804" i="1"/>
  <c r="G2805" i="1" l="1"/>
  <c r="H2804" i="1"/>
  <c r="G2806" i="1" l="1"/>
  <c r="H2805" i="1"/>
  <c r="H2806" i="1" l="1"/>
  <c r="G2807" i="1"/>
  <c r="G2808" i="1" l="1"/>
  <c r="H2807" i="1"/>
  <c r="G2809" i="1" l="1"/>
  <c r="H2808" i="1"/>
  <c r="G2810" i="1" l="1"/>
  <c r="H2809" i="1"/>
  <c r="H2810" i="1" l="1"/>
  <c r="G2811" i="1"/>
  <c r="H2811" i="1" l="1"/>
  <c r="G2812" i="1"/>
  <c r="G2813" i="1" l="1"/>
  <c r="H2812" i="1"/>
  <c r="H2813" i="1" l="1"/>
  <c r="G2814" i="1"/>
  <c r="H2814" i="1" l="1"/>
  <c r="G2815" i="1"/>
  <c r="H2815" i="1" l="1"/>
  <c r="G2816" i="1"/>
  <c r="G2817" i="1" l="1"/>
  <c r="H2816" i="1"/>
  <c r="H2817" i="1" l="1"/>
  <c r="G2818" i="1"/>
  <c r="H2818" i="1" l="1"/>
  <c r="G2819" i="1"/>
  <c r="G2820" i="1" l="1"/>
  <c r="H2819" i="1"/>
  <c r="H2820" i="1" l="1"/>
  <c r="G2821" i="1"/>
  <c r="H2821" i="1" l="1"/>
  <c r="G2822" i="1"/>
  <c r="H2822" i="1" l="1"/>
  <c r="G2823" i="1"/>
  <c r="G2824" i="1" l="1"/>
  <c r="H2823" i="1"/>
  <c r="G2825" i="1" l="1"/>
  <c r="H2824" i="1"/>
  <c r="G2826" i="1" l="1"/>
  <c r="H2825" i="1"/>
  <c r="G2827" i="1" l="1"/>
  <c r="H2826" i="1"/>
  <c r="G2828" i="1" l="1"/>
  <c r="H2827" i="1"/>
  <c r="G2829" i="1" l="1"/>
  <c r="H2828" i="1"/>
  <c r="G2830" i="1" l="1"/>
  <c r="H2829" i="1"/>
  <c r="H2830" i="1" l="1"/>
  <c r="G2831" i="1"/>
  <c r="H2831" i="1" l="1"/>
  <c r="G2832" i="1"/>
  <c r="G2833" i="1" l="1"/>
  <c r="H2832" i="1"/>
  <c r="G2834" i="1" l="1"/>
  <c r="H2833" i="1"/>
  <c r="H2834" i="1" l="1"/>
  <c r="G2835" i="1"/>
  <c r="G2836" i="1" l="1"/>
  <c r="H2835" i="1"/>
  <c r="G2837" i="1" l="1"/>
  <c r="H2836" i="1"/>
  <c r="H2837" i="1" l="1"/>
  <c r="G2838" i="1"/>
  <c r="H2838" i="1" l="1"/>
  <c r="G2839" i="1"/>
  <c r="G2840" i="1" l="1"/>
  <c r="H2839" i="1"/>
  <c r="G2841" i="1" l="1"/>
  <c r="H2840" i="1"/>
  <c r="H2841" i="1" l="1"/>
  <c r="G2842" i="1"/>
  <c r="H2842" i="1" l="1"/>
  <c r="G2843" i="1"/>
  <c r="H2843" i="1" l="1"/>
  <c r="G2844" i="1"/>
  <c r="G2845" i="1" l="1"/>
  <c r="H2844" i="1"/>
  <c r="G2846" i="1" l="1"/>
  <c r="H2845" i="1"/>
  <c r="G2847" i="1" l="1"/>
  <c r="H2846" i="1"/>
  <c r="G2848" i="1" l="1"/>
  <c r="H2847" i="1"/>
  <c r="H2848" i="1" l="1"/>
  <c r="G2849" i="1"/>
  <c r="G2850" i="1" l="1"/>
  <c r="H2849" i="1"/>
  <c r="G2851" i="1" l="1"/>
  <c r="H2850" i="1"/>
  <c r="G2852" i="1" l="1"/>
  <c r="H2851" i="1"/>
  <c r="G2853" i="1" l="1"/>
  <c r="H2852" i="1"/>
  <c r="H2853" i="1" l="1"/>
  <c r="G2854" i="1"/>
  <c r="H2854" i="1" l="1"/>
  <c r="G2855" i="1"/>
  <c r="H2855" i="1" l="1"/>
  <c r="G2856" i="1"/>
  <c r="H2856" i="1" l="1"/>
  <c r="G2857" i="1"/>
  <c r="H2857" i="1" l="1"/>
  <c r="G2858" i="1"/>
  <c r="H2858" i="1" l="1"/>
  <c r="G2859" i="1"/>
  <c r="G2860" i="1" l="1"/>
  <c r="H2859" i="1"/>
  <c r="G2861" i="1" l="1"/>
  <c r="H2860" i="1"/>
  <c r="G2862" i="1" l="1"/>
  <c r="H2861" i="1"/>
  <c r="G2863" i="1" l="1"/>
  <c r="H2862" i="1"/>
  <c r="H2863" i="1" l="1"/>
  <c r="G2864" i="1"/>
  <c r="H2864" i="1" l="1"/>
  <c r="G2865" i="1"/>
  <c r="H2865" i="1" l="1"/>
  <c r="G2866" i="1"/>
  <c r="G2867" i="1" l="1"/>
  <c r="H2866" i="1"/>
  <c r="H2867" i="1" l="1"/>
  <c r="G2868" i="1"/>
  <c r="H2868" i="1" l="1"/>
  <c r="G2869" i="1"/>
  <c r="G2870" i="1" l="1"/>
  <c r="H2869" i="1"/>
  <c r="H2870" i="1" l="1"/>
  <c r="G2871" i="1"/>
  <c r="G2872" i="1" l="1"/>
  <c r="H2871" i="1"/>
  <c r="G2873" i="1" l="1"/>
  <c r="H2872" i="1"/>
  <c r="G2874" i="1" l="1"/>
  <c r="H2873" i="1"/>
  <c r="H2874" i="1" l="1"/>
  <c r="G2875" i="1"/>
  <c r="G2876" i="1" l="1"/>
  <c r="H2875" i="1"/>
  <c r="G2877" i="1" l="1"/>
  <c r="H2876" i="1"/>
  <c r="H2877" i="1" l="1"/>
  <c r="G2878" i="1"/>
  <c r="H2878" i="1" l="1"/>
  <c r="G2879" i="1"/>
  <c r="G2880" i="1" l="1"/>
  <c r="H2879" i="1"/>
  <c r="G2881" i="1" l="1"/>
  <c r="H2880" i="1"/>
  <c r="G2882" i="1" l="1"/>
  <c r="H2881" i="1"/>
  <c r="H2882" i="1" l="1"/>
  <c r="G2883" i="1"/>
  <c r="G2884" i="1" l="1"/>
  <c r="H2883" i="1"/>
  <c r="H2884" i="1" l="1"/>
  <c r="G2885" i="1"/>
  <c r="H2885" i="1" l="1"/>
  <c r="G2886" i="1"/>
  <c r="H2886" i="1" l="1"/>
  <c r="G2887" i="1"/>
  <c r="H2887" i="1" l="1"/>
  <c r="G2888" i="1"/>
  <c r="H2888" i="1" l="1"/>
  <c r="G2889" i="1"/>
  <c r="G2890" i="1" l="1"/>
  <c r="H2889" i="1"/>
  <c r="H2890" i="1" l="1"/>
  <c r="G2891" i="1"/>
  <c r="G2892" i="1" l="1"/>
  <c r="H2891" i="1"/>
  <c r="H2892" i="1" l="1"/>
  <c r="G2893" i="1"/>
  <c r="G2894" i="1" l="1"/>
  <c r="H2893" i="1"/>
  <c r="G2895" i="1" l="1"/>
  <c r="H2894" i="1"/>
  <c r="G2896" i="1" l="1"/>
  <c r="H2895" i="1"/>
  <c r="G2897" i="1" l="1"/>
  <c r="H2896" i="1"/>
  <c r="G2898" i="1" l="1"/>
  <c r="H2897" i="1"/>
  <c r="H2898" i="1" l="1"/>
  <c r="G2899" i="1"/>
  <c r="H2899" i="1" l="1"/>
  <c r="G2900" i="1"/>
  <c r="G2901" i="1" l="1"/>
  <c r="H2900" i="1"/>
  <c r="G2902" i="1" l="1"/>
  <c r="H2901" i="1"/>
  <c r="H2902" i="1" l="1"/>
  <c r="G2903" i="1"/>
  <c r="G2904" i="1" l="1"/>
  <c r="H2903" i="1"/>
  <c r="G2905" i="1" l="1"/>
  <c r="H2904" i="1"/>
  <c r="G2906" i="1" l="1"/>
  <c r="H2905" i="1"/>
  <c r="H2906" i="1" l="1"/>
  <c r="G2907" i="1"/>
  <c r="G2908" i="1" l="1"/>
  <c r="H2907" i="1"/>
  <c r="H2908" i="1" l="1"/>
  <c r="G2909" i="1"/>
  <c r="H2909" i="1" l="1"/>
  <c r="G2910" i="1"/>
  <c r="G2911" i="1" l="1"/>
  <c r="H2910" i="1"/>
  <c r="G2912" i="1" l="1"/>
  <c r="H2911" i="1"/>
  <c r="G2913" i="1" l="1"/>
  <c r="H2912" i="1"/>
  <c r="G2914" i="1" l="1"/>
  <c r="H2913" i="1"/>
  <c r="H2914" i="1" l="1"/>
  <c r="G2915" i="1"/>
  <c r="H2915" i="1" l="1"/>
  <c r="G2916" i="1"/>
  <c r="G2917" i="1" l="1"/>
  <c r="H2916" i="1"/>
  <c r="H2917" i="1" l="1"/>
  <c r="G2918" i="1"/>
  <c r="G2919" i="1" l="1"/>
  <c r="H2918" i="1"/>
  <c r="G2920" i="1" l="1"/>
  <c r="H2919" i="1"/>
  <c r="H2920" i="1" l="1"/>
  <c r="G2921" i="1"/>
  <c r="G2922" i="1" l="1"/>
  <c r="H2921" i="1"/>
  <c r="G2923" i="1" l="1"/>
  <c r="H2922" i="1"/>
  <c r="G2924" i="1" l="1"/>
  <c r="H2923" i="1"/>
  <c r="G2925" i="1" l="1"/>
  <c r="H2924" i="1"/>
  <c r="G2926" i="1" l="1"/>
  <c r="H2925" i="1"/>
  <c r="G2927" i="1" l="1"/>
  <c r="H2926" i="1"/>
  <c r="G2928" i="1" l="1"/>
  <c r="H2927" i="1"/>
  <c r="G2929" i="1" l="1"/>
  <c r="H2928" i="1"/>
  <c r="G2930" i="1" l="1"/>
  <c r="H2929" i="1"/>
  <c r="G2931" i="1" l="1"/>
  <c r="H2930" i="1"/>
  <c r="G2932" i="1" l="1"/>
  <c r="H2931" i="1"/>
  <c r="H2932" i="1" l="1"/>
  <c r="G2933" i="1"/>
  <c r="G2934" i="1" l="1"/>
  <c r="H2933" i="1"/>
  <c r="H2934" i="1" l="1"/>
  <c r="G2935" i="1"/>
  <c r="H2935" i="1" l="1"/>
  <c r="G2936" i="1"/>
  <c r="H2936" i="1" l="1"/>
  <c r="G2937" i="1"/>
  <c r="H2937" i="1" l="1"/>
  <c r="G2938" i="1"/>
  <c r="H2938" i="1" l="1"/>
  <c r="G2939" i="1"/>
  <c r="H2939" i="1" l="1"/>
  <c r="G2940" i="1"/>
  <c r="G2941" i="1" l="1"/>
  <c r="H2940" i="1"/>
  <c r="G2942" i="1" l="1"/>
  <c r="H2941" i="1"/>
  <c r="G2943" i="1" l="1"/>
  <c r="H2942" i="1"/>
  <c r="G2944" i="1" l="1"/>
  <c r="H2943" i="1"/>
  <c r="G2945" i="1" l="1"/>
  <c r="H2944" i="1"/>
  <c r="G2946" i="1" l="1"/>
  <c r="H2945" i="1"/>
  <c r="G2947" i="1" l="1"/>
  <c r="H2946" i="1"/>
  <c r="G2948" i="1" l="1"/>
  <c r="H2947" i="1"/>
  <c r="H2948" i="1" l="1"/>
  <c r="G2949" i="1"/>
  <c r="G2950" i="1" l="1"/>
  <c r="H2949" i="1"/>
  <c r="G2951" i="1" l="1"/>
  <c r="H2950" i="1"/>
  <c r="H2951" i="1" l="1"/>
  <c r="G2952" i="1"/>
  <c r="H2952" i="1" l="1"/>
  <c r="G2953" i="1"/>
  <c r="G2954" i="1" l="1"/>
  <c r="H2953" i="1"/>
  <c r="G2955" i="1" l="1"/>
  <c r="H2954" i="1"/>
  <c r="H2955" i="1" l="1"/>
  <c r="G2956" i="1"/>
  <c r="H2956" i="1" l="1"/>
  <c r="G2957" i="1"/>
  <c r="G2958" i="1" l="1"/>
  <c r="H2957" i="1"/>
  <c r="H2958" i="1" l="1"/>
  <c r="G2959" i="1"/>
  <c r="H2959" i="1" l="1"/>
  <c r="G2960" i="1"/>
  <c r="H2960" i="1" l="1"/>
  <c r="G2961" i="1"/>
  <c r="H2961" i="1" l="1"/>
  <c r="G2962" i="1"/>
  <c r="H2962" i="1" l="1"/>
  <c r="G2963" i="1"/>
  <c r="H2963" i="1" l="1"/>
  <c r="G2964" i="1"/>
  <c r="H2964" i="1" l="1"/>
  <c r="G2965" i="1"/>
  <c r="H2965" i="1" l="1"/>
  <c r="G2966" i="1"/>
  <c r="G2967" i="1" l="1"/>
  <c r="H2966" i="1"/>
  <c r="G2968" i="1" l="1"/>
  <c r="H2967" i="1"/>
  <c r="G2969" i="1" l="1"/>
  <c r="H2968" i="1"/>
  <c r="G2970" i="1" l="1"/>
  <c r="H2969" i="1"/>
  <c r="G2971" i="1" l="1"/>
  <c r="H2970" i="1"/>
  <c r="G2972" i="1" l="1"/>
  <c r="H2971" i="1"/>
  <c r="G2973" i="1" l="1"/>
  <c r="H2972" i="1"/>
  <c r="H2973" i="1" l="1"/>
  <c r="G2974" i="1"/>
  <c r="H2974" i="1" l="1"/>
  <c r="G2975" i="1"/>
  <c r="G2976" i="1" l="1"/>
  <c r="H2975" i="1"/>
  <c r="H2976" i="1" l="1"/>
  <c r="G2977" i="1"/>
  <c r="H2977" i="1" l="1"/>
  <c r="G2978" i="1"/>
  <c r="G2979" i="1" l="1"/>
  <c r="H2978" i="1"/>
  <c r="H2979" i="1" l="1"/>
  <c r="G2980" i="1"/>
  <c r="H2980" i="1" l="1"/>
  <c r="G2981" i="1"/>
  <c r="G2982" i="1" l="1"/>
  <c r="H2981" i="1"/>
  <c r="H2982" i="1" l="1"/>
  <c r="G2983" i="1"/>
  <c r="G2984" i="1" l="1"/>
  <c r="H2983" i="1"/>
  <c r="G2985" i="1" l="1"/>
  <c r="H2984" i="1"/>
  <c r="H2985" i="1" l="1"/>
  <c r="G2986" i="1"/>
  <c r="G2987" i="1" l="1"/>
  <c r="H2986" i="1"/>
  <c r="G2988" i="1" l="1"/>
  <c r="H2987" i="1"/>
  <c r="G2989" i="1" l="1"/>
  <c r="H2988" i="1"/>
  <c r="G2990" i="1" l="1"/>
  <c r="H2989" i="1"/>
  <c r="G2991" i="1" l="1"/>
  <c r="H2990" i="1"/>
  <c r="G2992" i="1" l="1"/>
  <c r="H2991" i="1"/>
  <c r="G2993" i="1" l="1"/>
  <c r="H2992" i="1"/>
  <c r="G2994" i="1" l="1"/>
  <c r="H2993" i="1"/>
  <c r="G2995" i="1" l="1"/>
  <c r="H2994" i="1"/>
  <c r="G2996" i="1" l="1"/>
  <c r="H2995" i="1"/>
  <c r="G2997" i="1" l="1"/>
  <c r="H2996" i="1"/>
  <c r="G2998" i="1" l="1"/>
  <c r="H2997" i="1"/>
  <c r="G2999" i="1" l="1"/>
  <c r="H2998" i="1"/>
  <c r="G3000" i="1" l="1"/>
  <c r="H2999" i="1"/>
  <c r="G3001" i="1" l="1"/>
  <c r="H3000" i="1"/>
  <c r="G3002" i="1" l="1"/>
  <c r="H3001" i="1"/>
  <c r="G3003" i="1" l="1"/>
  <c r="H3002" i="1"/>
  <c r="G3004" i="1" l="1"/>
  <c r="H3003" i="1"/>
  <c r="G3005" i="1" l="1"/>
  <c r="H3004" i="1"/>
  <c r="G3006" i="1" l="1"/>
  <c r="H3005" i="1"/>
  <c r="H3006" i="1" l="1"/>
  <c r="G3007" i="1"/>
  <c r="G3008" i="1" l="1"/>
  <c r="H3007" i="1"/>
  <c r="H3008" i="1" l="1"/>
  <c r="G3009" i="1"/>
  <c r="G3010" i="1" l="1"/>
  <c r="H3009" i="1"/>
  <c r="G3011" i="1" l="1"/>
  <c r="H3010" i="1"/>
  <c r="G3012" i="1" l="1"/>
  <c r="H3011" i="1"/>
  <c r="G3013" i="1" l="1"/>
  <c r="H3012" i="1"/>
  <c r="H3013" i="1" l="1"/>
  <c r="G3014" i="1"/>
  <c r="H3014" i="1" l="1"/>
  <c r="G3015" i="1"/>
  <c r="G3016" i="1" l="1"/>
  <c r="H3015" i="1"/>
  <c r="H3016" i="1" l="1"/>
  <c r="G3017" i="1"/>
  <c r="G3018" i="1" l="1"/>
  <c r="H3017" i="1"/>
  <c r="H3018" i="1" l="1"/>
  <c r="G3019" i="1"/>
  <c r="G3020" i="1" l="1"/>
  <c r="H3019" i="1"/>
  <c r="G3021" i="1" l="1"/>
  <c r="H3020" i="1"/>
  <c r="H3021" i="1" l="1"/>
  <c r="G3022" i="1"/>
  <c r="G3023" i="1" l="1"/>
  <c r="H3022" i="1"/>
  <c r="G3024" i="1" l="1"/>
  <c r="H3023" i="1"/>
  <c r="G3025" i="1" l="1"/>
  <c r="H3024" i="1"/>
  <c r="H3025" i="1" l="1"/>
  <c r="G3026" i="1"/>
  <c r="H3026" i="1" l="1"/>
  <c r="G3027" i="1"/>
  <c r="H3027" i="1" l="1"/>
  <c r="G3028" i="1"/>
  <c r="G3029" i="1" l="1"/>
  <c r="H3029" i="1" s="1"/>
  <c r="H3028" i="1"/>
</calcChain>
</file>

<file path=xl/sharedStrings.xml><?xml version="1.0" encoding="utf-8"?>
<sst xmlns="http://schemas.openxmlformats.org/spreadsheetml/2006/main" count="15777" uniqueCount="6673">
  <si>
    <t>Stenoptilia pneumonanthes</t>
  </si>
  <si>
    <t>Stenoptilia millieridactyla</t>
  </si>
  <si>
    <t>Stenoptilia zophodactylus</t>
  </si>
  <si>
    <t>Stenoptilia bipunctidactyla</t>
  </si>
  <si>
    <t>1508a</t>
  </si>
  <si>
    <t>Stenoptilia islandicus</t>
  </si>
  <si>
    <t>Stenoptilia pterodactyla</t>
  </si>
  <si>
    <t>Mythimna favicolor</t>
  </si>
  <si>
    <t>Mathew's Wainscot</t>
  </si>
  <si>
    <t>Mythimna litoralis</t>
  </si>
  <si>
    <t>Shore Wainscot</t>
  </si>
  <si>
    <t>Mythimna l-album</t>
  </si>
  <si>
    <t>L-album Wainscot</t>
  </si>
  <si>
    <t>Mythimna unipuncta</t>
  </si>
  <si>
    <t>Obscure Wainscot</t>
  </si>
  <si>
    <t>Shoulder-striped Wainscot</t>
  </si>
  <si>
    <t>Devonshire Wainscot</t>
  </si>
  <si>
    <t>Cosmopolitan</t>
  </si>
  <si>
    <t>Flame Wainscot</t>
  </si>
  <si>
    <t>Maori</t>
  </si>
  <si>
    <t>Cucullia absinthii</t>
  </si>
  <si>
    <t>Wormwood</t>
  </si>
  <si>
    <t>Cucullia artemisiae</t>
  </si>
  <si>
    <t>Scarce Wormwood</t>
  </si>
  <si>
    <t>Cucullia chamomillae</t>
  </si>
  <si>
    <t>Chamomile Shark</t>
  </si>
  <si>
    <t>Cucullia umbratica</t>
  </si>
  <si>
    <t>Shark</t>
  </si>
  <si>
    <t>Cucullia asteris</t>
  </si>
  <si>
    <t>Star-wort</t>
  </si>
  <si>
    <t>Cudweed</t>
  </si>
  <si>
    <t>Striped Lychnis</t>
  </si>
  <si>
    <t>Water Betony</t>
  </si>
  <si>
    <t>Mullein</t>
  </si>
  <si>
    <t>Calophasia lunula</t>
  </si>
  <si>
    <t>Toadflax Brocade</t>
  </si>
  <si>
    <t>Calophasia platyptera</t>
  </si>
  <si>
    <t>Antirrhinum Brocade</t>
  </si>
  <si>
    <t>Brachylomia viminalis</t>
  </si>
  <si>
    <t>Minor Shoulder-knot</t>
  </si>
  <si>
    <t>Leucochlaena oditis</t>
  </si>
  <si>
    <t>Beautiful Gothic</t>
  </si>
  <si>
    <t>Sprawler</t>
  </si>
  <si>
    <t>Rannoch Sprawler</t>
  </si>
  <si>
    <t>Dasypolia templi</t>
  </si>
  <si>
    <t>Brindled Ochre</t>
  </si>
  <si>
    <t>Feathered Brindle</t>
  </si>
  <si>
    <t>Aporophyla lutulenta</t>
  </si>
  <si>
    <t>Deep-brown Dart</t>
  </si>
  <si>
    <t>2231a</t>
  </si>
  <si>
    <t>Aporophyla lueneburgensis</t>
  </si>
  <si>
    <t>Northern Deep-brown Dart</t>
  </si>
  <si>
    <t>Aporophyla nigra</t>
  </si>
  <si>
    <t>Black Rustic</t>
  </si>
  <si>
    <t>Golden-rod Brindle</t>
  </si>
  <si>
    <t>2234a</t>
  </si>
  <si>
    <t>Copipanolis styracis</t>
  </si>
  <si>
    <t>Lithophane semibrunnea</t>
  </si>
  <si>
    <t>Tawny Pinion</t>
  </si>
  <si>
    <t>Pale Pinion</t>
  </si>
  <si>
    <t>Grey Shoulder-knot</t>
  </si>
  <si>
    <t>Lithophane furcifera</t>
  </si>
  <si>
    <t>Conformist</t>
  </si>
  <si>
    <t>2238a</t>
  </si>
  <si>
    <t>Lithophane consocia</t>
  </si>
  <si>
    <t>Softly's Shoulder-knot</t>
  </si>
  <si>
    <t>Lithophane lamda</t>
  </si>
  <si>
    <t>Nonconformist</t>
  </si>
  <si>
    <t>Xylena vetusta</t>
  </si>
  <si>
    <t>Red Sword-grass</t>
  </si>
  <si>
    <t>Xylena exsoleta</t>
  </si>
  <si>
    <t>Sword-grass</t>
  </si>
  <si>
    <t>Meganephria bimaculosa</t>
  </si>
  <si>
    <t>Double-spot Brocade</t>
  </si>
  <si>
    <t>Allophyes oxyacanthae</t>
  </si>
  <si>
    <t>Green-brindled Crescent</t>
  </si>
  <si>
    <t>2246a</t>
  </si>
  <si>
    <t>Dryobota labecula</t>
  </si>
  <si>
    <t>Oak Rustic</t>
  </si>
  <si>
    <t>Merveille du Jour</t>
  </si>
  <si>
    <t>Dryobotodes eremita</t>
  </si>
  <si>
    <t>Brindled Green</t>
  </si>
  <si>
    <t>Beautiful Arches</t>
  </si>
  <si>
    <t>Dark Brocade</t>
  </si>
  <si>
    <t>2250a</t>
  </si>
  <si>
    <t>Bedrule Brocade</t>
  </si>
  <si>
    <t>Trigonophora flammea</t>
  </si>
  <si>
    <t>Flame Brocade</t>
  </si>
  <si>
    <t>Polymixis flavicincta</t>
  </si>
  <si>
    <t>Large Ranunculus</t>
  </si>
  <si>
    <t>2252a</t>
  </si>
  <si>
    <t>Cameo</t>
  </si>
  <si>
    <t>Black-banded</t>
  </si>
  <si>
    <t>Antitype chi</t>
  </si>
  <si>
    <t>Grey Chi</t>
  </si>
  <si>
    <t>Polymixis lichenea</t>
  </si>
  <si>
    <t>Feathered Ranunculus</t>
  </si>
  <si>
    <t>Eupsilia transversa</t>
  </si>
  <si>
    <t>Satellite</t>
  </si>
  <si>
    <t>Jodia croceago</t>
  </si>
  <si>
    <t>Orange Upperwing</t>
  </si>
  <si>
    <t>Conistra ligula</t>
  </si>
  <si>
    <t>Dark Chestnut</t>
  </si>
  <si>
    <t>Conistra rubiginea</t>
  </si>
  <si>
    <t>Dotted Chestnut</t>
  </si>
  <si>
    <t>Conistra erythrocephala</t>
  </si>
  <si>
    <t>Red-headed Chestnut</t>
  </si>
  <si>
    <t>Agrochola circellaris</t>
  </si>
  <si>
    <t>Brick</t>
  </si>
  <si>
    <t>Agrochola lota</t>
  </si>
  <si>
    <t>Red-line Quaker</t>
  </si>
  <si>
    <t>Agrochola macilenta</t>
  </si>
  <si>
    <t>Yellow-line Quaker</t>
  </si>
  <si>
    <t>2264a</t>
  </si>
  <si>
    <t>Agrochola haematidea</t>
  </si>
  <si>
    <t>Southern Chestnut</t>
  </si>
  <si>
    <t>Agrochola helvola</t>
  </si>
  <si>
    <t>Flounced Chestnut</t>
  </si>
  <si>
    <t>Agrochola litura</t>
  </si>
  <si>
    <t>Rhopobota ustomaculana</t>
  </si>
  <si>
    <t>Rhopobota naevana</t>
  </si>
  <si>
    <t>Holly Tortrix</t>
  </si>
  <si>
    <t>Acroclita subsequana</t>
  </si>
  <si>
    <t>Rhopobota stagnana</t>
  </si>
  <si>
    <t>Rhopobota myrtillana</t>
  </si>
  <si>
    <t>Zeiraphera ratzeburgiana</t>
  </si>
  <si>
    <t>Spruce Bud Moth</t>
  </si>
  <si>
    <t>Zeiraphera rufimitrana</t>
  </si>
  <si>
    <t>Zeiraphera isertana</t>
  </si>
  <si>
    <t>Zeiraphera griseana</t>
  </si>
  <si>
    <t>Larch Tortrix</t>
  </si>
  <si>
    <t>Gypsonoma aceriana</t>
  </si>
  <si>
    <t>Gypsonoma sociana</t>
  </si>
  <si>
    <t>Gypsonoma dealbana</t>
  </si>
  <si>
    <t>Gypsonoma oppressana</t>
  </si>
  <si>
    <t>Gypsonoma minutana</t>
  </si>
  <si>
    <t>Gypsonoma nitidulana</t>
  </si>
  <si>
    <t>Gibberifera simplana</t>
  </si>
  <si>
    <t>Bramble Shoot Moth</t>
  </si>
  <si>
    <t>Epiblema grandaevana</t>
  </si>
  <si>
    <t>Epiblema turbidana</t>
  </si>
  <si>
    <t>Epiblema foenella</t>
  </si>
  <si>
    <t>Epiblema scutulana</t>
  </si>
  <si>
    <t>1184a</t>
  </si>
  <si>
    <t>Epiblema cirsiana</t>
  </si>
  <si>
    <t>Epiblema cnicicolana</t>
  </si>
  <si>
    <t>Epiblema sticticana</t>
  </si>
  <si>
    <t>Epiblema costipunctana</t>
  </si>
  <si>
    <t>Pelochrista caecimaculana</t>
  </si>
  <si>
    <t>Eriopsela quadrana</t>
  </si>
  <si>
    <t>Eucosma aspidiscana</t>
  </si>
  <si>
    <t>Eucosma rubescana</t>
  </si>
  <si>
    <t>Eucosma conterminana</t>
  </si>
  <si>
    <t>Eucosma tripoliana</t>
  </si>
  <si>
    <t>Eucosma aemulana</t>
  </si>
  <si>
    <t>Eucosma lacteana</t>
  </si>
  <si>
    <t>Eucosma metzneriana</t>
  </si>
  <si>
    <t>Eucosma campoliliana</t>
  </si>
  <si>
    <t>Eucosma pupillana</t>
  </si>
  <si>
    <t>Eucosma hohenwartiana</t>
  </si>
  <si>
    <t>1200a</t>
  </si>
  <si>
    <t>Eucosma parvulana</t>
  </si>
  <si>
    <t>1200b</t>
  </si>
  <si>
    <t>Eucosma fulvana</t>
  </si>
  <si>
    <t>Eucosma cana</t>
  </si>
  <si>
    <t>Eucosma obumbratana</t>
  </si>
  <si>
    <t>Thiodia citrana</t>
  </si>
  <si>
    <t>Spilonota ocellana</t>
  </si>
  <si>
    <t>Bud Moth</t>
  </si>
  <si>
    <t>1205a</t>
  </si>
  <si>
    <t>Spilonota laricana</t>
  </si>
  <si>
    <t>Clavigesta sylvestrana</t>
  </si>
  <si>
    <t>Clavigesta purdeyi</t>
  </si>
  <si>
    <t>Pine Leaf-mining Moth</t>
  </si>
  <si>
    <t>Pseudococcyx posticana</t>
  </si>
  <si>
    <t>Pseudococcyx turionella</t>
  </si>
  <si>
    <t>Pine Bud Moth</t>
  </si>
  <si>
    <t>Rhyacionia buoliana</t>
  </si>
  <si>
    <t>Pine Shoot Moth</t>
  </si>
  <si>
    <t>Rhyacionia pinicolana</t>
  </si>
  <si>
    <t>Rhyacionia pinivorana</t>
  </si>
  <si>
    <t>Spotted Shoot Moth</t>
  </si>
  <si>
    <t>Rhyacionia logaea</t>
  </si>
  <si>
    <t>Elgin Shoot Moth</t>
  </si>
  <si>
    <t>Small Fan-footed Wave</t>
  </si>
  <si>
    <t>Idaea inquinata</t>
  </si>
  <si>
    <t>Rusty Wave</t>
  </si>
  <si>
    <t>Idaea dilutaria</t>
  </si>
  <si>
    <t>Silky Wave</t>
  </si>
  <si>
    <t>Idaea fuscovenosa</t>
  </si>
  <si>
    <t>Dwarf Cream Wave</t>
  </si>
  <si>
    <t>Idaea humiliata</t>
  </si>
  <si>
    <t>Isle of Wight Wave</t>
  </si>
  <si>
    <t>Idaea seriata</t>
  </si>
  <si>
    <t>Small Dusty Wave</t>
  </si>
  <si>
    <t>Idaea dimidiata</t>
  </si>
  <si>
    <t>Single-dotted Wave</t>
  </si>
  <si>
    <t>Idaea subsericeata</t>
  </si>
  <si>
    <t>Satin Wave</t>
  </si>
  <si>
    <t>Weaver's Wave</t>
  </si>
  <si>
    <t>Idaea trigeminata</t>
  </si>
  <si>
    <t>Treble Brown Spot</t>
  </si>
  <si>
    <t>Idaea emarginata</t>
  </si>
  <si>
    <t>Small Scallop</t>
  </si>
  <si>
    <t>Idaea aversata</t>
  </si>
  <si>
    <t>Riband Wave</t>
  </si>
  <si>
    <t>Stenoptinea cyaneimarmorella</t>
  </si>
  <si>
    <t>Myrmecozela ochraceella</t>
  </si>
  <si>
    <t>Ateliotum insularis</t>
  </si>
  <si>
    <t>Setomorpha rutella</t>
  </si>
  <si>
    <t>Tropical Tobacco Moth</t>
  </si>
  <si>
    <t>Lindera tessellatella</t>
  </si>
  <si>
    <t>Haplotinea ditella</t>
  </si>
  <si>
    <t>Haplotinea insectella</t>
  </si>
  <si>
    <t>Cephimallota crassiflavella</t>
  </si>
  <si>
    <t>Nemapogon granella</t>
  </si>
  <si>
    <t>Corn Moth</t>
  </si>
  <si>
    <t>Nemapogon cloacella</t>
  </si>
  <si>
    <t>Cork Moth</t>
  </si>
  <si>
    <t>0216a</t>
  </si>
  <si>
    <t>Nemapogon inconditella</t>
  </si>
  <si>
    <t>Nemapogon wolffiella</t>
  </si>
  <si>
    <t>Nemapogon variatella</t>
  </si>
  <si>
    <t>Nemapogon ruricolella</t>
  </si>
  <si>
    <t>Nemapogon clematella</t>
  </si>
  <si>
    <t>Nemapogon picarella</t>
  </si>
  <si>
    <t>Archinemapogon yildizae</t>
  </si>
  <si>
    <t>Nemaxera betulinella</t>
  </si>
  <si>
    <t>Triaxomera parasitella</t>
  </si>
  <si>
    <t>Triaxomera fulvimitrella</t>
  </si>
  <si>
    <t>Triaxomasia caprimulgella</t>
  </si>
  <si>
    <t>Monopis laevigella</t>
  </si>
  <si>
    <t>Skin Moth</t>
  </si>
  <si>
    <t>Monopis weaverella</t>
  </si>
  <si>
    <t>Monopis obviella</t>
  </si>
  <si>
    <t>Monopis crocicapitella</t>
  </si>
  <si>
    <t>Monopis imella</t>
  </si>
  <si>
    <t>Monopis monachella</t>
  </si>
  <si>
    <t>Monopis fenestratella</t>
  </si>
  <si>
    <t>Trichophaga tapetzella</t>
  </si>
  <si>
    <t>Tapestry Moth</t>
  </si>
  <si>
    <t>Trichophaga mormopis</t>
  </si>
  <si>
    <t>Tineola bisselliella</t>
  </si>
  <si>
    <t>Common Clothes Moth</t>
  </si>
  <si>
    <t>Niditinea fuscella</t>
  </si>
  <si>
    <t>Brown-dotted Clothes Moth</t>
  </si>
  <si>
    <t>Niditinea striolella</t>
  </si>
  <si>
    <t>Tinea columbariella</t>
  </si>
  <si>
    <t>Tinea pellionella</t>
  </si>
  <si>
    <t>Case-bearing Clothes Moth</t>
  </si>
  <si>
    <t>Tinea lanella</t>
  </si>
  <si>
    <t>Tinea translucens</t>
  </si>
  <si>
    <t>Tinea dubiella</t>
  </si>
  <si>
    <t>Tinea flavescentella</t>
  </si>
  <si>
    <t>Tinea pallescentella</t>
  </si>
  <si>
    <t>Large Pale Clothes Moth</t>
  </si>
  <si>
    <t>Tinea semifulvella</t>
  </si>
  <si>
    <t>0247a</t>
  </si>
  <si>
    <t>Tinea fictrix</t>
  </si>
  <si>
    <t>0247b</t>
  </si>
  <si>
    <t>Tinea murariella</t>
  </si>
  <si>
    <t>Ceratophaga orientalis</t>
  </si>
  <si>
    <t>Ceratophaga haidarabadi</t>
  </si>
  <si>
    <t>Ochsenheimeria taurella</t>
  </si>
  <si>
    <t>Ochsenheimeria urella</t>
  </si>
  <si>
    <t>Ochsenheimeria vacculella</t>
  </si>
  <si>
    <t>Leucoptera laburnella</t>
  </si>
  <si>
    <t>Laburnum Leaf Miner</t>
  </si>
  <si>
    <t>Leucoptera spartifoliella</t>
  </si>
  <si>
    <t>Leucoptera orobi</t>
  </si>
  <si>
    <t>Leucoptera lathyrifoliella</t>
  </si>
  <si>
    <t>Leucoptera lotella</t>
  </si>
  <si>
    <t>Leucoptera malifoliella</t>
  </si>
  <si>
    <t>Pear Leaf Blister Moth</t>
  </si>
  <si>
    <t>Leucoptera sinuella</t>
  </si>
  <si>
    <t>Lyonetia prunifoliella</t>
  </si>
  <si>
    <t>Lyonetia clerkella</t>
  </si>
  <si>
    <t>Apple Leaf Miner</t>
  </si>
  <si>
    <t>Bedellia somnulentella</t>
  </si>
  <si>
    <t>Bucculatrix cristatella</t>
  </si>
  <si>
    <t>Bucculatrix nigricomella</t>
  </si>
  <si>
    <t>Bucculatrix maritima</t>
  </si>
  <si>
    <t>Bucculatrix humiliella</t>
  </si>
  <si>
    <t>Bucculatrix frangutella</t>
  </si>
  <si>
    <t>Bucculatrix albedinella</t>
  </si>
  <si>
    <t>Bucculatrix cidarella</t>
  </si>
  <si>
    <t>Bucculatrix thoracella</t>
  </si>
  <si>
    <t>Bucculatrix ulmella</t>
  </si>
  <si>
    <t>Bucculatrix bechsteinella</t>
  </si>
  <si>
    <t>Bucculatrix demaryella</t>
  </si>
  <si>
    <t>Oinophila v-flava</t>
  </si>
  <si>
    <t>Yellow V Moth</t>
  </si>
  <si>
    <t>Opogona sacchari</t>
  </si>
  <si>
    <t>Opogona antistacta</t>
  </si>
  <si>
    <t>Caloptilia cuculipennella</t>
  </si>
  <si>
    <t>Caloptilia populetorum</t>
  </si>
  <si>
    <t>Caloptilia elongella</t>
  </si>
  <si>
    <t>Caloptilia betulicola</t>
  </si>
  <si>
    <t>Caloptilia rufipennella</t>
  </si>
  <si>
    <t>Caloptilia azaleella</t>
  </si>
  <si>
    <t>Azalea Leaf Miner</t>
  </si>
  <si>
    <t>Caloptilia alchimiella</t>
  </si>
  <si>
    <t>Caloptilia robustella</t>
  </si>
  <si>
    <t>Caloptilia falconipennella</t>
  </si>
  <si>
    <t>Caloptilia semifascia</t>
  </si>
  <si>
    <t>Caloptilia hemidactylella</t>
  </si>
  <si>
    <t>Aspilapteryx tringipennella</t>
  </si>
  <si>
    <t>Calybites phasianipennella</t>
  </si>
  <si>
    <t>Parectopa ononidis</t>
  </si>
  <si>
    <t>Parornix loganella</t>
  </si>
  <si>
    <t>Parornix betulae</t>
  </si>
  <si>
    <t>Coenocalpe lapidata</t>
  </si>
  <si>
    <t>Slender-striped Rufous</t>
  </si>
  <si>
    <t>Horisme tersata</t>
  </si>
  <si>
    <t>Fern</t>
  </si>
  <si>
    <t>Melanthia procellata</t>
  </si>
  <si>
    <t>Pretty Chalk Carpet</t>
  </si>
  <si>
    <t>Pareulype berberata</t>
  </si>
  <si>
    <t>Barberry Carpet</t>
  </si>
  <si>
    <t>Spargania luctuata</t>
  </si>
  <si>
    <t>White-banded Carpet</t>
  </si>
  <si>
    <t>Rheumaptera hastata</t>
  </si>
  <si>
    <t>Scarce Tissue</t>
  </si>
  <si>
    <t>Scallop Shell</t>
  </si>
  <si>
    <t>Triphosa dubitata</t>
  </si>
  <si>
    <t>Tissue</t>
  </si>
  <si>
    <t>Philereme vetulata</t>
  </si>
  <si>
    <t>Brown Scallop</t>
  </si>
  <si>
    <t>Dark Umber</t>
  </si>
  <si>
    <t>Euphyia biangulata</t>
  </si>
  <si>
    <t>Cloaked Carpet</t>
  </si>
  <si>
    <t>Euphyia unangulata</t>
  </si>
  <si>
    <t>Sharp-angled Carpet</t>
  </si>
  <si>
    <t>Epirrita dilutata</t>
  </si>
  <si>
    <t>November Moth</t>
  </si>
  <si>
    <t>Epirrita christyi</t>
  </si>
  <si>
    <t>Pale November Moth</t>
  </si>
  <si>
    <t>Epirrita autumnata</t>
  </si>
  <si>
    <t>Autumnal Moth</t>
  </si>
  <si>
    <t>Epirrita filigrammaria</t>
  </si>
  <si>
    <t>Small Autumnal Moth</t>
  </si>
  <si>
    <t>Operophtera brumata</t>
  </si>
  <si>
    <t>Winter Moth</t>
  </si>
  <si>
    <t>Operophtera fagata</t>
  </si>
  <si>
    <t>Northern Winter Moth</t>
  </si>
  <si>
    <t>Barred Carpet</t>
  </si>
  <si>
    <t>Perizoma affinitata</t>
  </si>
  <si>
    <t>Rivulet</t>
  </si>
  <si>
    <t>Perizoma alchemillata</t>
  </si>
  <si>
    <t>Small Rivulet</t>
  </si>
  <si>
    <t>Perizoma bifaciata</t>
  </si>
  <si>
    <t>Barred Rivulet</t>
  </si>
  <si>
    <t>Heath Rivulet</t>
  </si>
  <si>
    <t>Perizoma blandiata</t>
  </si>
  <si>
    <t>Pretty Pinion</t>
  </si>
  <si>
    <t>Perizoma albulata</t>
  </si>
  <si>
    <t>Grass Rivulet</t>
  </si>
  <si>
    <t>Perizoma flavofasciata</t>
  </si>
  <si>
    <t>Garden Pebble</t>
  </si>
  <si>
    <t>0966</t>
  </si>
  <si>
    <t>Cochylis atricapitana</t>
  </si>
  <si>
    <t>1920</t>
  </si>
  <si>
    <t>Odontopera bidentata</t>
  </si>
  <si>
    <t>0017</t>
  </si>
  <si>
    <t>Pearly Underwing</t>
  </si>
  <si>
    <t>Diarsia mendica</t>
  </si>
  <si>
    <t>Ingrailed Clay</t>
  </si>
  <si>
    <t>Diarsia dahlii</t>
  </si>
  <si>
    <t>Barred Chestnut</t>
  </si>
  <si>
    <t>Diarsia brunnea</t>
  </si>
  <si>
    <t>Purple Clay</t>
  </si>
  <si>
    <t>Small Square-spot</t>
  </si>
  <si>
    <t>Diarsia florida</t>
  </si>
  <si>
    <t>Fen Square-spot</t>
  </si>
  <si>
    <t>Orange Swift</t>
  </si>
  <si>
    <t>Gold Swift</t>
  </si>
  <si>
    <t>Map-winged Swift</t>
  </si>
  <si>
    <t>Bohemannia quadrimaculella</t>
  </si>
  <si>
    <t>Ectoedemia decentella</t>
  </si>
  <si>
    <t>Ectoedemia sericopeza</t>
  </si>
  <si>
    <t>Ectoedemia louisella</t>
  </si>
  <si>
    <t>Ectoedemia argyropeza</t>
  </si>
  <si>
    <t>Ectoedemia turbidella</t>
  </si>
  <si>
    <t>0024a</t>
  </si>
  <si>
    <t>Ectoedemia hannoverella</t>
  </si>
  <si>
    <t>Ectoedemia intimella</t>
  </si>
  <si>
    <t>Ectoedemia agrimoniae</t>
  </si>
  <si>
    <t>Ectoedemia spinosella</t>
  </si>
  <si>
    <t>Ectoedemia angulifasciella</t>
  </si>
  <si>
    <t>Ectoedemia atricollis</t>
  </si>
  <si>
    <t>Ectoedemia arcuatella</t>
  </si>
  <si>
    <t>Ectoedemia rubivora</t>
  </si>
  <si>
    <t>Ectoedemia erythrogenella</t>
  </si>
  <si>
    <t>Bohemannia auriciliella</t>
  </si>
  <si>
    <t>Anania verbascalis</t>
  </si>
  <si>
    <t>Psammotis pulveralis</t>
  </si>
  <si>
    <t>Nascia cilialis</t>
  </si>
  <si>
    <t>Udea lutealis</t>
  </si>
  <si>
    <t>Udea fulvalis</t>
  </si>
  <si>
    <t>Udea prunalis</t>
  </si>
  <si>
    <t>Udea decrepitalis</t>
  </si>
  <si>
    <t>Udea olivalis</t>
  </si>
  <si>
    <t>Udea uliginosalis</t>
  </si>
  <si>
    <t>Udea ferrugalis</t>
  </si>
  <si>
    <t>Rusty-dot Pearl</t>
  </si>
  <si>
    <t>Mecyna asinalis</t>
  </si>
  <si>
    <t>1397a</t>
  </si>
  <si>
    <t>Diplopseustis perieresalis</t>
  </si>
  <si>
    <t>1398a</t>
  </si>
  <si>
    <t>Nomophila nearctica</t>
  </si>
  <si>
    <t>Dolicharthria punctalis</t>
  </si>
  <si>
    <t>Antigastra catalaunalis</t>
  </si>
  <si>
    <t>Maruca vitrata</t>
  </si>
  <si>
    <t>Diasemia reticularis</t>
  </si>
  <si>
    <t>1402a</t>
  </si>
  <si>
    <t>Diasemia accalis</t>
  </si>
  <si>
    <t>Diasemiopsis ramburialis</t>
  </si>
  <si>
    <t>1403a</t>
  </si>
  <si>
    <t>Duponchelia fovealis</t>
  </si>
  <si>
    <t>Pleuroptya ruralis</t>
  </si>
  <si>
    <t>Mother of Pearl</t>
  </si>
  <si>
    <t>1406a</t>
  </si>
  <si>
    <t>Herpetogramma licarsisalis</t>
  </si>
  <si>
    <t>Grass Webworm</t>
  </si>
  <si>
    <t>2089</t>
  </si>
  <si>
    <t>Agrotis exclamationis</t>
  </si>
  <si>
    <t>1955</t>
  </si>
  <si>
    <t>Cabera pusaria</t>
  </si>
  <si>
    <t>Common White Wave</t>
  </si>
  <si>
    <t>1773</t>
  </si>
  <si>
    <t>Electrophaes corylata</t>
  </si>
  <si>
    <t>1887</t>
  </si>
  <si>
    <t>Lomaspilis marginata</t>
  </si>
  <si>
    <t>2147</t>
  </si>
  <si>
    <t>Hada plebeja</t>
  </si>
  <si>
    <t>Xestia xanthographa</t>
  </si>
  <si>
    <t>Square-spot Rustic</t>
  </si>
  <si>
    <t>Xestia agathina</t>
  </si>
  <si>
    <t>Heath Rustic</t>
  </si>
  <si>
    <t>Naenia typica</t>
  </si>
  <si>
    <t>Gothic</t>
  </si>
  <si>
    <t>Eurois occulta</t>
  </si>
  <si>
    <t>Great Brocade</t>
  </si>
  <si>
    <t>Athrips rancidella</t>
  </si>
  <si>
    <t>Cotoneaster Webworm</t>
  </si>
  <si>
    <t>Athrips mouffetella</t>
  </si>
  <si>
    <t>Xenolechia aethiops</t>
  </si>
  <si>
    <t>Pseudotelphusa scalella</t>
  </si>
  <si>
    <t>Teleiodes vulgella</t>
  </si>
  <si>
    <t>Altenia scriptella</t>
  </si>
  <si>
    <t>Carpatolechia decorella</t>
  </si>
  <si>
    <t>Carpatolechia notatella</t>
  </si>
  <si>
    <t>Teleiodes wagae</t>
  </si>
  <si>
    <t>Carpatolechia proximella</t>
  </si>
  <si>
    <t>Carpatolechia alburnella</t>
  </si>
  <si>
    <t>Carpatolechia fugitivella</t>
  </si>
  <si>
    <t>Pseudotelphusa paripunctella</t>
  </si>
  <si>
    <t>Teleiodes luculella</t>
  </si>
  <si>
    <t>0774a</t>
  </si>
  <si>
    <t>Ectoedemia occultella</t>
  </si>
  <si>
    <t>Ectoedemia minimella</t>
  </si>
  <si>
    <t>0035a</t>
  </si>
  <si>
    <t>Ectoedemia quinquella</t>
  </si>
  <si>
    <t>0036a</t>
  </si>
  <si>
    <t>Ectoedemia heringella</t>
  </si>
  <si>
    <t>Ectoedemia albifasciella</t>
  </si>
  <si>
    <t>Ectoedemia subbimaculella</t>
  </si>
  <si>
    <t>Ectoedemia heringi</t>
  </si>
  <si>
    <t>Bohemannia pulverosella</t>
  </si>
  <si>
    <t>Ectoedemia atrifrontella</t>
  </si>
  <si>
    <t>0041a</t>
  </si>
  <si>
    <t>Ectoedemia amani</t>
  </si>
  <si>
    <t>Ectoedemia septembrella</t>
  </si>
  <si>
    <t>Ectoedemia weaveri</t>
  </si>
  <si>
    <t>Trifurcula headleyella</t>
  </si>
  <si>
    <t>Trifurcula subnitidella</t>
  </si>
  <si>
    <t>Trifurcula immundella</t>
  </si>
  <si>
    <t>0046a</t>
  </si>
  <si>
    <t>Trifurcula squamatella</t>
  </si>
  <si>
    <t>Trifurcula beirnei</t>
  </si>
  <si>
    <t>Trifurcula cryptella</t>
  </si>
  <si>
    <t>Trifurcula eurema</t>
  </si>
  <si>
    <t>Stigmella aurella</t>
  </si>
  <si>
    <t>Northern Dart</t>
  </si>
  <si>
    <t>Xestia c-nigrum</t>
  </si>
  <si>
    <t>Setaceous Hebrew Character</t>
  </si>
  <si>
    <t>Xestia ditrapezium</t>
  </si>
  <si>
    <t>Triple-spotted Clay</t>
  </si>
  <si>
    <t>Xestia triangulum</t>
  </si>
  <si>
    <t>Double Square-spot</t>
  </si>
  <si>
    <t>Xestia ashworthii</t>
  </si>
  <si>
    <t>Ashworth's Rustic</t>
  </si>
  <si>
    <t>Xestia baja</t>
  </si>
  <si>
    <t>Dotted Clay</t>
  </si>
  <si>
    <t>Square-spotted Clay</t>
  </si>
  <si>
    <t>Xestia castanea</t>
  </si>
  <si>
    <t>Neglected Rustic</t>
  </si>
  <si>
    <t>Xestia sexstrigata</t>
  </si>
  <si>
    <t>Six-striped Rustic</t>
  </si>
  <si>
    <t>Gelechia sororculella</t>
  </si>
  <si>
    <t>Gelechia muscosella</t>
  </si>
  <si>
    <t>Gelechia cuneatella</t>
  </si>
  <si>
    <t>Gelechia hippophaella</t>
  </si>
  <si>
    <t>Gelechia nigra</t>
  </si>
  <si>
    <t>Gelechia turpella</t>
  </si>
  <si>
    <t>Platyedra subcinerea</t>
  </si>
  <si>
    <t>Pexicopia malvella</t>
  </si>
  <si>
    <t>Euxoa tritici</t>
  </si>
  <si>
    <t>White-line Dart</t>
  </si>
  <si>
    <t>2081a</t>
  </si>
  <si>
    <t>Stigmella ruficapitella</t>
  </si>
  <si>
    <t>Stigmella suberivora</t>
  </si>
  <si>
    <t>Stigmella roborella</t>
  </si>
  <si>
    <t>Stigmella svenssoni</t>
  </si>
  <si>
    <t>Stigmella samiatella</t>
  </si>
  <si>
    <t>Stigmella basiguttella</t>
  </si>
  <si>
    <t>Stigmella tiliae</t>
  </si>
  <si>
    <t>Stigmella minusculella</t>
  </si>
  <si>
    <t>Stigmella anomalella</t>
  </si>
  <si>
    <t>Rose Leaf Miner</t>
  </si>
  <si>
    <t>Stigmella centifoliella</t>
  </si>
  <si>
    <t>Stigmella spinosissimae</t>
  </si>
  <si>
    <t>Stigmella viscerella</t>
  </si>
  <si>
    <t>Stigmella malella</t>
  </si>
  <si>
    <t>Apple Pygmy</t>
  </si>
  <si>
    <t>Oidaematophorus lithodactyla</t>
  </si>
  <si>
    <t>Poecilocampa populi</t>
  </si>
  <si>
    <t>December Moth</t>
  </si>
  <si>
    <t>Trichiura crataegi</t>
  </si>
  <si>
    <t>Pale Eggar</t>
  </si>
  <si>
    <t>Eriogaster lanestris</t>
  </si>
  <si>
    <t>Small Eggar</t>
  </si>
  <si>
    <t>Malacosoma neustria</t>
  </si>
  <si>
    <t>Agrotis herzogi</t>
  </si>
  <si>
    <t>Spalding's Dart</t>
  </si>
  <si>
    <t>Shuttle-shaped Dart</t>
  </si>
  <si>
    <t>2092a</t>
  </si>
  <si>
    <t>Grouville Dart</t>
  </si>
  <si>
    <t>Agrotis ripae</t>
  </si>
  <si>
    <t>Sand Dart</t>
  </si>
  <si>
    <t>Great Dart</t>
  </si>
  <si>
    <t>2094a</t>
  </si>
  <si>
    <t>Grey Arches</t>
  </si>
  <si>
    <t>Feathered Ear</t>
  </si>
  <si>
    <t>White Colon</t>
  </si>
  <si>
    <t>Bordered Gothic</t>
  </si>
  <si>
    <t>Mamestra brassicae</t>
  </si>
  <si>
    <t>Cabbage Moth</t>
  </si>
  <si>
    <t>Melanchra persicariae</t>
  </si>
  <si>
    <t>Dot Moth</t>
  </si>
  <si>
    <t>Lacanobia contigua</t>
  </si>
  <si>
    <t>Beautiful Brocade</t>
  </si>
  <si>
    <t>Light Brocade</t>
  </si>
  <si>
    <t>Pale-shouldered Brocade</t>
  </si>
  <si>
    <t>Least Yellow Underwing</t>
  </si>
  <si>
    <t>Spaelotis ravida</t>
  </si>
  <si>
    <t>Stout Dart</t>
  </si>
  <si>
    <t>Phtheochroa schreibersiana</t>
  </si>
  <si>
    <t>Phtheochroa sodaliana</t>
  </si>
  <si>
    <t>Hysterophora maculosana</t>
  </si>
  <si>
    <t>Phtheochroa rugosana</t>
  </si>
  <si>
    <t>Phalonidia manniana</t>
  </si>
  <si>
    <t>Gynnidomorpha minimana</t>
  </si>
  <si>
    <t>Gynnidomorpha permixtana</t>
  </si>
  <si>
    <t>Tetheella fluctuosa</t>
  </si>
  <si>
    <t>Satin Lutestring</t>
  </si>
  <si>
    <t>Ochropacha duplaris</t>
  </si>
  <si>
    <t>Common Lutestring</t>
  </si>
  <si>
    <t>Oak Lutestring</t>
  </si>
  <si>
    <t>Achlya flavicornis</t>
  </si>
  <si>
    <t>Yellow Horned</t>
  </si>
  <si>
    <t>Agapeta zoegana</t>
  </si>
  <si>
    <t>Aethes tesserana</t>
  </si>
  <si>
    <t>Geometra papilionaria</t>
  </si>
  <si>
    <t>Large Emerald</t>
  </si>
  <si>
    <t>Comibaena bajularia</t>
  </si>
  <si>
    <t>Blotched Emerald</t>
  </si>
  <si>
    <t>Broom Moth</t>
  </si>
  <si>
    <t>Hecatera bicolorata</t>
  </si>
  <si>
    <t>Broad-barred White</t>
  </si>
  <si>
    <t>Hecatera dysodea</t>
  </si>
  <si>
    <t>Small Ranunculus</t>
  </si>
  <si>
    <t>Argyrotaenia ljungiana</t>
  </si>
  <si>
    <t>Camellia Tortrix</t>
  </si>
  <si>
    <t>Archips oporana</t>
  </si>
  <si>
    <t>Archips podana</t>
  </si>
  <si>
    <t>Large Fruit-tree Tortrix</t>
  </si>
  <si>
    <t>Archips betulana</t>
  </si>
  <si>
    <t>Archips crataegana</t>
  </si>
  <si>
    <t>Tholera cespitis</t>
  </si>
  <si>
    <t>Hedge Rustic</t>
  </si>
  <si>
    <t>Tholera decimalis</t>
  </si>
  <si>
    <t>Feathered Gothic</t>
  </si>
  <si>
    <t>Panolis flammea</t>
  </si>
  <si>
    <t>Pine Beauty</t>
  </si>
  <si>
    <t>2179a</t>
  </si>
  <si>
    <t>Egira conspicillaris</t>
  </si>
  <si>
    <t>Silver Cloud</t>
  </si>
  <si>
    <t>Small Quaker</t>
  </si>
  <si>
    <t>Orthosia miniosa</t>
  </si>
  <si>
    <t>Blossom Underwing</t>
  </si>
  <si>
    <t>Orthosia opima</t>
  </si>
  <si>
    <t>Northern Drab</t>
  </si>
  <si>
    <t>Orthosia populeti</t>
  </si>
  <si>
    <t>Scopula ornata</t>
  </si>
  <si>
    <t>Lace Border</t>
  </si>
  <si>
    <t>Scopula rubiginata</t>
  </si>
  <si>
    <t>Tawny Wave</t>
  </si>
  <si>
    <t>Scopula marginepunctata</t>
  </si>
  <si>
    <t>Mullein Wave</t>
  </si>
  <si>
    <t>Scopula imitaria</t>
  </si>
  <si>
    <t>Small Blood-vein</t>
  </si>
  <si>
    <t>Scopula emutaria</t>
  </si>
  <si>
    <t>Rosy Wave</t>
  </si>
  <si>
    <t>Scopula immutata</t>
  </si>
  <si>
    <t>Lesser Cream Wave</t>
  </si>
  <si>
    <t>Scopula floslactata</t>
  </si>
  <si>
    <t>Cream Wave</t>
  </si>
  <si>
    <t>Lead-coloured Drab</t>
  </si>
  <si>
    <t>Twin-spotted Quaker</t>
  </si>
  <si>
    <t>Mythimna turca</t>
  </si>
  <si>
    <t>Double Line</t>
  </si>
  <si>
    <t>Mythimna conigera</t>
  </si>
  <si>
    <t>Mythimna ferrago</t>
  </si>
  <si>
    <t>Clay</t>
  </si>
  <si>
    <t>Mythimna albipuncta</t>
  </si>
  <si>
    <t>White-point</t>
  </si>
  <si>
    <t>Mythimna vitellina</t>
  </si>
  <si>
    <t>Delicate</t>
  </si>
  <si>
    <t>Mythimna pudorina</t>
  </si>
  <si>
    <t>Striped Wainscot</t>
  </si>
  <si>
    <t>Mythimna straminea</t>
  </si>
  <si>
    <t>Idaea degeneraria</t>
  </si>
  <si>
    <t>Portland Ribbon Wave</t>
  </si>
  <si>
    <t>Idaea straminata</t>
  </si>
  <si>
    <t>Plain Wave</t>
  </si>
  <si>
    <t>Rhodometra sacraria</t>
  </si>
  <si>
    <t>Vestal</t>
  </si>
  <si>
    <t>Phibalapteryx virgata</t>
  </si>
  <si>
    <t>Oblique Striped</t>
  </si>
  <si>
    <t>Orthonama vittata</t>
  </si>
  <si>
    <t>Oblique Carpet</t>
  </si>
  <si>
    <t>Gem</t>
  </si>
  <si>
    <t>Xanthorhoe biriviata</t>
  </si>
  <si>
    <t>Balsam Carpet</t>
  </si>
  <si>
    <t>Xanthorhoe designata</t>
  </si>
  <si>
    <t>Flame Carpet</t>
  </si>
  <si>
    <t>Xanthorhoe decoloraria</t>
  </si>
  <si>
    <t>Red Carpet</t>
  </si>
  <si>
    <t>Xanthorhoe quadrifasiata</t>
  </si>
  <si>
    <t>Large Twin-spot Carpet</t>
  </si>
  <si>
    <t>Xanthorhoe montanata</t>
  </si>
  <si>
    <t>Silver-ground Carpet</t>
  </si>
  <si>
    <t>Garden Carpet</t>
  </si>
  <si>
    <t>Scotopteryx moeniata</t>
  </si>
  <si>
    <t>Fortified Carpet</t>
  </si>
  <si>
    <t>Scotopteryx peribolata</t>
  </si>
  <si>
    <t>Spanish Carpet</t>
  </si>
  <si>
    <t>Chalk Carpet</t>
  </si>
  <si>
    <t>Scotopteryx chenopodiata</t>
  </si>
  <si>
    <t>Shaded Broad-bar</t>
  </si>
  <si>
    <t>Scotopteryx mucronata</t>
  </si>
  <si>
    <t>Lead Belle</t>
  </si>
  <si>
    <t>July Belle</t>
  </si>
  <si>
    <t>Catarhoe rubidata</t>
  </si>
  <si>
    <t>Ruddy Carpet</t>
  </si>
  <si>
    <t>Catarhoe cuculata</t>
  </si>
  <si>
    <t>Royal Mantle</t>
  </si>
  <si>
    <t>Epirrhoe tristata</t>
  </si>
  <si>
    <t>Epirrhoe alternata</t>
  </si>
  <si>
    <t>Common Carpet</t>
  </si>
  <si>
    <t>Epirrhoe rivata</t>
  </si>
  <si>
    <t>Wood Carpet</t>
  </si>
  <si>
    <t>Epirrhoe galiata</t>
  </si>
  <si>
    <t>Galium Carpet</t>
  </si>
  <si>
    <t>Costaconvexa polygrammata</t>
  </si>
  <si>
    <t>Many-lined</t>
  </si>
  <si>
    <t>1741a</t>
  </si>
  <si>
    <t>Costaconvexa centrostrigaria</t>
  </si>
  <si>
    <t>Traveller</t>
  </si>
  <si>
    <t>Camptogramma bilineata</t>
  </si>
  <si>
    <t>1144a</t>
  </si>
  <si>
    <t>Epinotia granitana</t>
  </si>
  <si>
    <t>1289a</t>
  </si>
  <si>
    <t>Euchromius cambridgei</t>
  </si>
  <si>
    <t>1369a</t>
  </si>
  <si>
    <t>Uresiphita reversalis</t>
  </si>
  <si>
    <t>Mecyna flavalis</t>
  </si>
  <si>
    <t>1408a</t>
  </si>
  <si>
    <t>Hodebertia testalis</t>
  </si>
  <si>
    <t>1409a</t>
  </si>
  <si>
    <t>Sceliodes laisalis</t>
  </si>
  <si>
    <t>1412a</t>
  </si>
  <si>
    <t>Conogethes punctiferalis</t>
  </si>
  <si>
    <t>1447b</t>
  </si>
  <si>
    <t>Sciota rhenella</t>
  </si>
  <si>
    <t>Apomyelois bistriatella</t>
  </si>
  <si>
    <t>1486a</t>
  </si>
  <si>
    <t>Telchines vialis</t>
  </si>
  <si>
    <t>1508c</t>
  </si>
  <si>
    <t>Devon Carpet</t>
  </si>
  <si>
    <t>Cosmorhoe ocellata</t>
  </si>
  <si>
    <t>Purple Bar</t>
  </si>
  <si>
    <t>Striped Twin-spot Carpet</t>
  </si>
  <si>
    <t>Eulithis prunata</t>
  </si>
  <si>
    <t>Phoenix</t>
  </si>
  <si>
    <t>Eulithis testata</t>
  </si>
  <si>
    <t>Chevron</t>
  </si>
  <si>
    <t>Eulithis populata</t>
  </si>
  <si>
    <t>Northern Spinach</t>
  </si>
  <si>
    <t>Eulithis mellinata</t>
  </si>
  <si>
    <t>Spinach</t>
  </si>
  <si>
    <t>Barred Straw</t>
  </si>
  <si>
    <t>Small Phoenix</t>
  </si>
  <si>
    <t>Chloroclysta siterata</t>
  </si>
  <si>
    <t>Chloroclysta miata</t>
  </si>
  <si>
    <t>Autumn Green Carpet</t>
  </si>
  <si>
    <t>Coleophora argentula</t>
  </si>
  <si>
    <t>Coleophora virgaureae</t>
  </si>
  <si>
    <t>Coleophora saxicolella</t>
  </si>
  <si>
    <t>Coleophora sternipennella</t>
  </si>
  <si>
    <t>Coleophora adspersella</t>
  </si>
  <si>
    <t>Coleophora versurella</t>
  </si>
  <si>
    <t>Coleophora squamosella</t>
  </si>
  <si>
    <t>Coleophora pappiferella</t>
  </si>
  <si>
    <t>Coleophora vestianella</t>
  </si>
  <si>
    <t>Coleophora atriplicis</t>
  </si>
  <si>
    <t>Coleophora deviella</t>
  </si>
  <si>
    <t>0574a</t>
  </si>
  <si>
    <t>Taxon</t>
  </si>
  <si>
    <t>Adult</t>
  </si>
  <si>
    <t>Colocasia coryli</t>
  </si>
  <si>
    <t>Nut-tree Tussock</t>
  </si>
  <si>
    <t>Selenia dentaria</t>
  </si>
  <si>
    <t>Early Thorn</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</si>
  <si>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</si>
  <si>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</si>
  <si>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</si>
  <si>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</si>
  <si>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</si>
  <si>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</si>
  <si>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</si>
  <si>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</si>
  <si>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</si>
  <si>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</si>
  <si>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</si>
  <si>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</si>
  <si>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</si>
  <si>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</si>
  <si>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</si>
  <si>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</si>
  <si>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</si>
  <si>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</si>
  <si>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</si>
  <si>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</si>
  <si>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</si>
  <si>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</si>
  <si>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</si>
  <si>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</si>
  <si>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</si>
  <si>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</si>
  <si>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</si>
  <si>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</si>
  <si>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</si>
  <si>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</si>
  <si>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</si>
  <si>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</si>
  <si>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</si>
  <si>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</si>
  <si>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</si>
  <si>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</si>
  <si>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</si>
  <si>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</si>
  <si>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</si>
  <si>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</si>
  <si>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</si>
  <si>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</si>
  <si>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</si>
  <si>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</si>
  <si>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</si>
  <si>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</si>
  <si>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</si>
  <si>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</si>
  <si>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</si>
  <si>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</si>
  <si>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</si>
  <si>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</si>
  <si>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</si>
  <si>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</si>
  <si>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</si>
  <si>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</si>
  <si>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</si>
  <si>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</si>
  <si>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</si>
  <si>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</si>
  <si>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</si>
  <si>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</si>
  <si>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</si>
  <si>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</si>
  <si>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</si>
  <si>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</si>
  <si>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</si>
  <si>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</si>
  <si>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</si>
  <si>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</si>
  <si>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</si>
  <si>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</si>
  <si>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</si>
  <si>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</si>
  <si>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</si>
  <si>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</si>
  <si>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</si>
  <si>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</si>
  <si>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0676</t>
  </si>
  <si>
    <t>0677</t>
  </si>
  <si>
    <t>0678</t>
  </si>
  <si>
    <t>0680</t>
  </si>
  <si>
    <t>0681</t>
  </si>
  <si>
    <t>0682</t>
  </si>
  <si>
    <t>0683</t>
  </si>
  <si>
    <t>0684</t>
  </si>
  <si>
    <t>0685</t>
  </si>
  <si>
    <t>0686</t>
  </si>
  <si>
    <t>0687</t>
  </si>
  <si>
    <t>0688</t>
  </si>
  <si>
    <t>0689</t>
  </si>
  <si>
    <t>0690</t>
  </si>
  <si>
    <t>0692</t>
  </si>
  <si>
    <t>0693</t>
  </si>
  <si>
    <t>0694</t>
  </si>
  <si>
    <t>0695</t>
  </si>
  <si>
    <t>0696</t>
  </si>
  <si>
    <t>0697</t>
  </si>
  <si>
    <t>0698</t>
  </si>
  <si>
    <t>0699</t>
  </si>
  <si>
    <t>0700</t>
  </si>
  <si>
    <t>0701</t>
  </si>
  <si>
    <t>0702</t>
  </si>
  <si>
    <t>0703</t>
  </si>
  <si>
    <t>0704</t>
  </si>
  <si>
    <t>0705</t>
  </si>
  <si>
    <t>0706</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</si>
  <si>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</si>
  <si>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</si>
  <si>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</si>
  <si>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</si>
  <si>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</si>
  <si>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</si>
  <si>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</si>
  <si>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</si>
  <si>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</si>
  <si>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</si>
  <si>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</si>
  <si>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</si>
  <si>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</si>
  <si>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</si>
  <si>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</si>
  <si>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</si>
  <si>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</si>
  <si>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</si>
  <si>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</si>
  <si>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</si>
  <si>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</si>
  <si>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</si>
  <si>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</si>
  <si>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</si>
  <si>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</si>
  <si>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</si>
  <si>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</si>
  <si>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</si>
  <si>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</si>
  <si>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</si>
  <si>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</si>
  <si>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</si>
  <si>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</si>
  <si>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</si>
  <si>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</si>
  <si>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</si>
  <si>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</si>
  <si>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</si>
  <si>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</si>
  <si>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</si>
  <si>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</si>
  <si>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</si>
  <si>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</si>
  <si>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</si>
  <si>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</si>
  <si>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</si>
  <si>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</si>
  <si>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</si>
  <si>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</si>
  <si>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</si>
  <si>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</si>
  <si>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</si>
  <si>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</si>
  <si>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</si>
  <si>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</si>
  <si>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</si>
  <si>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</si>
  <si>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</si>
  <si>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</si>
  <si>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</si>
  <si>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</si>
  <si>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</si>
  <si>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</si>
  <si>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</si>
  <si>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</si>
  <si>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</si>
  <si>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</si>
  <si>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</si>
  <si>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</si>
  <si>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</si>
  <si>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</si>
  <si>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</si>
  <si>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</si>
  <si>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0782</t>
  </si>
  <si>
    <t>0783</t>
  </si>
  <si>
    <t>0784</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</si>
  <si>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</si>
  <si>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</si>
  <si>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</si>
  <si>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</si>
  <si>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</si>
  <si>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</si>
  <si>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</si>
  <si>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</si>
  <si>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</si>
  <si>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</si>
  <si>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</si>
  <si>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</si>
  <si>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</si>
  <si>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</si>
  <si>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</si>
  <si>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</si>
  <si>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</si>
  <si>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</si>
  <si>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</si>
  <si>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</si>
  <si>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</si>
  <si>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</si>
  <si>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</si>
  <si>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</si>
  <si>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</si>
  <si>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</si>
  <si>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</si>
  <si>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</si>
  <si>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</si>
  <si>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</si>
  <si>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</si>
  <si>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</si>
  <si>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</si>
  <si>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</si>
  <si>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</si>
  <si>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</si>
  <si>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</si>
  <si>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</si>
  <si>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</si>
  <si>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</si>
  <si>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</si>
  <si>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</si>
  <si>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</si>
  <si>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</si>
  <si>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</si>
  <si>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</si>
  <si>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</si>
  <si>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</si>
  <si>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</si>
  <si>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</si>
  <si>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</si>
  <si>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</si>
  <si>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</si>
  <si>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</si>
  <si>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</si>
  <si>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</si>
  <si>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[ENTER YOUR SITE HERE]</t>
  </si>
  <si>
    <t>[DATE]</t>
  </si>
  <si>
    <t>[ENTER METHOD]</t>
  </si>
  <si>
    <t>[YOUR NAME]</t>
  </si>
  <si>
    <t>[GRIDREF]</t>
  </si>
  <si>
    <t>Stegania cararia</t>
  </si>
  <si>
    <t>Macaria notata</t>
  </si>
  <si>
    <t>Peacock Moth</t>
  </si>
  <si>
    <t>Sharp-angled Peacock</t>
  </si>
  <si>
    <t>Macaria signaria</t>
  </si>
  <si>
    <t>Dusky Peacock</t>
  </si>
  <si>
    <t>Macaria liturata</t>
  </si>
  <si>
    <t>Tawny-barred Angle</t>
  </si>
  <si>
    <t>Chiasmia clathrata</t>
  </si>
  <si>
    <t>Latticed Heath</t>
  </si>
  <si>
    <t>1894a</t>
  </si>
  <si>
    <t>Chiasmia aestimaria</t>
  </si>
  <si>
    <t>Tamarisk Peacock</t>
  </si>
  <si>
    <t>Macaria carbonaria</t>
  </si>
  <si>
    <t>Netted Mountain Moth</t>
  </si>
  <si>
    <t>Rannoch Looper</t>
  </si>
  <si>
    <t>Macaria wauaria</t>
  </si>
  <si>
    <t>V-Moth</t>
  </si>
  <si>
    <t>White Spot</t>
  </si>
  <si>
    <t>Isturgia limbaria</t>
  </si>
  <si>
    <t>Frosted Yellow</t>
  </si>
  <si>
    <t>Cepphis advenaria</t>
  </si>
  <si>
    <t>Little Thorn</t>
  </si>
  <si>
    <t>Petrophora chlorosata</t>
  </si>
  <si>
    <t>Brown Silver-line</t>
  </si>
  <si>
    <t>Plagodis pulveraria</t>
  </si>
  <si>
    <t>Barred Umber</t>
  </si>
  <si>
    <t>Plagodis dolabraria</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</si>
  <si>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</si>
  <si>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</si>
  <si>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</si>
  <si>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</si>
  <si>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</si>
  <si>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</si>
  <si>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</si>
  <si>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</si>
  <si>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</si>
  <si>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</si>
  <si>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</si>
  <si>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</si>
  <si>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</si>
  <si>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</si>
  <si>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</si>
  <si>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</si>
  <si>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</si>
  <si>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</si>
  <si>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</si>
  <si>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</si>
  <si>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</si>
  <si>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</si>
  <si>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</si>
  <si>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</si>
  <si>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</si>
  <si>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</si>
  <si>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</si>
  <si>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</si>
  <si>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</si>
  <si>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</si>
  <si>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</si>
  <si>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</si>
  <si>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</si>
  <si>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</si>
  <si>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</si>
  <si>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</si>
  <si>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</si>
  <si>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</si>
  <si>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</si>
  <si>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</si>
  <si>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</si>
  <si>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</si>
  <si>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</si>
  <si>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</si>
  <si>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</si>
  <si>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</si>
  <si>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</si>
  <si>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</si>
  <si>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</si>
  <si>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Pyrrhia umbra</t>
  </si>
  <si>
    <t>Bordered Sallow</t>
  </si>
  <si>
    <t>Helicoverpa armigera</t>
  </si>
  <si>
    <t>Heliothis viriplaca</t>
  </si>
  <si>
    <t>Marbled Clover</t>
  </si>
  <si>
    <t>Heliothis maritima</t>
  </si>
  <si>
    <t>Shoulder-striped Clover</t>
  </si>
  <si>
    <t>Heliothis peltigera</t>
  </si>
  <si>
    <t>Bordered Straw</t>
  </si>
  <si>
    <t>Heliothis nubigera</t>
  </si>
  <si>
    <t>Eastern Bordered Straw</t>
  </si>
  <si>
    <t>Eublemma ostrina</t>
  </si>
  <si>
    <t>Purple Marbled</t>
  </si>
  <si>
    <t>Eublemma parva</t>
  </si>
  <si>
    <t>Small Marbled</t>
  </si>
  <si>
    <t>Eublemma minutata</t>
  </si>
  <si>
    <t>Scarce Marbled</t>
  </si>
  <si>
    <t>2409a</t>
  </si>
  <si>
    <t>Eublemma purpurina</t>
  </si>
  <si>
    <t>Beautiful Marbled</t>
  </si>
  <si>
    <t>Marbled White Spot</t>
  </si>
  <si>
    <t>Deltote deceptoria</t>
  </si>
  <si>
    <t>Pretty Marbled</t>
  </si>
  <si>
    <t>Deltote uncula</t>
  </si>
  <si>
    <t>Silver Hook</t>
  </si>
  <si>
    <t>Deltote bankiana</t>
  </si>
  <si>
    <t>Silver Barred</t>
  </si>
  <si>
    <t>Spotted Sulphur</t>
  </si>
  <si>
    <t>Acontia lucida</t>
  </si>
  <si>
    <t>Pale Shoulder</t>
  </si>
  <si>
    <t>Acontia aprica</t>
  </si>
  <si>
    <t>Nun</t>
  </si>
  <si>
    <t>Earias clorana</t>
  </si>
  <si>
    <t>Cream-bordered Green Pea</t>
  </si>
  <si>
    <t>Spiny Bollworm</t>
  </si>
  <si>
    <t>Earias insulana</t>
  </si>
  <si>
    <t>Egyptian Bollworm</t>
  </si>
  <si>
    <t>2420a</t>
  </si>
  <si>
    <t>Bena bicolorana</t>
  </si>
  <si>
    <t>Scarce Silver-lines</t>
  </si>
  <si>
    <t>Green Silver-lines</t>
  </si>
  <si>
    <t>Nycteola revayana</t>
  </si>
  <si>
    <t>Oak Nycteoline</t>
  </si>
  <si>
    <t>2423a</t>
  </si>
  <si>
    <t>Nycteola asiatica</t>
  </si>
  <si>
    <t>Eastern Nycteoline</t>
  </si>
  <si>
    <t>2424a</t>
  </si>
  <si>
    <t>Grey Square</t>
  </si>
  <si>
    <t>Charadra deridens</t>
  </si>
  <si>
    <t>Marbled Tuffet</t>
  </si>
  <si>
    <t>Raphia frater</t>
  </si>
  <si>
    <t>Brother</t>
  </si>
  <si>
    <t>Chrysodeixis chalcites</t>
  </si>
  <si>
    <t>Golden Twin-spot</t>
  </si>
  <si>
    <t>Chrysodeixis acuta</t>
  </si>
  <si>
    <t>Tunbridge Wells Gem</t>
  </si>
  <si>
    <t>Ctenoplusia limbirena</t>
  </si>
  <si>
    <t>Scar Bank Gem</t>
  </si>
  <si>
    <t>Ctenoplusia accentifera</t>
  </si>
  <si>
    <t>Trichoplusia ni</t>
  </si>
  <si>
    <t>Ni Moth</t>
  </si>
  <si>
    <t>2432a</t>
  </si>
  <si>
    <t>Streaked Plusia</t>
  </si>
  <si>
    <t>Thysanoplusia orichalcea</t>
  </si>
  <si>
    <t>Slender Burnished Brass</t>
  </si>
  <si>
    <t>Diachrysia chrysitis</t>
  </si>
  <si>
    <t>Burnished Brass</t>
  </si>
  <si>
    <t>Diachrysia chryson</t>
  </si>
  <si>
    <t>Scarce Burnished Brass</t>
  </si>
  <si>
    <t>2435a</t>
  </si>
  <si>
    <t>Pseudoplusia includens</t>
  </si>
  <si>
    <t>Soybean Looper</t>
  </si>
  <si>
    <t>Macdunnoughia confusa</t>
  </si>
  <si>
    <t>Dewick's Plusia</t>
  </si>
  <si>
    <t>Polychrysia moneta</t>
  </si>
  <si>
    <t>Golden Plusia</t>
  </si>
  <si>
    <t>Euchalcia variabilis</t>
  </si>
  <si>
    <t>Purple-shaded Gem</t>
  </si>
  <si>
    <t>Plusia festucae</t>
  </si>
  <si>
    <t>Gold Spot</t>
  </si>
  <si>
    <t>Lempke's Gold Spot</t>
  </si>
  <si>
    <t>Silver Y</t>
  </si>
  <si>
    <t>Autographa pulchrina</t>
  </si>
  <si>
    <t>Beautiful Golden Y</t>
  </si>
  <si>
    <t>Autographa jota</t>
  </si>
  <si>
    <t>Plain Golden Y</t>
  </si>
  <si>
    <t>Autographa bractea</t>
  </si>
  <si>
    <t>Gold Spangle</t>
  </si>
  <si>
    <t>Megalographa biloba</t>
  </si>
  <si>
    <t>Syngrapha interrogationis</t>
  </si>
  <si>
    <t>Scarce Silver Y</t>
  </si>
  <si>
    <t>Cornutiplusia circumflexa</t>
  </si>
  <si>
    <t>Essex Y</t>
  </si>
  <si>
    <t>Abrostola triplasia</t>
  </si>
  <si>
    <t>Dark Spectacle</t>
  </si>
  <si>
    <t>Spectacle</t>
  </si>
  <si>
    <t>Catocala fraxini</t>
  </si>
  <si>
    <t>Clifden Nonpareil</t>
  </si>
  <si>
    <t>2451a</t>
  </si>
  <si>
    <t>Catocala conjuncta</t>
  </si>
  <si>
    <t>Minsmere Crimson Underwing</t>
  </si>
  <si>
    <t>Catocala nupta</t>
  </si>
  <si>
    <t>Red Underwing</t>
  </si>
  <si>
    <t>Catocala electa</t>
  </si>
  <si>
    <t>Rosy Underwing</t>
  </si>
  <si>
    <t>2453a</t>
  </si>
  <si>
    <t>Catocala elocata</t>
  </si>
  <si>
    <t>1681</t>
  </si>
  <si>
    <t>1682</t>
  </si>
  <si>
    <t>1683</t>
  </si>
  <si>
    <t>1684</t>
  </si>
  <si>
    <t>1685</t>
  </si>
  <si>
    <t>1687</t>
  </si>
  <si>
    <t>1688</t>
  </si>
  <si>
    <t>1689</t>
  </si>
  <si>
    <t>1690</t>
  </si>
  <si>
    <t>1691</t>
  </si>
  <si>
    <t>1692</t>
  </si>
  <si>
    <t>1693</t>
  </si>
  <si>
    <t>1694</t>
  </si>
  <si>
    <t>1696</t>
  </si>
  <si>
    <t>1697</t>
  </si>
  <si>
    <t>1698</t>
  </si>
  <si>
    <t>Pine Hawk-moth</t>
  </si>
  <si>
    <t>Lime Hawk-moth</t>
  </si>
  <si>
    <t>Smerinthus ocellata</t>
  </si>
  <si>
    <t>Eyed Hawk-moth</t>
  </si>
  <si>
    <t>Poplar Hawk-moth</t>
  </si>
  <si>
    <t>Hemaris tityus</t>
  </si>
  <si>
    <t>Hemaris fuciformis</t>
  </si>
  <si>
    <t>Macroglossum stellatarum</t>
  </si>
  <si>
    <t>Humming-bird Hawk-moth</t>
  </si>
  <si>
    <t>1984a</t>
  </si>
  <si>
    <t>Proserpinus proserpina</t>
  </si>
  <si>
    <t>Willowherb Hawk-moth</t>
  </si>
  <si>
    <t>Daphnis nerii</t>
  </si>
  <si>
    <t>Oleander Hawk-moth</t>
  </si>
  <si>
    <t>Hyles euphorbiae</t>
  </si>
  <si>
    <t>Spurge Hawk-moth</t>
  </si>
  <si>
    <t>Hyles gallii</t>
  </si>
  <si>
    <t>Bedstraw Hawk-moth</t>
  </si>
  <si>
    <t>Hyles nicaea</t>
  </si>
  <si>
    <t>Comment</t>
  </si>
  <si>
    <t>Gridref</t>
  </si>
  <si>
    <t>Quantity</t>
  </si>
  <si>
    <t>Sex</t>
  </si>
  <si>
    <t>Status</t>
  </si>
  <si>
    <t>1391</t>
  </si>
  <si>
    <t>1392</t>
  </si>
  <si>
    <t>1393</t>
  </si>
  <si>
    <t>1395</t>
  </si>
  <si>
    <t>1396</t>
  </si>
  <si>
    <t>1397</t>
  </si>
  <si>
    <t>1399</t>
  </si>
  <si>
    <t>1400</t>
  </si>
  <si>
    <t>1401</t>
  </si>
  <si>
    <t>1402</t>
  </si>
  <si>
    <t>1403</t>
  </si>
  <si>
    <t>1404</t>
  </si>
  <si>
    <t>1405</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</si>
  <si>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</si>
  <si>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</si>
  <si>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</si>
  <si>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</si>
  <si>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</si>
  <si>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</si>
  <si>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</si>
  <si>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</si>
  <si>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</si>
  <si>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</si>
  <si>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</si>
  <si>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</si>
  <si>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</si>
  <si>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</si>
  <si>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</si>
  <si>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</si>
  <si>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</si>
  <si>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</si>
  <si>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</si>
  <si>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</si>
  <si>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</si>
  <si>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</si>
  <si>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</si>
  <si>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</si>
  <si>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</si>
  <si>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</si>
  <si>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</si>
  <si>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</si>
  <si>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</si>
  <si>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</si>
  <si>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</si>
  <si>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</si>
  <si>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</si>
  <si>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</si>
  <si>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</si>
  <si>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</si>
  <si>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</si>
  <si>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</si>
  <si>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</si>
  <si>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</si>
  <si>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</si>
  <si>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</si>
  <si>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</si>
  <si>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</si>
  <si>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</si>
  <si>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</si>
  <si>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</si>
  <si>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</si>
  <si>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</si>
  <si>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</si>
  <si>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</si>
  <si>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</si>
  <si>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</si>
  <si>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</si>
  <si>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</si>
  <si>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</si>
  <si>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</si>
  <si>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</si>
  <si>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</si>
  <si>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</si>
  <si>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</si>
  <si>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</si>
  <si>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</si>
  <si>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</si>
  <si>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</si>
  <si>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</si>
  <si>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</si>
  <si>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</si>
  <si>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</si>
  <si>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</si>
  <si>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</si>
  <si>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</si>
  <si>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</si>
  <si>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</si>
  <si>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</si>
  <si>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</si>
  <si>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</si>
  <si>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</si>
  <si>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</si>
  <si>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</si>
  <si>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</si>
  <si>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</si>
  <si>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</si>
  <si>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</si>
  <si>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</si>
  <si>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</si>
  <si>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</si>
  <si>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</si>
  <si>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</si>
  <si>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</si>
  <si>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</si>
  <si>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</si>
  <si>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</si>
  <si>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</si>
  <si>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</si>
  <si>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</si>
  <si>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</si>
  <si>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</si>
  <si>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</si>
  <si>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</si>
  <si>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</si>
  <si>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</si>
  <si>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</si>
  <si>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</si>
  <si>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</si>
  <si>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</si>
  <si>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</si>
  <si>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</si>
  <si>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</si>
  <si>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</si>
  <si>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</si>
  <si>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</si>
  <si>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</si>
  <si>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</si>
  <si>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</si>
  <si>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</si>
  <si>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</si>
  <si>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1631</t>
  </si>
  <si>
    <t>1632</t>
  </si>
  <si>
    <t>1633</t>
  </si>
  <si>
    <t>1634</t>
  </si>
  <si>
    <t>1635</t>
  </si>
  <si>
    <t>1636</t>
  </si>
  <si>
    <t>1637</t>
  </si>
  <si>
    <t>1638</t>
  </si>
  <si>
    <t>1639</t>
  </si>
  <si>
    <t>1640</t>
  </si>
  <si>
    <t>1641</t>
  </si>
  <si>
    <t>1642</t>
  </si>
  <si>
    <t>1643</t>
  </si>
  <si>
    <t>1644</t>
  </si>
  <si>
    <t>1645</t>
  </si>
  <si>
    <t>1647</t>
  </si>
  <si>
    <t>1648</t>
  </si>
  <si>
    <t>1649</t>
  </si>
  <si>
    <t>1650</t>
  </si>
  <si>
    <t>1652</t>
  </si>
  <si>
    <t>1653</t>
  </si>
  <si>
    <t>1654</t>
  </si>
  <si>
    <t>1655</t>
  </si>
  <si>
    <t>1656</t>
  </si>
  <si>
    <t>1657</t>
  </si>
  <si>
    <t>1658</t>
  </si>
  <si>
    <t>1659</t>
  </si>
  <si>
    <t>1661</t>
  </si>
  <si>
    <t>1662</t>
  </si>
  <si>
    <t>1663</t>
  </si>
  <si>
    <t>1664</t>
  </si>
  <si>
    <t>1665</t>
  </si>
  <si>
    <t>1666</t>
  </si>
  <si>
    <t>1667</t>
  </si>
  <si>
    <t>1668</t>
  </si>
  <si>
    <t>1669</t>
  </si>
  <si>
    <t>1670</t>
  </si>
  <si>
    <t>1671</t>
  </si>
  <si>
    <t>1672</t>
  </si>
  <si>
    <t>1673</t>
  </si>
  <si>
    <t>1674</t>
  </si>
  <si>
    <t>1675</t>
  </si>
  <si>
    <t>1676</t>
  </si>
  <si>
    <t>1677</t>
  </si>
  <si>
    <t>1678</t>
  </si>
  <si>
    <t>1679</t>
  </si>
  <si>
    <t>1680</t>
  </si>
  <si>
    <t>Phigalia pilosaria</t>
  </si>
  <si>
    <t>Pale Brindled Beauty</t>
  </si>
  <si>
    <t>Lycia zonaria</t>
  </si>
  <si>
    <t>Belted Beauty</t>
  </si>
  <si>
    <t>Rannoch Brindled Beauty</t>
  </si>
  <si>
    <t>Peppered Moth</t>
  </si>
  <si>
    <t>Agriopis leucophaearia</t>
  </si>
  <si>
    <t>Spring Usher</t>
  </si>
  <si>
    <t>Agriopis aurantiaria</t>
  </si>
  <si>
    <t>Scarce Umber</t>
  </si>
  <si>
    <t>Dotted Border</t>
  </si>
  <si>
    <t>Erannis defoliaria</t>
  </si>
  <si>
    <t>Mottled Umber</t>
  </si>
  <si>
    <t>Waved Umber</t>
  </si>
  <si>
    <t>Peribatodes rhomboidaria</t>
  </si>
  <si>
    <t>Willow Beauty</t>
  </si>
  <si>
    <t>1937a</t>
  </si>
  <si>
    <t>Peribatodes secundaria</t>
  </si>
  <si>
    <t>Feathered Beauty</t>
  </si>
  <si>
    <t>1937b</t>
  </si>
  <si>
    <t>Peribatodes ilicaria</t>
  </si>
  <si>
    <t>Lydd Beauty</t>
  </si>
  <si>
    <t>Selidosema brunnearia</t>
  </si>
  <si>
    <t>Bordered Grey</t>
  </si>
  <si>
    <t>Cleora cinctaria</t>
  </si>
  <si>
    <t>Ringed Carpet</t>
  </si>
  <si>
    <t>Deileptenia ribeata</t>
  </si>
  <si>
    <t>Satin Beauty</t>
  </si>
  <si>
    <t>Alcis repandata</t>
  </si>
  <si>
    <t>Mottled Beauty</t>
  </si>
  <si>
    <t>Alcis jubata</t>
  </si>
  <si>
    <t>Dotted Carpet</t>
  </si>
  <si>
    <t>Hypomecis roboraria</t>
  </si>
  <si>
    <t>Great Oak Beauty</t>
  </si>
  <si>
    <t>Hypomecis punctinalis</t>
  </si>
  <si>
    <t>Pale Oak Beauty</t>
  </si>
  <si>
    <t>Cleorodes lichenaria</t>
  </si>
  <si>
    <t>Brussels Lace</t>
  </si>
  <si>
    <t>Fagivorina arenaria</t>
  </si>
  <si>
    <t>Speckled Beauty</t>
  </si>
  <si>
    <t>Engrailed</t>
  </si>
  <si>
    <t>Ectropis crepuscularia</t>
  </si>
  <si>
    <t>Small Engrailed</t>
  </si>
  <si>
    <t>Paradarisa consonaria</t>
  </si>
  <si>
    <t>Square Spot</t>
  </si>
  <si>
    <t>Parectropis similaria</t>
  </si>
  <si>
    <t>Brindled White-spot</t>
  </si>
  <si>
    <t>Aethalura punctulata</t>
  </si>
  <si>
    <t>Grey Birch</t>
  </si>
  <si>
    <t>Ematurga atomaria</t>
  </si>
  <si>
    <t>Common Heath</t>
  </si>
  <si>
    <t>Bupalus piniaria</t>
  </si>
  <si>
    <t>Bordered White</t>
  </si>
  <si>
    <t>Common Wave</t>
  </si>
  <si>
    <t>Lomographa bimaculata</t>
  </si>
  <si>
    <t>Lomographa temerata</t>
  </si>
  <si>
    <t>Clouded Silver</t>
  </si>
  <si>
    <t>Aleucis distinctata</t>
  </si>
  <si>
    <t>Sloe Carpet</t>
  </si>
  <si>
    <t>Theria primaria</t>
  </si>
  <si>
    <t>Early Moth</t>
  </si>
  <si>
    <t>Light Emerald</t>
  </si>
  <si>
    <t>Hylaea fasciaria</t>
  </si>
  <si>
    <t>Barred Red</t>
  </si>
  <si>
    <t>1962a</t>
  </si>
  <si>
    <t>Irish Annulet</t>
  </si>
  <si>
    <t>Gnophos obfuscata</t>
  </si>
  <si>
    <t>Charissa obscurata</t>
  </si>
  <si>
    <t>Annulet</t>
  </si>
  <si>
    <t>Glacies coracina</t>
  </si>
  <si>
    <t>Black Mountain Moth</t>
  </si>
  <si>
    <t>Siona lineata</t>
  </si>
  <si>
    <t>Black-veined Moth</t>
  </si>
  <si>
    <t>Aspitates gilvaria</t>
  </si>
  <si>
    <t>Straw Belle</t>
  </si>
  <si>
    <t>Yellow Belle</t>
  </si>
  <si>
    <t>Dyscia fagaria</t>
  </si>
  <si>
    <t>Grey Scalloped Bar</t>
  </si>
  <si>
    <t>Perconia strigillaria</t>
  </si>
  <si>
    <t>Grass Wave</t>
  </si>
  <si>
    <t>Agrius cingulata</t>
  </si>
  <si>
    <t>Agrius convolvuli</t>
  </si>
  <si>
    <t>Convolvulus Hawk-moth</t>
  </si>
  <si>
    <t>Acherontia atropos</t>
  </si>
  <si>
    <t>Death's-head Hawk-moth</t>
  </si>
  <si>
    <t>Manduca quinquemaculatus</t>
  </si>
  <si>
    <t>Manduca sexta</t>
  </si>
  <si>
    <t>1975a</t>
  </si>
  <si>
    <t>Manduca rustica</t>
  </si>
  <si>
    <t>Rustic Sphinx</t>
  </si>
  <si>
    <t>Sphinx ligustri</t>
  </si>
  <si>
    <t>Privet Hawk-moth</t>
  </si>
  <si>
    <t>Sphinx drupiferarum</t>
  </si>
  <si>
    <t>Wild Cherry Sphinx</t>
  </si>
  <si>
    <t>Lithosia quadra</t>
  </si>
  <si>
    <t>Four-spotted Footman</t>
  </si>
  <si>
    <t>Feathered Footman</t>
  </si>
  <si>
    <t>Coscinia cribraria</t>
  </si>
  <si>
    <t>Speckled Footman</t>
  </si>
  <si>
    <t>Utetheisa pulchella</t>
  </si>
  <si>
    <t>Crimson Speckled</t>
  </si>
  <si>
    <t>Utetheisa bella</t>
  </si>
  <si>
    <t>Beautiful Utetheisa</t>
  </si>
  <si>
    <t>Parasemia plantaginis</t>
  </si>
  <si>
    <t>Wood Tiger</t>
  </si>
  <si>
    <t>1699</t>
  </si>
  <si>
    <t>1700</t>
  </si>
  <si>
    <t>1701</t>
  </si>
  <si>
    <t>1702</t>
  </si>
  <si>
    <t>1703</t>
  </si>
  <si>
    <t>1704</t>
  </si>
  <si>
    <t>1705</t>
  </si>
  <si>
    <t>1706</t>
  </si>
  <si>
    <t>1707</t>
  </si>
  <si>
    <t>1708</t>
  </si>
  <si>
    <t>1709</t>
  </si>
  <si>
    <t>1710</t>
  </si>
  <si>
    <t>1711</t>
  </si>
  <si>
    <t>1712</t>
  </si>
  <si>
    <t>1713</t>
  </si>
  <si>
    <t>1714</t>
  </si>
  <si>
    <t>1715</t>
  </si>
  <si>
    <t>1716</t>
  </si>
  <si>
    <t>1718</t>
  </si>
  <si>
    <t>1719</t>
  </si>
  <si>
    <t>1721</t>
  </si>
  <si>
    <t>1722</t>
  </si>
  <si>
    <t>1723</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</si>
  <si>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</si>
  <si>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</si>
  <si>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</si>
  <si>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</si>
  <si>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</si>
  <si>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</si>
  <si>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</si>
  <si>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</si>
  <si>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</si>
  <si>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</si>
  <si>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</si>
  <si>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</si>
  <si>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</si>
  <si>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</si>
  <si>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</si>
  <si>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</si>
  <si>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</si>
  <si>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</si>
  <si>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</si>
  <si>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</si>
  <si>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</si>
  <si>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1748</t>
  </si>
  <si>
    <t>1749</t>
  </si>
  <si>
    <t>1750</t>
  </si>
  <si>
    <t>1751</t>
  </si>
  <si>
    <t>1752</t>
  </si>
  <si>
    <t>1753</t>
  </si>
  <si>
    <t>1754</t>
  </si>
  <si>
    <t>1755</t>
  </si>
  <si>
    <t>1756</t>
  </si>
  <si>
    <t>1757</t>
  </si>
  <si>
    <t>1758</t>
  </si>
  <si>
    <t>1760</t>
  </si>
  <si>
    <t>1761</t>
  </si>
  <si>
    <t>1762</t>
  </si>
  <si>
    <t>1763</t>
  </si>
  <si>
    <t>1765</t>
  </si>
  <si>
    <t>1766</t>
  </si>
  <si>
    <t>1767</t>
  </si>
  <si>
    <t>1768</t>
  </si>
  <si>
    <t>1770</t>
  </si>
  <si>
    <t>1771</t>
  </si>
  <si>
    <t>1772</t>
  </si>
  <si>
    <t>1774</t>
  </si>
  <si>
    <t>1775</t>
  </si>
  <si>
    <t>1777</t>
  </si>
  <si>
    <t>1778</t>
  </si>
  <si>
    <t>1779</t>
  </si>
  <si>
    <t>1780</t>
  </si>
  <si>
    <t>1782</t>
  </si>
  <si>
    <t>1784</t>
  </si>
  <si>
    <t>1785</t>
  </si>
  <si>
    <t>1786</t>
  </si>
  <si>
    <t>1787</t>
  </si>
  <si>
    <t>1788</t>
  </si>
  <si>
    <t>1789</t>
  </si>
  <si>
    <t>1790</t>
  </si>
  <si>
    <t>1791</t>
  </si>
  <si>
    <t>1792</t>
  </si>
  <si>
    <t>1793</t>
  </si>
  <si>
    <t>2455</t>
  </si>
  <si>
    <t>2456</t>
  </si>
  <si>
    <t>2457</t>
  </si>
  <si>
    <t>2460</t>
  </si>
  <si>
    <t>2461</t>
  </si>
  <si>
    <t>2462</t>
  </si>
  <si>
    <t>2463</t>
  </si>
  <si>
    <t>2464</t>
  </si>
  <si>
    <t>2465</t>
  </si>
  <si>
    <t>2466</t>
  </si>
  <si>
    <t>2467</t>
  </si>
  <si>
    <t>2468</t>
  </si>
  <si>
    <t>2470</t>
  </si>
  <si>
    <t>2471</t>
  </si>
  <si>
    <t>2472</t>
  </si>
  <si>
    <t>2473</t>
  </si>
  <si>
    <t>2474</t>
  </si>
  <si>
    <t>2475</t>
  </si>
  <si>
    <t>2476</t>
  </si>
  <si>
    <t>2477</t>
  </si>
  <si>
    <t>2478</t>
  </si>
  <si>
    <t>2479</t>
  </si>
  <si>
    <t>2480</t>
  </si>
  <si>
    <t>2481</t>
  </si>
  <si>
    <t>2482</t>
  </si>
  <si>
    <t>2484</t>
  </si>
  <si>
    <t>2485</t>
  </si>
  <si>
    <t>2488</t>
  </si>
  <si>
    <t>2489</t>
  </si>
  <si>
    <t>2490</t>
  </si>
  <si>
    <t>2491</t>
  </si>
  <si>
    <t>2492</t>
  </si>
  <si>
    <t>2493</t>
  </si>
  <si>
    <t>2494</t>
  </si>
  <si>
    <t>2495</t>
  </si>
  <si>
    <t>2496</t>
  </si>
  <si>
    <t>Stigmella betulicola</t>
  </si>
  <si>
    <t>Stigmella microtheriella</t>
  </si>
  <si>
    <t>Stigmella luteella</t>
  </si>
  <si>
    <t>Stigmella sakhalinella</t>
  </si>
  <si>
    <t>Stigmella glutinosae</t>
  </si>
  <si>
    <t>Stigmella alnetella</t>
  </si>
  <si>
    <t>Stigmella lapponica</t>
  </si>
  <si>
    <t>Stigmella confusella</t>
  </si>
  <si>
    <t>Enteucha acetosae</t>
  </si>
  <si>
    <t>Opostega salaciella</t>
  </si>
  <si>
    <t>Pseudopostega auritella</t>
  </si>
  <si>
    <t>Pseudopostega crepusculella</t>
  </si>
  <si>
    <t>Opostega spatulella</t>
  </si>
  <si>
    <t>Tischeria ekebladella</t>
  </si>
  <si>
    <t>Tischeria dodonaea</t>
  </si>
  <si>
    <t>0125a</t>
  </si>
  <si>
    <t>Phylloporia bistrigella</t>
  </si>
  <si>
    <t>Incurvaria pectinea</t>
  </si>
  <si>
    <t>Incurvaria masculella</t>
  </si>
  <si>
    <t>Incurvaria oehlmanniella</t>
  </si>
  <si>
    <t>Incurvaria praelatella</t>
  </si>
  <si>
    <t>Lampronia capitella</t>
  </si>
  <si>
    <t>Currant Shoot Borer</t>
  </si>
  <si>
    <t>Lampronia flavimitrella</t>
  </si>
  <si>
    <t>Lampronia luzella</t>
  </si>
  <si>
    <t>Lampronia corticella</t>
  </si>
  <si>
    <t>Raspberry Moth</t>
  </si>
  <si>
    <t>Lampronia morosa</t>
  </si>
  <si>
    <t>Lampronia fuscatella</t>
  </si>
  <si>
    <t>Lampronia pubicornis</t>
  </si>
  <si>
    <t>Nematopogon swammerdamella</t>
  </si>
  <si>
    <t>Nematopogon schwarziellus</t>
  </si>
  <si>
    <t>Hollyhock Seed Moth</t>
  </si>
  <si>
    <t>Scrobipalpa suaedella</t>
  </si>
  <si>
    <t>Teleiodes flavimaculella</t>
  </si>
  <si>
    <t>Teleiodes sequax</t>
  </si>
  <si>
    <t>Teleiopsis diffinis</t>
  </si>
  <si>
    <t>Bryotropha basaltinella</t>
  </si>
  <si>
    <t>0777a</t>
  </si>
  <si>
    <t>Bryotropha dryadella</t>
  </si>
  <si>
    <t>Bryotropha umbrosella</t>
  </si>
  <si>
    <t>Bryotropha affinis</t>
  </si>
  <si>
    <t>Bryotropha similis</t>
  </si>
  <si>
    <t>Bryotropha senectella</t>
  </si>
  <si>
    <t>Bryotropha boreella</t>
  </si>
  <si>
    <t>Bryotropha galbanella</t>
  </si>
  <si>
    <t>Bryotropha desertella</t>
  </si>
  <si>
    <t>Bryotropha terrella</t>
  </si>
  <si>
    <t>Bryotropha politella</t>
  </si>
  <si>
    <t>Bryotropha domestica</t>
  </si>
  <si>
    <t>Chionodes fumatella</t>
  </si>
  <si>
    <t>Chionodes distinctella</t>
  </si>
  <si>
    <t>Mirificarma mulinella</t>
  </si>
  <si>
    <t>Mirificarma lentiginosella</t>
  </si>
  <si>
    <t>Prolita sexpunctella</t>
  </si>
  <si>
    <t>Cnephasia stephensiana</t>
  </si>
  <si>
    <t>Grey Tortrix</t>
  </si>
  <si>
    <t>Cnephasia asseclana</t>
  </si>
  <si>
    <t>Flax Tortrix</t>
  </si>
  <si>
    <t>Cnephasia pasiuana</t>
  </si>
  <si>
    <t>Cnephasia genitalana</t>
  </si>
  <si>
    <t>Cnephasia incertana</t>
  </si>
  <si>
    <t>Light Grey Tortrix</t>
  </si>
  <si>
    <t>Exapate congelatella</t>
  </si>
  <si>
    <t>Neosphaleroptera nubilana</t>
  </si>
  <si>
    <t>Eana argentana</t>
  </si>
  <si>
    <t>Eana osseana</t>
  </si>
  <si>
    <t>Eana incanana</t>
  </si>
  <si>
    <t>Eana penziana</t>
  </si>
  <si>
    <t>Aleimma loeflingiana</t>
  </si>
  <si>
    <t>Tortrix viridana</t>
  </si>
  <si>
    <t>Southern Wainscot</t>
  </si>
  <si>
    <t>Mythimna impura</t>
  </si>
  <si>
    <t>Smoky Wainscot</t>
  </si>
  <si>
    <t>Mythimna pallens</t>
  </si>
  <si>
    <t>Common Wainscot</t>
  </si>
  <si>
    <t>Catoptria speculalis</t>
  </si>
  <si>
    <t>Catoptria pinella</t>
  </si>
  <si>
    <t>Catoptria margaritella</t>
  </si>
  <si>
    <t>Catoptria furcatellus</t>
  </si>
  <si>
    <t>Catoptria falsella</t>
  </si>
  <si>
    <t>Catoptria verellus</t>
  </si>
  <si>
    <t>Catoptria lythargyrella</t>
  </si>
  <si>
    <t>Chrysocrambus linetella</t>
  </si>
  <si>
    <t>Chrysocrambus craterella</t>
  </si>
  <si>
    <t>Thisanotia chrysonuchella</t>
  </si>
  <si>
    <t>Pediasia fascelinella</t>
  </si>
  <si>
    <t>Pediasia contaminella</t>
  </si>
  <si>
    <t>Pediasia aridella</t>
  </si>
  <si>
    <t>Platytes alpinella</t>
  </si>
  <si>
    <t>Platytes cerussella</t>
  </si>
  <si>
    <t>Ancylolomia tentaculella</t>
  </si>
  <si>
    <t>Schoenobius gigantella</t>
  </si>
  <si>
    <t>Donacaula forficella</t>
  </si>
  <si>
    <t>Acentria ephemerella</t>
  </si>
  <si>
    <t>Water Veneer</t>
  </si>
  <si>
    <t>Scoparia subfusca</t>
  </si>
  <si>
    <t>Scoparia pyralella</t>
  </si>
  <si>
    <t>Scoparia ambigualis</t>
  </si>
  <si>
    <t>1334a</t>
  </si>
  <si>
    <t>Scoparia basistrigalis</t>
  </si>
  <si>
    <t>Scoparia ancipitella</t>
  </si>
  <si>
    <t>Eudonia pallida</t>
  </si>
  <si>
    <t>Eudonia alpina</t>
  </si>
  <si>
    <t>Eudonia murana</t>
  </si>
  <si>
    <t>Eudonia truncicolella</t>
  </si>
  <si>
    <t>Eudonia lineola</t>
  </si>
  <si>
    <t>Eudonia angustea</t>
  </si>
  <si>
    <t>Eudonia delunella</t>
  </si>
  <si>
    <t>Eudonia mercurella</t>
  </si>
  <si>
    <t>Elophila nymphaeata</t>
  </si>
  <si>
    <t>Brown China-mark</t>
  </si>
  <si>
    <t>Elophila difflualis</t>
  </si>
  <si>
    <t>Elophila melagynalis</t>
  </si>
  <si>
    <t>1347a</t>
  </si>
  <si>
    <t>Elophila manilensis</t>
  </si>
  <si>
    <t>Parapoynx stratiotata</t>
  </si>
  <si>
    <t>Ringed China-mark</t>
  </si>
  <si>
    <t>Parapoynx obscuralis</t>
  </si>
  <si>
    <t>Beautiful China-mark</t>
  </si>
  <si>
    <t>0211</t>
  </si>
  <si>
    <t>0212</t>
  </si>
  <si>
    <t>0213</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</si>
  <si>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</si>
  <si>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</si>
  <si>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</si>
  <si>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</si>
  <si>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</si>
  <si>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</si>
  <si>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</si>
  <si>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</si>
  <si>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</si>
  <si>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</si>
  <si>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</si>
  <si>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</si>
  <si>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</si>
  <si>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</si>
  <si>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</si>
  <si>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</si>
  <si>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</si>
  <si>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</si>
  <si>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</si>
  <si>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</si>
  <si>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</si>
  <si>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</si>
  <si>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</si>
  <si>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</si>
  <si>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</si>
  <si>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</si>
  <si>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</si>
  <si>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</si>
  <si>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</si>
  <si>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</si>
  <si>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</si>
  <si>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</si>
  <si>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0249</t>
  </si>
  <si>
    <t>0250</t>
  </si>
  <si>
    <t>0251</t>
  </si>
  <si>
    <t>0252</t>
  </si>
  <si>
    <t>0253</t>
  </si>
  <si>
    <t>0254</t>
  </si>
  <si>
    <t>0256</t>
  </si>
  <si>
    <t>0257</t>
  </si>
  <si>
    <t>0258</t>
  </si>
  <si>
    <t>0259</t>
  </si>
  <si>
    <t>0260</t>
  </si>
  <si>
    <t>0261</t>
  </si>
  <si>
    <t>0262</t>
  </si>
  <si>
    <t>0263</t>
  </si>
  <si>
    <t>0264</t>
  </si>
  <si>
    <t>0265</t>
  </si>
  <si>
    <t>0266</t>
  </si>
  <si>
    <t>0267</t>
  </si>
  <si>
    <t>0268</t>
  </si>
  <si>
    <t>0270</t>
  </si>
  <si>
    <t>0271</t>
  </si>
  <si>
    <t>0272</t>
  </si>
  <si>
    <t>0273</t>
  </si>
  <si>
    <t>0274</t>
  </si>
  <si>
    <t>0275</t>
  </si>
  <si>
    <t>0276</t>
  </si>
  <si>
    <t>0277</t>
  </si>
  <si>
    <t>0278</t>
  </si>
  <si>
    <t>0279</t>
  </si>
  <si>
    <t>0280</t>
  </si>
  <si>
    <t>0281</t>
  </si>
  <si>
    <t>0282</t>
  </si>
  <si>
    <t>0283</t>
  </si>
  <si>
    <t>0284</t>
  </si>
  <si>
    <t>0285</t>
  </si>
  <si>
    <t>0286</t>
  </si>
  <si>
    <t>0287</t>
  </si>
  <si>
    <t>0289</t>
  </si>
  <si>
    <t>0290</t>
  </si>
  <si>
    <t>0291</t>
  </si>
  <si>
    <t>0292</t>
  </si>
  <si>
    <t>0293</t>
  </si>
  <si>
    <t>0294</t>
  </si>
  <si>
    <t>0296</t>
  </si>
  <si>
    <t>0297</t>
  </si>
  <si>
    <t>0299</t>
  </si>
  <si>
    <t>0300</t>
  </si>
  <si>
    <t>0301</t>
  </si>
  <si>
    <t>0302</t>
  </si>
  <si>
    <t>0303</t>
  </si>
  <si>
    <t>0304</t>
  </si>
  <si>
    <t>0305</t>
  </si>
  <si>
    <t>0306</t>
  </si>
  <si>
    <t>0308</t>
  </si>
  <si>
    <t>0309</t>
  </si>
  <si>
    <t>0310</t>
  </si>
  <si>
    <t>0311</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</si>
  <si>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</si>
  <si>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</si>
  <si>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</si>
  <si>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</si>
  <si>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</si>
  <si>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</si>
  <si>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</si>
  <si>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</si>
  <si>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</si>
  <si>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</si>
  <si>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</si>
  <si>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</si>
  <si>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</si>
  <si>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</si>
  <si>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</si>
  <si>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</si>
  <si>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</si>
  <si>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</si>
  <si>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</si>
  <si>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</si>
  <si>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</si>
  <si>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</si>
  <si>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</si>
  <si>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</si>
  <si>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</si>
  <si>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</si>
  <si>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</si>
  <si>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</si>
  <si>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</si>
  <si>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</si>
  <si>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</si>
  <si>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</si>
  <si>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</si>
  <si>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</si>
  <si>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</si>
  <si>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</si>
  <si>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</si>
  <si>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</si>
  <si>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</si>
  <si>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</si>
  <si>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</si>
  <si>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</si>
  <si>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</si>
  <si>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</si>
  <si>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</si>
  <si>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</si>
  <si>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</si>
  <si>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</si>
  <si>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</si>
  <si>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</si>
  <si>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</si>
  <si>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</si>
  <si>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</si>
  <si>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</si>
  <si>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</si>
  <si>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</si>
  <si>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</si>
  <si>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</si>
  <si>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</si>
  <si>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</si>
  <si>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</si>
  <si>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</si>
  <si>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</si>
  <si>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</si>
  <si>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</si>
  <si>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</si>
  <si>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</si>
  <si>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</si>
  <si>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</si>
  <si>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</si>
  <si>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</si>
  <si>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</si>
  <si>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</si>
  <si>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</si>
  <si>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</si>
  <si>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</si>
  <si>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</si>
  <si>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</si>
  <si>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</si>
  <si>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</si>
  <si>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</si>
  <si>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</si>
  <si>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</si>
  <si>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</si>
  <si>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</si>
  <si>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</si>
  <si>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</si>
  <si>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</si>
  <si>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</si>
  <si>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</si>
  <si>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</si>
  <si>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</si>
  <si>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</si>
  <si>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</si>
  <si>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</si>
  <si>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</si>
  <si>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</si>
  <si>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</si>
  <si>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</si>
  <si>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</si>
  <si>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</si>
  <si>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</si>
  <si>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</si>
  <si>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</si>
  <si>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</si>
  <si>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</si>
  <si>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</si>
  <si>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</si>
  <si>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</si>
  <si>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</si>
  <si>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</si>
  <si>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</si>
  <si>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</si>
  <si>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</si>
  <si>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</si>
  <si>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</si>
  <si>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</si>
  <si>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</si>
  <si>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</si>
  <si>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</si>
  <si>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</si>
  <si>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</si>
  <si>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</si>
  <si>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</si>
  <si>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</si>
  <si>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</si>
  <si>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</si>
  <si>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</si>
  <si>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</si>
  <si>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</si>
  <si>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</si>
  <si>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</si>
  <si>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</si>
  <si>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</si>
  <si>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</si>
  <si>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</si>
  <si>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</si>
  <si>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</si>
  <si>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</si>
  <si>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</si>
  <si>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</si>
  <si>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</si>
  <si>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</si>
  <si>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</si>
  <si>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</si>
  <si>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</si>
  <si>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</si>
  <si>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</si>
  <si>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</si>
  <si>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</si>
  <si>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</si>
  <si>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</si>
  <si>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</si>
  <si>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</si>
  <si>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</si>
  <si>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</si>
  <si>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</si>
  <si>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</si>
  <si>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</si>
  <si>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</si>
  <si>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</si>
  <si>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</si>
  <si>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</si>
  <si>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</si>
  <si>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</si>
  <si>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</si>
  <si>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</si>
  <si>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</si>
  <si>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</si>
  <si>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</si>
  <si>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</si>
  <si>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</si>
  <si>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</si>
  <si>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</si>
  <si>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</si>
  <si>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</si>
  <si>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</si>
  <si>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</si>
  <si>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</si>
  <si>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</si>
  <si>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</si>
  <si>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</si>
  <si>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</si>
  <si>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</si>
  <si>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</si>
  <si>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</si>
  <si>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</si>
  <si>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</si>
  <si>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</si>
  <si>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</si>
  <si>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</si>
  <si>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</si>
  <si>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</si>
  <si>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</si>
  <si>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</si>
  <si>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</si>
  <si>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</si>
  <si>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</si>
  <si>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</si>
  <si>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</si>
  <si>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</si>
  <si>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</si>
  <si>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</si>
  <si>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</si>
  <si>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</si>
  <si>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</si>
  <si>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</si>
  <si>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</si>
  <si>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</si>
  <si>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</si>
  <si>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</si>
  <si>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</si>
  <si>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</si>
  <si>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</si>
  <si>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</si>
  <si>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</si>
  <si>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</si>
  <si>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</si>
  <si>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</si>
  <si>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</si>
  <si>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</si>
  <si>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</si>
  <si>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</si>
  <si>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</si>
  <si>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</si>
  <si>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</si>
  <si>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</si>
  <si>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</si>
  <si>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</si>
  <si>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</si>
  <si>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</si>
  <si>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</si>
  <si>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</si>
  <si>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Oak Beauty</t>
  </si>
  <si>
    <t>Orthosia gothica</t>
  </si>
  <si>
    <t>Biston strataria</t>
  </si>
  <si>
    <t>Xylocampa areola</t>
  </si>
  <si>
    <t>Early Grey</t>
  </si>
  <si>
    <t>Orthosia incerta</t>
  </si>
  <si>
    <t>Clouded Drab</t>
  </si>
  <si>
    <t>Agriopis marginaria</t>
  </si>
  <si>
    <t>Brindled Beauty</t>
  </si>
  <si>
    <t>Lycia hirtaria</t>
  </si>
  <si>
    <t>Diurnea fagella</t>
  </si>
  <si>
    <t>Tortricodes alternella</t>
  </si>
  <si>
    <t>Agonopterix purpurea</t>
  </si>
  <si>
    <t>Orthosia gracilis</t>
  </si>
  <si>
    <t>Gymnoscelis rufifasciata</t>
  </si>
  <si>
    <t>2019</t>
  </si>
  <si>
    <t>Clostera curtula</t>
  </si>
  <si>
    <t>1747</t>
  </si>
  <si>
    <t>Anticlea derivata</t>
  </si>
  <si>
    <t>1660</t>
  </si>
  <si>
    <t>Polyploca ridens</t>
  </si>
  <si>
    <t>2289</t>
  </si>
  <si>
    <t>Acronicta rumicis</t>
  </si>
  <si>
    <t>2007</t>
  </si>
  <si>
    <t>Pheosia tremula</t>
  </si>
  <si>
    <t>1888</t>
  </si>
  <si>
    <t>Ligdia adustata</t>
  </si>
  <si>
    <t>2186</t>
  </si>
  <si>
    <t>1881</t>
  </si>
  <si>
    <t>Trichopteryx carpinata</t>
  </si>
  <si>
    <t>0691</t>
  </si>
  <si>
    <t>1288</t>
  </si>
  <si>
    <t>Alucita hexadactyla</t>
  </si>
  <si>
    <t>2028</t>
  </si>
  <si>
    <t>Calliteara pudibunda</t>
  </si>
  <si>
    <t>2469</t>
  </si>
  <si>
    <t>Scoliopteryx libatrix</t>
  </si>
  <si>
    <t>1524</t>
  </si>
  <si>
    <t>Emmelina monodactyla</t>
  </si>
  <si>
    <t>Swallow Prominent</t>
  </si>
  <si>
    <t>Scorched Carpet</t>
  </si>
  <si>
    <t>Powdered Quaker</t>
  </si>
  <si>
    <t>Early Tooth-striped</t>
  </si>
  <si>
    <t>Pale Tussock</t>
  </si>
  <si>
    <t>2063</t>
  </si>
  <si>
    <t>Diaphora mendica</t>
  </si>
  <si>
    <t>Muslin Moth</t>
  </si>
  <si>
    <t>2003</t>
  </si>
  <si>
    <t>Notodonta ziczac</t>
  </si>
  <si>
    <t>2000</t>
  </si>
  <si>
    <t>Notodonta dromedarius</t>
  </si>
  <si>
    <t>Iron Prominent</t>
  </si>
  <si>
    <t>1919</t>
  </si>
  <si>
    <t>Selenia tetralunaria</t>
  </si>
  <si>
    <t>Purple Thorn</t>
  </si>
  <si>
    <t>1852</t>
  </si>
  <si>
    <t>Eupithecia abbreviata</t>
  </si>
  <si>
    <t>Brindled Pug</t>
  </si>
  <si>
    <t>1724</t>
  </si>
  <si>
    <t>Red Twin-spot Carpet</t>
  </si>
  <si>
    <t>Xanthorhoe spadicearia</t>
  </si>
  <si>
    <t>Dark-barred Twin-spot Carpet</t>
  </si>
  <si>
    <t>Xanthorhoe ferrugata</t>
  </si>
  <si>
    <t>0288</t>
  </si>
  <si>
    <t>Caloptilia stigmatella</t>
  </si>
  <si>
    <t>0006</t>
  </si>
  <si>
    <t>2258</t>
  </si>
  <si>
    <t>2011</t>
  </si>
  <si>
    <t>Pterostoma palpina</t>
  </si>
  <si>
    <t>0464</t>
  </si>
  <si>
    <t>Plutella xylostella</t>
  </si>
  <si>
    <t>Diamond-back Moth</t>
  </si>
  <si>
    <t>1906</t>
  </si>
  <si>
    <t>Opisthograptis luteolata</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</si>
  <si>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</si>
  <si>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</si>
  <si>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</si>
  <si>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</si>
  <si>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</si>
  <si>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</si>
  <si>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</si>
  <si>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</si>
  <si>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</si>
  <si>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</si>
  <si>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</si>
  <si>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</si>
  <si>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</si>
  <si>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</si>
  <si>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</si>
  <si>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</si>
  <si>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</si>
  <si>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</si>
  <si>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</si>
  <si>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</si>
  <si>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</si>
  <si>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</si>
  <si>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</si>
  <si>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</si>
  <si>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</si>
  <si>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</si>
  <si>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</si>
  <si>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</si>
  <si>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</si>
  <si>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</si>
  <si>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</si>
  <si>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1137</t>
  </si>
  <si>
    <t>1138</t>
  </si>
  <si>
    <t>1139</t>
  </si>
  <si>
    <t>1140</t>
  </si>
  <si>
    <t>1141</t>
  </si>
  <si>
    <t>1142</t>
  </si>
  <si>
    <t>1143</t>
  </si>
  <si>
    <t>1144</t>
  </si>
  <si>
    <t>1145</t>
  </si>
  <si>
    <t>1146</t>
  </si>
  <si>
    <t>1147</t>
  </si>
  <si>
    <t>1148</t>
  </si>
  <si>
    <t>1149</t>
  </si>
  <si>
    <t>1150</t>
  </si>
  <si>
    <t>1151</t>
  </si>
  <si>
    <t>Parapoynx diminutalis</t>
  </si>
  <si>
    <t>1351a</t>
  </si>
  <si>
    <t>Parapoynx fluctuosalis</t>
  </si>
  <si>
    <t>1351b</t>
  </si>
  <si>
    <t>Parapoynx crisonalis</t>
  </si>
  <si>
    <t>Agassiziella angulipennis</t>
  </si>
  <si>
    <t>1353a</t>
  </si>
  <si>
    <t>Cataclysta lemnata</t>
  </si>
  <si>
    <t>Small China-mark</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</si>
  <si>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</si>
  <si>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</si>
  <si>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</si>
  <si>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</si>
  <si>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</si>
  <si>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</si>
  <si>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</si>
  <si>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</si>
  <si>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</si>
  <si>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</si>
  <si>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</si>
  <si>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</si>
  <si>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</si>
  <si>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</si>
  <si>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</si>
  <si>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</si>
  <si>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</si>
  <si>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</si>
  <si>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</si>
  <si>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</si>
  <si>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</si>
  <si>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</si>
  <si>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</si>
  <si>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</si>
  <si>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</si>
  <si>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1820</t>
  </si>
  <si>
    <t>1821</t>
  </si>
  <si>
    <t>1822</t>
  </si>
  <si>
    <t>1823</t>
  </si>
  <si>
    <t>1824</t>
  </si>
  <si>
    <t>1825</t>
  </si>
  <si>
    <t>1826</t>
  </si>
  <si>
    <t>1827</t>
  </si>
  <si>
    <t>1828</t>
  </si>
  <si>
    <t>1830</t>
  </si>
  <si>
    <t>1832</t>
  </si>
  <si>
    <t>1833</t>
  </si>
  <si>
    <t>1835</t>
  </si>
  <si>
    <t>1836</t>
  </si>
  <si>
    <t>1837</t>
  </si>
  <si>
    <t>1838</t>
  </si>
  <si>
    <t>1839</t>
  </si>
  <si>
    <t>1840</t>
  </si>
  <si>
    <t>1841</t>
  </si>
  <si>
    <t>1842</t>
  </si>
  <si>
    <t>1843</t>
  </si>
  <si>
    <t>1844</t>
  </si>
  <si>
    <t>1845</t>
  </si>
  <si>
    <t>1846</t>
  </si>
  <si>
    <t>1847</t>
  </si>
  <si>
    <t>1848</t>
  </si>
  <si>
    <t>1849</t>
  </si>
  <si>
    <t>1850</t>
  </si>
  <si>
    <t>1851</t>
  </si>
  <si>
    <t>1853</t>
  </si>
  <si>
    <t>1854</t>
  </si>
  <si>
    <t>1855</t>
  </si>
  <si>
    <t>1856</t>
  </si>
  <si>
    <t>1858</t>
  </si>
  <si>
    <t>1859</t>
  </si>
  <si>
    <t>1860</t>
  </si>
  <si>
    <t>1861</t>
  </si>
  <si>
    <t>1862</t>
  </si>
  <si>
    <t>1863</t>
  </si>
  <si>
    <t>1864</t>
  </si>
  <si>
    <t>1865</t>
  </si>
  <si>
    <t>1866</t>
  </si>
  <si>
    <t>1867</t>
  </si>
  <si>
    <t>1868</t>
  </si>
  <si>
    <t>1869</t>
  </si>
  <si>
    <t>1870</t>
  </si>
  <si>
    <t>1871</t>
  </si>
  <si>
    <t>1872</t>
  </si>
  <si>
    <t>1873</t>
  </si>
  <si>
    <t>1874</t>
  </si>
  <si>
    <t>1876</t>
  </si>
  <si>
    <t>1877</t>
  </si>
  <si>
    <t>1878</t>
  </si>
  <si>
    <t>1879</t>
  </si>
  <si>
    <t>1880</t>
  </si>
  <si>
    <t>1882</t>
  </si>
  <si>
    <t>1883</t>
  </si>
  <si>
    <t>1884</t>
  </si>
  <si>
    <t>1885</t>
  </si>
  <si>
    <t>1889</t>
  </si>
  <si>
    <t>1891</t>
  </si>
  <si>
    <t>1893</t>
  </si>
  <si>
    <t>1894</t>
  </si>
  <si>
    <t>1895</t>
  </si>
  <si>
    <t>1896</t>
  </si>
  <si>
    <t>1897</t>
  </si>
  <si>
    <t>1899</t>
  </si>
  <si>
    <t>1901</t>
  </si>
  <si>
    <t>1902</t>
  </si>
  <si>
    <t>1903</t>
  </si>
  <si>
    <t>1904</t>
  </si>
  <si>
    <t>1905</t>
  </si>
  <si>
    <t>1907</t>
  </si>
  <si>
    <t>1908</t>
  </si>
  <si>
    <t>1909</t>
  </si>
  <si>
    <t>1910</t>
  </si>
  <si>
    <t>1911</t>
  </si>
  <si>
    <t>1912</t>
  </si>
  <si>
    <t>1913</t>
  </si>
  <si>
    <t>1914</t>
  </si>
  <si>
    <t>1915</t>
  </si>
  <si>
    <t>1917</t>
  </si>
  <si>
    <t>1918</t>
  </si>
  <si>
    <t>1921</t>
  </si>
  <si>
    <t>1922</t>
  </si>
  <si>
    <t>1923</t>
  </si>
  <si>
    <t>1924</t>
  </si>
  <si>
    <t>1925</t>
  </si>
  <si>
    <t>1926</t>
  </si>
  <si>
    <t>1927</t>
  </si>
  <si>
    <t>1928</t>
  </si>
  <si>
    <t>1929</t>
  </si>
  <si>
    <t>1930</t>
  </si>
  <si>
    <t>1932</t>
  </si>
  <si>
    <t>1933</t>
  </si>
  <si>
    <t>1934</t>
  </si>
  <si>
    <t>1935</t>
  </si>
  <si>
    <t>1937</t>
  </si>
  <si>
    <t>1938</t>
  </si>
  <si>
    <t>1939</t>
  </si>
  <si>
    <t>1940</t>
  </si>
  <si>
    <t>1941</t>
  </si>
  <si>
    <t>1942</t>
  </si>
  <si>
    <t>1943</t>
  </si>
  <si>
    <t>1944</t>
  </si>
  <si>
    <t>1945</t>
  </si>
  <si>
    <t>1946</t>
  </si>
  <si>
    <t>1947</t>
  </si>
  <si>
    <t>1948</t>
  </si>
  <si>
    <t>1949</t>
  </si>
  <si>
    <t>1950</t>
  </si>
  <si>
    <t>1951</t>
  </si>
  <si>
    <t>1952</t>
  </si>
  <si>
    <t>1954</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</si>
  <si>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</si>
  <si>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</si>
  <si>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</si>
  <si>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</si>
  <si>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</si>
  <si>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</si>
  <si>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</si>
  <si>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</si>
  <si>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</si>
  <si>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</si>
  <si>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</si>
  <si>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</si>
  <si>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</si>
  <si>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</si>
  <si>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</si>
  <si>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</si>
  <si>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</si>
  <si>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</si>
  <si>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</si>
  <si>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</si>
  <si>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</si>
  <si>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</si>
  <si>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1980</t>
  </si>
  <si>
    <t>1982</t>
  </si>
  <si>
    <t>1983</t>
  </si>
  <si>
    <t>1984</t>
  </si>
  <si>
    <t>1985</t>
  </si>
  <si>
    <t>1986</t>
  </si>
  <si>
    <t>1987</t>
  </si>
  <si>
    <t>1988</t>
  </si>
  <si>
    <t>1989</t>
  </si>
  <si>
    <t>1990</t>
  </si>
  <si>
    <t>1991</t>
  </si>
  <si>
    <t>1992</t>
  </si>
  <si>
    <t>1993</t>
  </si>
  <si>
    <t>1995</t>
  </si>
  <si>
    <t>1996</t>
  </si>
  <si>
    <t>1997</t>
  </si>
  <si>
    <t>1998</t>
  </si>
  <si>
    <t>2001</t>
  </si>
  <si>
    <t>2002</t>
  </si>
  <si>
    <t>2004</t>
  </si>
  <si>
    <t>2005</t>
  </si>
  <si>
    <t>2006</t>
  </si>
  <si>
    <t>2008</t>
  </si>
  <si>
    <t>Coleophora aestuariella</t>
  </si>
  <si>
    <t>Coleophora salinella</t>
  </si>
  <si>
    <t>Coleophora artemisicolella</t>
  </si>
  <si>
    <t>Coleophora otidipennella</t>
  </si>
  <si>
    <t>Denisia subaquilea</t>
  </si>
  <si>
    <t>Denisia similella</t>
  </si>
  <si>
    <t>Crassa tinctella</t>
  </si>
  <si>
    <t>Denisia augustella</t>
  </si>
  <si>
    <t>0638a</t>
  </si>
  <si>
    <t>Denisia albimaculea</t>
  </si>
  <si>
    <t>Bisigna procerella</t>
  </si>
  <si>
    <t>Batia lunaris</t>
  </si>
  <si>
    <t>0640a</t>
  </si>
  <si>
    <t>Batia internella</t>
  </si>
  <si>
    <t>Batia lambdella</t>
  </si>
  <si>
    <t>0642a</t>
  </si>
  <si>
    <t>Metalampra italica</t>
  </si>
  <si>
    <t>Epicallima formosella</t>
  </si>
  <si>
    <t>Borkhausenia fuscescens</t>
  </si>
  <si>
    <t>Borkhausenia minutella</t>
  </si>
  <si>
    <t>Notodonta tritophus</t>
  </si>
  <si>
    <t>Three-humped Prominent</t>
  </si>
  <si>
    <t>Pebble Prominent</t>
  </si>
  <si>
    <t>Harpyia milhauseri</t>
  </si>
  <si>
    <t>Tawny Prominent</t>
  </si>
  <si>
    <t>Peridea anceps</t>
  </si>
  <si>
    <t>Great Prominent</t>
  </si>
  <si>
    <t>Pheosia gnoma</t>
  </si>
  <si>
    <t>Lesser Swallow Prominent</t>
  </si>
  <si>
    <t>Ptilodon capucina</t>
  </si>
  <si>
    <t>Coxcomb Prominent</t>
  </si>
  <si>
    <t>Maple Prominent</t>
  </si>
  <si>
    <t>Odontosia carmelita</t>
  </si>
  <si>
    <t>Scarce Prominent</t>
  </si>
  <si>
    <t>Pale Prominent</t>
  </si>
  <si>
    <t>Leucodonta bicoloria</t>
  </si>
  <si>
    <t>White Prominent</t>
  </si>
  <si>
    <t>Ptilophora plumigera</t>
  </si>
  <si>
    <t>Plumed Prominent</t>
  </si>
  <si>
    <t>Drymonia dodonaea</t>
  </si>
  <si>
    <t>Marbled Brown</t>
  </si>
  <si>
    <t>Dusky Marbled Brown</t>
  </si>
  <si>
    <t>Clostera pigra</t>
  </si>
  <si>
    <t>Small Chocolate-tip</t>
  </si>
  <si>
    <t>Clostera anachoreta</t>
  </si>
  <si>
    <t>Scarce Chocolate-tip</t>
  </si>
  <si>
    <t>Chocolate-tip</t>
  </si>
  <si>
    <t>Diloba caeruleocephala</t>
  </si>
  <si>
    <t>Figure of Eight</t>
  </si>
  <si>
    <t>Thaumetopoea pityocampa</t>
  </si>
  <si>
    <t>Pine Processionary</t>
  </si>
  <si>
    <t>Thaumetopoea processionea</t>
  </si>
  <si>
    <t>Oak Processionary</t>
  </si>
  <si>
    <t>Laelia coenosa</t>
  </si>
  <si>
    <t>Reed Tussock</t>
  </si>
  <si>
    <t>Orgyia recens</t>
  </si>
  <si>
    <t>Scarce Vapourer</t>
  </si>
  <si>
    <t>Orgyia antiqua</t>
  </si>
  <si>
    <t>Vapourer</t>
  </si>
  <si>
    <t>Dicallomera fascelina</t>
  </si>
  <si>
    <t>Dark Tussock</t>
  </si>
  <si>
    <t>Euproctis chrysorrhoea</t>
  </si>
  <si>
    <t>Brown-tail</t>
  </si>
  <si>
    <t>Euproctis similis</t>
  </si>
  <si>
    <t>Yellow-tail</t>
  </si>
  <si>
    <t>Leucoma salicis</t>
  </si>
  <si>
    <t>Arctornis l-nigrum</t>
  </si>
  <si>
    <t>Black V Moth</t>
  </si>
  <si>
    <t>Lymantria monacha</t>
  </si>
  <si>
    <t>Black Arches</t>
  </si>
  <si>
    <t>Lymantria dispar</t>
  </si>
  <si>
    <t>Gypsy Moth</t>
  </si>
  <si>
    <t>Thumatha senex</t>
  </si>
  <si>
    <t>Round-winged Muslin</t>
  </si>
  <si>
    <t>Setina irrorella</t>
  </si>
  <si>
    <t>Dew Moth</t>
  </si>
  <si>
    <t>Miltochrista miniata</t>
  </si>
  <si>
    <t>Rosy Footman</t>
  </si>
  <si>
    <t>Nudaria mundana</t>
  </si>
  <si>
    <t>Muslin Footman</t>
  </si>
  <si>
    <t>Atolmis rubricollis</t>
  </si>
  <si>
    <t>Red-necked Footman</t>
  </si>
  <si>
    <t>Infurcitinea captans</t>
  </si>
  <si>
    <t>Cybosia mesomella</t>
  </si>
  <si>
    <t>Four-dotted Footman</t>
  </si>
  <si>
    <t>Pelosia muscerda</t>
  </si>
  <si>
    <t>Dotted Footman</t>
  </si>
  <si>
    <t>Pelosia obtusa</t>
  </si>
  <si>
    <t>Small Dotted Footman</t>
  </si>
  <si>
    <t>Orange Footman</t>
  </si>
  <si>
    <t>Eilema griseola</t>
  </si>
  <si>
    <t>Dingy Footman</t>
  </si>
  <si>
    <t>Eilema caniola</t>
  </si>
  <si>
    <t>Hoary Footman</t>
  </si>
  <si>
    <t>Eilema pygmaeola</t>
  </si>
  <si>
    <t>Pigmy Footman</t>
  </si>
  <si>
    <t>Eilema complana</t>
  </si>
  <si>
    <t>Scarce Footman</t>
  </si>
  <si>
    <t>Eilema depressa</t>
  </si>
  <si>
    <t>Buff Footman</t>
  </si>
  <si>
    <t>Eilema lurideola</t>
  </si>
  <si>
    <t>Common Footman</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</si>
  <si>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</si>
  <si>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</si>
  <si>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</si>
  <si>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</si>
  <si>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</si>
  <si>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</si>
  <si>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</si>
  <si>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</si>
  <si>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</si>
  <si>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</si>
  <si>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</si>
  <si>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</si>
  <si>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</si>
  <si>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</si>
  <si>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</si>
  <si>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</si>
  <si>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</si>
  <si>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</si>
  <si>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</si>
  <si>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</si>
  <si>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</si>
  <si>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</si>
  <si>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</si>
  <si>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</si>
  <si>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</si>
  <si>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</si>
  <si>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</si>
  <si>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</si>
  <si>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</si>
  <si>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</si>
  <si>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</si>
  <si>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</si>
  <si>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</si>
  <si>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</si>
  <si>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</si>
  <si>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</si>
  <si>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</si>
  <si>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</si>
  <si>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</si>
  <si>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</si>
  <si>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</si>
  <si>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</si>
  <si>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</si>
  <si>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</si>
  <si>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</si>
  <si>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</si>
  <si>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</si>
  <si>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</si>
  <si>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0870</t>
  </si>
  <si>
    <t>0871</t>
  </si>
  <si>
    <t>0872</t>
  </si>
  <si>
    <t>0873</t>
  </si>
  <si>
    <t>0874</t>
  </si>
  <si>
    <t>0875</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</si>
  <si>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</si>
  <si>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</si>
  <si>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</si>
  <si>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</si>
  <si>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</si>
  <si>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</si>
  <si>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</si>
  <si>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</si>
  <si>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</si>
  <si>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</si>
  <si>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</si>
  <si>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</si>
  <si>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</si>
  <si>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</si>
  <si>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</si>
  <si>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</si>
  <si>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</si>
  <si>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</si>
  <si>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</si>
  <si>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</si>
  <si>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</si>
  <si>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</si>
  <si>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</si>
  <si>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</si>
  <si>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</si>
  <si>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</si>
  <si>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</si>
  <si>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</si>
  <si>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</si>
  <si>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</si>
  <si>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</si>
  <si>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</si>
  <si>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</si>
  <si>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</si>
  <si>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</si>
  <si>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</si>
  <si>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</si>
  <si>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</si>
  <si>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</si>
  <si>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</si>
  <si>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</si>
  <si>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</si>
  <si>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</si>
  <si>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</si>
  <si>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</si>
  <si>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</si>
  <si>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</si>
  <si>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</si>
  <si>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</si>
  <si>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</si>
  <si>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</si>
  <si>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</si>
  <si>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</si>
  <si>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</si>
  <si>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</si>
  <si>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</si>
  <si>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</si>
  <si>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</si>
  <si>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</si>
  <si>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</si>
  <si>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</si>
  <si>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</si>
  <si>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</si>
  <si>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</si>
  <si>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</si>
  <si>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</si>
  <si>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</si>
  <si>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</si>
  <si>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</si>
  <si>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</si>
  <si>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</si>
  <si>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</si>
  <si>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</si>
  <si>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</si>
  <si>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</si>
  <si>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</si>
  <si>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0954</t>
  </si>
  <si>
    <t>0955</t>
  </si>
  <si>
    <t>0956</t>
  </si>
  <si>
    <t>0957</t>
  </si>
  <si>
    <t>0958</t>
  </si>
  <si>
    <t>0959</t>
  </si>
  <si>
    <t>0960</t>
  </si>
  <si>
    <t>0961</t>
  </si>
  <si>
    <t>0962</t>
  </si>
  <si>
    <t>0963</t>
  </si>
  <si>
    <t>0964</t>
  </si>
  <si>
    <t>0965</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</si>
  <si>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</si>
  <si>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</si>
  <si>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</si>
  <si>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</si>
  <si>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</si>
  <si>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</si>
  <si>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</si>
  <si>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</si>
  <si>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</si>
  <si>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</si>
  <si>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</si>
  <si>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</si>
  <si>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</si>
  <si>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</si>
  <si>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</si>
  <si>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</si>
  <si>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</si>
  <si>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</si>
  <si>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</si>
  <si>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</si>
  <si>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</si>
  <si>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</si>
  <si>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</si>
  <si>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</si>
  <si>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</si>
  <si>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</si>
  <si>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</si>
  <si>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</si>
  <si>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0997</t>
  </si>
  <si>
    <t>0999</t>
  </si>
  <si>
    <t>1000</t>
  </si>
  <si>
    <t>1001</t>
  </si>
  <si>
    <t>1002</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</si>
  <si>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</si>
  <si>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</si>
  <si>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</si>
  <si>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</si>
  <si>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</si>
  <si>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</si>
  <si>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</si>
  <si>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</si>
  <si>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</si>
  <si>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</si>
  <si>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</si>
  <si>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</si>
  <si>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</si>
  <si>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</si>
  <si>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</si>
  <si>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</si>
  <si>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</si>
  <si>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</si>
  <si>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</si>
  <si>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</si>
  <si>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</si>
  <si>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</si>
  <si>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</si>
  <si>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</si>
  <si>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</si>
  <si>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</si>
  <si>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</si>
  <si>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</si>
  <si>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</si>
  <si>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</si>
  <si>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</si>
  <si>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</si>
  <si>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</si>
  <si>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</si>
  <si>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</si>
  <si>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</si>
  <si>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</si>
  <si>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</si>
  <si>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</si>
  <si>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</si>
  <si>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</si>
  <si>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</si>
  <si>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</si>
  <si>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</si>
  <si>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</si>
  <si>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</si>
  <si>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</si>
  <si>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</si>
  <si>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</si>
  <si>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</si>
  <si>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Coleophora antennariella</t>
  </si>
  <si>
    <t>Coleophora sylvaticella</t>
  </si>
  <si>
    <t>Coleophora taeniipennella</t>
  </si>
  <si>
    <t>Coleophora glaucicolella</t>
  </si>
  <si>
    <t>Coleophora tamesis</t>
  </si>
  <si>
    <t>Coleophora alticolella</t>
  </si>
  <si>
    <t>Coleophora maritimella</t>
  </si>
  <si>
    <t>Coleophora adjunctella</t>
  </si>
  <si>
    <t>Coleophora caespititiella</t>
  </si>
  <si>
    <t>Coleophora salicorniae</t>
  </si>
  <si>
    <t>Coleophora clypeiferella</t>
  </si>
  <si>
    <t>Perittia obscurepunctella</t>
  </si>
  <si>
    <t>Stephensia brunnichella</t>
  </si>
  <si>
    <t>Elachista regificella</t>
  </si>
  <si>
    <t>0593a</t>
  </si>
  <si>
    <t>Elachista geminatella</t>
  </si>
  <si>
    <t>0593b</t>
  </si>
  <si>
    <t>Elachista tengstromi</t>
  </si>
  <si>
    <t>Elachista gleichenella</t>
  </si>
  <si>
    <t>Elachista biatomella</t>
  </si>
  <si>
    <t>Elachista poae</t>
  </si>
  <si>
    <t>Elachista atricomella</t>
  </si>
  <si>
    <t>Elachista kilmunella</t>
  </si>
  <si>
    <t>0598a</t>
  </si>
  <si>
    <t>Elachista eskoi</t>
  </si>
  <si>
    <t>Elachista alpinella</t>
  </si>
  <si>
    <t>Elachista luticomella</t>
  </si>
  <si>
    <t>Elachista albifrontella</t>
  </si>
  <si>
    <t>0601a</t>
  </si>
  <si>
    <t>Elachista nobilella</t>
  </si>
  <si>
    <t>Elachista apicipunctella</t>
  </si>
  <si>
    <t>Elachista subnigrella</t>
  </si>
  <si>
    <t>Elachista orstadii</t>
  </si>
  <si>
    <t>Elachista pomerana</t>
  </si>
  <si>
    <t>Elachista humilis</t>
  </si>
  <si>
    <t>Elachista canapennella</t>
  </si>
  <si>
    <t>Elachista rufocinerea</t>
  </si>
  <si>
    <t>Elachista maculicerusella</t>
  </si>
  <si>
    <t>Elachista argentella</t>
  </si>
  <si>
    <t>Elachista triatomea</t>
  </si>
  <si>
    <t>Elachista collitella</t>
  </si>
  <si>
    <t>Elachista subocellea</t>
  </si>
  <si>
    <t>Elachista triseriatella</t>
  </si>
  <si>
    <t>Elachista cahorsensis</t>
  </si>
  <si>
    <t>Elachista bedellella</t>
  </si>
  <si>
    <t>0616a</t>
  </si>
  <si>
    <t>Elachista littoricola</t>
  </si>
  <si>
    <t>Elachista obliquella</t>
  </si>
  <si>
    <t>Elachista cingillella</t>
  </si>
  <si>
    <t>Elachista unifasciella</t>
  </si>
  <si>
    <t>Elachista gangabella</t>
  </si>
  <si>
    <t>Elachista subalbidella</t>
  </si>
  <si>
    <t>Elachista adscitella</t>
  </si>
  <si>
    <t>Elachista bisulcella</t>
  </si>
  <si>
    <t>2009</t>
  </si>
  <si>
    <t>2010</t>
  </si>
  <si>
    <t>2012</t>
  </si>
  <si>
    <t>2013</t>
  </si>
  <si>
    <t>2014</t>
  </si>
  <si>
    <t>2016</t>
  </si>
  <si>
    <t>2017</t>
  </si>
  <si>
    <t>2018</t>
  </si>
  <si>
    <t>2020</t>
  </si>
  <si>
    <t>2021</t>
  </si>
  <si>
    <t>2022</t>
  </si>
  <si>
    <t>2024</t>
  </si>
  <si>
    <t>2025</t>
  </si>
  <si>
    <t>2026</t>
  </si>
  <si>
    <t>2027</t>
  </si>
  <si>
    <t>2029</t>
  </si>
  <si>
    <t>2030</t>
  </si>
  <si>
    <t>2031</t>
  </si>
  <si>
    <t>2032</t>
  </si>
  <si>
    <t>2033</t>
  </si>
  <si>
    <t>2034</t>
  </si>
  <si>
    <t>2035</t>
  </si>
  <si>
    <t>2036</t>
  </si>
  <si>
    <t>2037</t>
  </si>
  <si>
    <t>2038</t>
  </si>
  <si>
    <t>2039</t>
  </si>
  <si>
    <t>2040</t>
  </si>
  <si>
    <t>2041</t>
  </si>
  <si>
    <t>2042</t>
  </si>
  <si>
    <t>2044</t>
  </si>
  <si>
    <t>2045</t>
  </si>
  <si>
    <t>2046</t>
  </si>
  <si>
    <t>2047</t>
  </si>
  <si>
    <t>2049</t>
  </si>
  <si>
    <t>2050</t>
  </si>
  <si>
    <t>2051</t>
  </si>
  <si>
    <t>2052</t>
  </si>
  <si>
    <t>2053</t>
  </si>
  <si>
    <t>2054</t>
  </si>
  <si>
    <t>2055</t>
  </si>
  <si>
    <t>2056</t>
  </si>
  <si>
    <t>2057</t>
  </si>
  <si>
    <t>2058</t>
  </si>
  <si>
    <t>2059</t>
  </si>
  <si>
    <t>2062</t>
  </si>
  <si>
    <t>2064</t>
  </si>
  <si>
    <t>2065</t>
  </si>
  <si>
    <t>2066</t>
  </si>
  <si>
    <t>2067</t>
  </si>
  <si>
    <t>2068</t>
  </si>
  <si>
    <t>2070</t>
  </si>
  <si>
    <t>2071</t>
  </si>
  <si>
    <t>2072</t>
  </si>
  <si>
    <t>2073</t>
  </si>
  <si>
    <t>2074</t>
  </si>
  <si>
    <t>2075</t>
  </si>
  <si>
    <t>2076</t>
  </si>
  <si>
    <t>2077</t>
  </si>
  <si>
    <t>2079</t>
  </si>
  <si>
    <t>2080</t>
  </si>
  <si>
    <t>2081</t>
  </si>
  <si>
    <t>2082</t>
  </si>
  <si>
    <t>2083</t>
  </si>
  <si>
    <t>2084</t>
  </si>
  <si>
    <t>2085</t>
  </si>
  <si>
    <t>2087</t>
  </si>
  <si>
    <t>2088</t>
  </si>
  <si>
    <t>2090</t>
  </si>
  <si>
    <t>2091</t>
  </si>
  <si>
    <t>2093</t>
  </si>
  <si>
    <t>2094</t>
  </si>
  <si>
    <t>2095</t>
  </si>
  <si>
    <t>2097</t>
  </si>
  <si>
    <t>2099</t>
  </si>
  <si>
    <t>2100</t>
  </si>
  <si>
    <t>2101</t>
  </si>
  <si>
    <t>2103</t>
  </si>
  <si>
    <t>2104</t>
  </si>
  <si>
    <t>2105</t>
  </si>
  <si>
    <t>2106</t>
  </si>
  <si>
    <t>2107</t>
  </si>
  <si>
    <t>2108</t>
  </si>
  <si>
    <t>2109</t>
  </si>
  <si>
    <t>2110</t>
  </si>
  <si>
    <t>2111</t>
  </si>
  <si>
    <t>2112</t>
  </si>
  <si>
    <t>2113</t>
  </si>
  <si>
    <t>2114</t>
  </si>
  <si>
    <t>2115</t>
  </si>
  <si>
    <t>2116</t>
  </si>
  <si>
    <t>2117</t>
  </si>
  <si>
    <t>2118</t>
  </si>
  <si>
    <t>2119</t>
  </si>
  <si>
    <t>2120</t>
  </si>
  <si>
    <t>2121</t>
  </si>
  <si>
    <t>2122</t>
  </si>
  <si>
    <t>2124</t>
  </si>
  <si>
    <t>2125</t>
  </si>
  <si>
    <t>2126</t>
  </si>
  <si>
    <t>2127</t>
  </si>
  <si>
    <t>2128</t>
  </si>
  <si>
    <t>2296</t>
  </si>
  <si>
    <t>2297</t>
  </si>
  <si>
    <t>2298</t>
  </si>
  <si>
    <t>2299</t>
  </si>
  <si>
    <t>2300</t>
  </si>
  <si>
    <t>2301</t>
  </si>
  <si>
    <t>2303</t>
  </si>
  <si>
    <t>2304</t>
  </si>
  <si>
    <t>2305</t>
  </si>
  <si>
    <t>2306</t>
  </si>
  <si>
    <t>2307</t>
  </si>
  <si>
    <t>2308</t>
  </si>
  <si>
    <t>2309</t>
  </si>
  <si>
    <t>2311</t>
  </si>
  <si>
    <t>2312</t>
  </si>
  <si>
    <t>2313</t>
  </si>
  <si>
    <t>2314</t>
  </si>
  <si>
    <t>2315</t>
  </si>
  <si>
    <t>2316</t>
  </si>
  <si>
    <t>2317</t>
  </si>
  <si>
    <t>2318</t>
  </si>
  <si>
    <t>2319</t>
  </si>
  <si>
    <t>2320</t>
  </si>
  <si>
    <t>2321</t>
  </si>
  <si>
    <t>2322</t>
  </si>
  <si>
    <t>2323</t>
  </si>
  <si>
    <t>2324</t>
  </si>
  <si>
    <t>2325</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</si>
  <si>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</si>
  <si>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</si>
  <si>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</si>
  <si>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</si>
  <si>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</si>
  <si>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</si>
  <si>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</si>
  <si>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</si>
  <si>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</si>
  <si>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</si>
  <si>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</si>
  <si>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</si>
  <si>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</si>
  <si>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</si>
  <si>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</si>
  <si>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</si>
  <si>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</si>
  <si>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</si>
  <si>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</si>
  <si>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</si>
  <si>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</si>
  <si>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</si>
  <si>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</si>
  <si>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</si>
  <si>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</si>
  <si>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</si>
  <si>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</si>
  <si>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</si>
  <si>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</si>
  <si>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</si>
  <si>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</si>
  <si>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</si>
  <si>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</si>
  <si>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</si>
  <si>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</si>
  <si>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</si>
  <si>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</si>
  <si>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</si>
  <si>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</si>
  <si>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</si>
  <si>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</si>
  <si>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</si>
  <si>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</si>
  <si>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</si>
  <si>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</si>
  <si>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</si>
  <si>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</si>
  <si>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</si>
  <si>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</si>
  <si>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</si>
  <si>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</si>
  <si>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</si>
  <si>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</si>
  <si>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2381</t>
  </si>
  <si>
    <t>2382</t>
  </si>
  <si>
    <t>2383</t>
  </si>
  <si>
    <t>2385</t>
  </si>
  <si>
    <t>2386</t>
  </si>
  <si>
    <t>2387</t>
  </si>
  <si>
    <t>2388</t>
  </si>
  <si>
    <t>2389</t>
  </si>
  <si>
    <t>2390</t>
  </si>
  <si>
    <t>2391</t>
  </si>
  <si>
    <t>2392</t>
  </si>
  <si>
    <t>2393</t>
  </si>
  <si>
    <t>2394</t>
  </si>
  <si>
    <t>2395</t>
  </si>
  <si>
    <t>2396</t>
  </si>
  <si>
    <t>2397</t>
  </si>
  <si>
    <t>2398</t>
  </si>
  <si>
    <t>2399</t>
  </si>
  <si>
    <t>2400</t>
  </si>
  <si>
    <t>2401</t>
  </si>
  <si>
    <t>2403</t>
  </si>
  <si>
    <t>2404</t>
  </si>
  <si>
    <t>2405</t>
  </si>
  <si>
    <t>2407</t>
  </si>
  <si>
    <t>2408</t>
  </si>
  <si>
    <t>2409</t>
  </si>
  <si>
    <t>2410</t>
  </si>
  <si>
    <t>2411</t>
  </si>
  <si>
    <t>2412</t>
  </si>
  <si>
    <t>2413</t>
  </si>
  <si>
    <t>2414</t>
  </si>
  <si>
    <t>2415</t>
  </si>
  <si>
    <t>2416</t>
  </si>
  <si>
    <t>2418</t>
  </si>
  <si>
    <t>2419</t>
  </si>
  <si>
    <t>2420</t>
  </si>
  <si>
    <t>2421</t>
  </si>
  <si>
    <t>2422</t>
  </si>
  <si>
    <t>2423</t>
  </si>
  <si>
    <t>2425</t>
  </si>
  <si>
    <t>2426</t>
  </si>
  <si>
    <t>2427</t>
  </si>
  <si>
    <t>2428</t>
  </si>
  <si>
    <t>2429</t>
  </si>
  <si>
    <t>2430</t>
  </si>
  <si>
    <t>2431</t>
  </si>
  <si>
    <t>2432</t>
  </si>
  <si>
    <t>2433</t>
  </si>
  <si>
    <t>2434</t>
  </si>
  <si>
    <t>2435</t>
  </si>
  <si>
    <t>2436</t>
  </si>
  <si>
    <t>2437</t>
  </si>
  <si>
    <t>2438</t>
  </si>
  <si>
    <t>2439</t>
  </si>
  <si>
    <t>2440</t>
  </si>
  <si>
    <t>2442</t>
  </si>
  <si>
    <t>2443</t>
  </si>
  <si>
    <t>2444</t>
  </si>
  <si>
    <t>2445</t>
  </si>
  <si>
    <t>2447</t>
  </si>
  <si>
    <t>2448</t>
  </si>
  <si>
    <t>2449</t>
  </si>
  <si>
    <t>2451</t>
  </si>
  <si>
    <t>2452</t>
  </si>
  <si>
    <t>2453</t>
  </si>
  <si>
    <t>2454</t>
  </si>
  <si>
    <t>1356a</t>
  </si>
  <si>
    <t>Evergestis limbata</t>
  </si>
  <si>
    <t>Evergestis extimalis</t>
  </si>
  <si>
    <t>Evergestis pallidata</t>
  </si>
  <si>
    <t>Cynaeda dentalis</t>
  </si>
  <si>
    <t>Hellula undalis</t>
  </si>
  <si>
    <t>Old World Webworm</t>
  </si>
  <si>
    <t>Pyrausta aurata</t>
  </si>
  <si>
    <t>Pyrausta purpuralis</t>
  </si>
  <si>
    <t>Pyrausta ostrinalis</t>
  </si>
  <si>
    <t>Pyrausta sanguinalis</t>
  </si>
  <si>
    <t>Pyrausta despicata</t>
  </si>
  <si>
    <t>Pyrausta nigrata</t>
  </si>
  <si>
    <t>Pyrausta cingulata</t>
  </si>
  <si>
    <t>Loxostege sticticalis</t>
  </si>
  <si>
    <t>Uresiphita gilvata</t>
  </si>
  <si>
    <t>Sitochroa palealis</t>
  </si>
  <si>
    <t>Sitochroa verticalis</t>
  </si>
  <si>
    <t>Paracorsia repandalis</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</si>
  <si>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</si>
  <si>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</si>
  <si>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</si>
  <si>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</si>
  <si>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</si>
  <si>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</si>
  <si>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</si>
  <si>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</si>
  <si>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</si>
  <si>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</si>
  <si>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</si>
  <si>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</si>
  <si>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</si>
  <si>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</si>
  <si>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</si>
  <si>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</si>
  <si>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</si>
  <si>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</si>
  <si>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</si>
  <si>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</si>
  <si>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</si>
  <si>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</si>
  <si>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</si>
  <si>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</si>
  <si>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</si>
  <si>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</si>
  <si>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</si>
  <si>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</si>
  <si>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</si>
  <si>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</si>
  <si>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</si>
  <si>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</si>
  <si>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</si>
  <si>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</si>
  <si>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</si>
  <si>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</si>
  <si>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</si>
  <si>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</si>
  <si>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</si>
  <si>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</si>
  <si>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</si>
  <si>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</si>
  <si>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</si>
  <si>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</si>
  <si>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</si>
  <si>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</si>
  <si>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</si>
  <si>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</si>
  <si>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</si>
  <si>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</si>
  <si>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Palpita vitrealis</t>
  </si>
  <si>
    <t>Diaphania indica</t>
  </si>
  <si>
    <t>Agrotera nemoralis</t>
  </si>
  <si>
    <t>Leucinodes vagans</t>
  </si>
  <si>
    <t>1411a</t>
  </si>
  <si>
    <t>Leucinodes orbonalis</t>
  </si>
  <si>
    <t>Hypsopygia costalis</t>
  </si>
  <si>
    <t>Gold Triangle</t>
  </si>
  <si>
    <t>Synaphe punctalis</t>
  </si>
  <si>
    <t>Pyralis lienigialis</t>
  </si>
  <si>
    <t>Pyralis farinalis</t>
  </si>
  <si>
    <t>Meal Moth</t>
  </si>
  <si>
    <t>Pyralis manihotalis</t>
  </si>
  <si>
    <t>Pyralis pictalis</t>
  </si>
  <si>
    <t>Painted Meal Moth</t>
  </si>
  <si>
    <t>Aglossa caprealis</t>
  </si>
  <si>
    <t>Small Tabby</t>
  </si>
  <si>
    <t>Aglossa pinguinalis</t>
  </si>
  <si>
    <t>Large Tabby</t>
  </si>
  <si>
    <t>Tea Tabby</t>
  </si>
  <si>
    <t>Aglossa ocellalis</t>
  </si>
  <si>
    <t>Endotricha flammealis</t>
  </si>
  <si>
    <t>1424a</t>
  </si>
  <si>
    <t>Endotricha consobrinalis</t>
  </si>
  <si>
    <t>Galleria mellonella</t>
  </si>
  <si>
    <t>Wax Moth</t>
  </si>
  <si>
    <t>Achroia grisella</t>
  </si>
  <si>
    <t>Lesser Wax Moth</t>
  </si>
  <si>
    <t>Corcyra cephalonica</t>
  </si>
  <si>
    <t>Rice Moth</t>
  </si>
  <si>
    <t>Aphomia sociella</t>
  </si>
  <si>
    <t>Bee Moth</t>
  </si>
  <si>
    <t>Paralipsa gularis</t>
  </si>
  <si>
    <t>Stored Nut Moth</t>
  </si>
  <si>
    <t>Anerastia lotella</t>
  </si>
  <si>
    <t>Cryptoblabes bistriga</t>
  </si>
  <si>
    <t>Cryptoblabes gnidiella</t>
  </si>
  <si>
    <t>Acrobasis consociella</t>
  </si>
  <si>
    <t>Oncocera semirubella</t>
  </si>
  <si>
    <t>Pempelia palumbella</t>
  </si>
  <si>
    <t>Pempelia genistella</t>
  </si>
  <si>
    <t>Salebriopsis albicilla</t>
  </si>
  <si>
    <t>Sciota hostilis</t>
  </si>
  <si>
    <t>1447a</t>
  </si>
  <si>
    <t>Sciota adelphella</t>
  </si>
  <si>
    <t>Selagia argyrella</t>
  </si>
  <si>
    <t>1448a</t>
  </si>
  <si>
    <t>Elegia fallax</t>
  </si>
  <si>
    <t>Elegia similella</t>
  </si>
  <si>
    <t>Ortholepis betulae</t>
  </si>
  <si>
    <t>1451a</t>
  </si>
  <si>
    <t>Etiella zinckenella</t>
  </si>
  <si>
    <t>Phycita roborella</t>
  </si>
  <si>
    <t>Pima boisduvaliella</t>
  </si>
  <si>
    <t>Dioryctria abietella</t>
  </si>
  <si>
    <t>1454a</t>
  </si>
  <si>
    <t>Dioryctria schuetzeella</t>
  </si>
  <si>
    <t>1454b</t>
  </si>
  <si>
    <t>Dioryctria sylvestrella</t>
  </si>
  <si>
    <t>Dioryctria simplicella</t>
  </si>
  <si>
    <t>Hypochalcia ahenella</t>
  </si>
  <si>
    <t>Myelois circumvoluta</t>
  </si>
  <si>
    <t>Thistle Ermine</t>
  </si>
  <si>
    <t>Eurhodope cirrigerella</t>
  </si>
  <si>
    <t>Apomyelois ceratoniae</t>
  </si>
  <si>
    <t>Locust Bean Moth</t>
  </si>
  <si>
    <t>Assara terebrella</t>
  </si>
  <si>
    <t>1461a</t>
  </si>
  <si>
    <t>Eccopisa effractella</t>
  </si>
  <si>
    <t>Pempeliella ornatella</t>
  </si>
  <si>
    <t>Gymnancyla canella</t>
  </si>
  <si>
    <t>1464a</t>
  </si>
  <si>
    <t>Zophodia grossulariella</t>
  </si>
  <si>
    <t>1464b</t>
  </si>
  <si>
    <t>Ancylodes pallens</t>
  </si>
  <si>
    <t>Nephopterix angustella</t>
  </si>
  <si>
    <t>Mussidia nigrivenella</t>
  </si>
  <si>
    <t>1466a</t>
  </si>
  <si>
    <t>Ancylosis cinnamomella</t>
  </si>
  <si>
    <t>Ancylosis oblitella</t>
  </si>
  <si>
    <t>Nyctegretis lineana</t>
  </si>
  <si>
    <t>Euzophera cinerosella</t>
  </si>
  <si>
    <t>Euzophera pinguis</t>
  </si>
  <si>
    <t>Euzophera osseatella</t>
  </si>
  <si>
    <t>Euzophera bigella</t>
  </si>
  <si>
    <t>Ephestia elutella</t>
  </si>
  <si>
    <t>Cacao Moth</t>
  </si>
  <si>
    <t>Ephestia kuehniella</t>
  </si>
  <si>
    <t>Mediterranean Flour Moth</t>
  </si>
  <si>
    <t>Dried Currant Moth</t>
  </si>
  <si>
    <t>Raisin Moth</t>
  </si>
  <si>
    <t>Dried Fruit Moth</t>
  </si>
  <si>
    <t>1478a</t>
  </si>
  <si>
    <t>Vitula edmandsii</t>
  </si>
  <si>
    <t>1478b</t>
  </si>
  <si>
    <t>Vitula biviella</t>
  </si>
  <si>
    <t>Plodia interpunctella</t>
  </si>
  <si>
    <t>Indian Meal Moth</t>
  </si>
  <si>
    <t>Homoeosoma nebulella</t>
  </si>
  <si>
    <t>Homoeosoma sinuella</t>
  </si>
  <si>
    <t>Homoeosoma nimbella</t>
  </si>
  <si>
    <t>Phycitodes binaevella</t>
  </si>
  <si>
    <t>Phycitodes saxicola</t>
  </si>
  <si>
    <t>Phycitodes maritima</t>
  </si>
  <si>
    <t>Agdistis meridionalis</t>
  </si>
  <si>
    <t>Agdistis bennetii</t>
  </si>
  <si>
    <t>Oxyptilus pilosellae</t>
  </si>
  <si>
    <t>Buckleria paludum</t>
  </si>
  <si>
    <t>Marasmarcha lunaedactyla</t>
  </si>
  <si>
    <t>Cnaemidophorus rhododactyla</t>
  </si>
  <si>
    <t>Amblyptilia acanthadactyla</t>
  </si>
  <si>
    <t>Amblyptilia punctidactyla</t>
  </si>
  <si>
    <t>Platyptilia tesseradactyla</t>
  </si>
  <si>
    <t>Platyptilia calodactyla</t>
  </si>
  <si>
    <t>Platyptilia gonodactyla</t>
  </si>
  <si>
    <t>Platyptilia isodactylus</t>
  </si>
  <si>
    <t>Dichrorampha aeratana</t>
  </si>
  <si>
    <t>Euchromius ocellea</t>
  </si>
  <si>
    <t>Chilo phragmitella</t>
  </si>
  <si>
    <t>Calamotropha paludella</t>
  </si>
  <si>
    <t>Chrysoteuchia culmella</t>
  </si>
  <si>
    <t>Crambus pascuella</t>
  </si>
  <si>
    <t>Crambus leucoschalis</t>
  </si>
  <si>
    <t>Crambus silvella</t>
  </si>
  <si>
    <t>Crambus uliginosellus</t>
  </si>
  <si>
    <t>Crambus ericella</t>
  </si>
  <si>
    <t>Crambus hamella</t>
  </si>
  <si>
    <t>Crambus pratella</t>
  </si>
  <si>
    <t>Pselnophorus heterodactyla</t>
  </si>
  <si>
    <t>Adaina microdactyla</t>
  </si>
  <si>
    <t>Hellinsia osteodactylus</t>
  </si>
  <si>
    <t>Hellinsia chrysocomae</t>
  </si>
  <si>
    <t>Graphiphora augur</t>
  </si>
  <si>
    <t>Double Dart</t>
  </si>
  <si>
    <t>Rosy Marsh Moth</t>
  </si>
  <si>
    <t>Protolampra sobrina</t>
  </si>
  <si>
    <t>Cousin German</t>
  </si>
  <si>
    <t>Eugnorisma glareosa</t>
  </si>
  <si>
    <t>Autumnal Rustic</t>
  </si>
  <si>
    <t>Lycophotia porphyrea</t>
  </si>
  <si>
    <t>True Lover's Knot</t>
  </si>
  <si>
    <t>Peridroma saucia</t>
  </si>
  <si>
    <t>1956</t>
  </si>
  <si>
    <t>Cabera exanthemata</t>
  </si>
  <si>
    <t>2157</t>
  </si>
  <si>
    <t>Lacanobia w-latinum</t>
  </si>
  <si>
    <t>2160</t>
  </si>
  <si>
    <t>Lacanobia oleracea</t>
  </si>
  <si>
    <t>1857</t>
  </si>
  <si>
    <t>Eupithecia tantillaria</t>
  </si>
  <si>
    <t>1875</t>
  </si>
  <si>
    <t>Asthena albulata</t>
  </si>
  <si>
    <t>Small White Wave</t>
  </si>
  <si>
    <t>1376</t>
  </si>
  <si>
    <t>Small Magpie</t>
  </si>
  <si>
    <t>1981</t>
  </si>
  <si>
    <t>Laothoe populi</t>
  </si>
  <si>
    <t>1994</t>
  </si>
  <si>
    <t>Phalera bucephala</t>
  </si>
  <si>
    <t>2043</t>
  </si>
  <si>
    <t>Eilema sororcula</t>
  </si>
  <si>
    <t>2380</t>
  </si>
  <si>
    <t>Charanyca trigrammica</t>
  </si>
  <si>
    <t>1356</t>
  </si>
  <si>
    <t>Evergestis forficalis</t>
  </si>
  <si>
    <t>Carterocephalus palaemon</t>
  </si>
  <si>
    <t>1525a</t>
  </si>
  <si>
    <t>Large Chequered Skipper</t>
  </si>
  <si>
    <t>Anaplectoides prasina</t>
  </si>
  <si>
    <t>Green Arches</t>
  </si>
  <si>
    <t>Cerastis rubricosa</t>
  </si>
  <si>
    <t>Red Chestnut</t>
  </si>
  <si>
    <t>Cerastis leucographa</t>
  </si>
  <si>
    <t>White-marked</t>
  </si>
  <si>
    <t>Mesogona acetosellae</t>
  </si>
  <si>
    <t>Pale Stigma</t>
  </si>
  <si>
    <t>Anarta myrtilli</t>
  </si>
  <si>
    <t>Beautiful Yellow Underwing</t>
  </si>
  <si>
    <t>Small Dark Yellow Underwing</t>
  </si>
  <si>
    <t>Anarta melanopa</t>
  </si>
  <si>
    <t>Broad-bordered White Underwing</t>
  </si>
  <si>
    <t>Nutmeg</t>
  </si>
  <si>
    <t>2146a</t>
  </si>
  <si>
    <t>Shears</t>
  </si>
  <si>
    <t>Polia bombycina</t>
  </si>
  <si>
    <t>Pale Shining Brown</t>
  </si>
  <si>
    <t>Stigmella hemargyrella</t>
  </si>
  <si>
    <t>Stigmella paradoxa</t>
  </si>
  <si>
    <t>Stigmella atricapitella</t>
  </si>
  <si>
    <t>Eriocrania semipurpurella</t>
  </si>
  <si>
    <t>Hepialus humuli</t>
  </si>
  <si>
    <t>Ghost Moth</t>
  </si>
  <si>
    <t>Stigmella splendidissimella</t>
  </si>
  <si>
    <t>Stigmella auromarginella</t>
  </si>
  <si>
    <t>0054a</t>
  </si>
  <si>
    <t>Lackey</t>
  </si>
  <si>
    <t>Malacosoma castrensis</t>
  </si>
  <si>
    <t>Ground Lackey</t>
  </si>
  <si>
    <t>Grass Eggar</t>
  </si>
  <si>
    <t>Lasiocampa quercus</t>
  </si>
  <si>
    <t>Oak Eggar</t>
  </si>
  <si>
    <t>Macrothylacia rubi</t>
  </si>
  <si>
    <t>Fox Moth</t>
  </si>
  <si>
    <t>Dendrolimus pini</t>
  </si>
  <si>
    <t>Euthrix potatoria</t>
  </si>
  <si>
    <t>Drinker</t>
  </si>
  <si>
    <t>Phyllodesma ilicifolia</t>
  </si>
  <si>
    <t>Small Lappet</t>
  </si>
  <si>
    <t>Silvery Arches</t>
  </si>
  <si>
    <t>Polia nebulosa</t>
  </si>
  <si>
    <t>Stigmella speciosa</t>
  </si>
  <si>
    <t>Stigmella sorbi</t>
  </si>
  <si>
    <t>Stigmella plagicolella</t>
  </si>
  <si>
    <t>Stigmella salicis</t>
  </si>
  <si>
    <t>Stigmella obliquella</t>
  </si>
  <si>
    <t>Stigmella zelleriella</t>
  </si>
  <si>
    <t>Stigmella myrtillella</t>
  </si>
  <si>
    <t>Stigmella trimaculella</t>
  </si>
  <si>
    <t>Stigmella assimilella</t>
  </si>
  <si>
    <t>Stigmella floslactella</t>
  </si>
  <si>
    <t>Stigmella carpinella</t>
  </si>
  <si>
    <t>Stigmella tityrella</t>
  </si>
  <si>
    <t>Stigmella incognitella</t>
  </si>
  <si>
    <t>Lacanobia suasa</t>
  </si>
  <si>
    <t>Dog's Tooth</t>
  </si>
  <si>
    <t>Lacanobia splendens</t>
  </si>
  <si>
    <t>Splendid Brocade</t>
  </si>
  <si>
    <t>Bright-line Brown-eye</t>
  </si>
  <si>
    <t>Lacanobia blenna</t>
  </si>
  <si>
    <t>Stranger</t>
  </si>
  <si>
    <t>Papestra biren</t>
  </si>
  <si>
    <t>Glaucous Shears</t>
  </si>
  <si>
    <t>Habrosyne pyritoides</t>
  </si>
  <si>
    <t>Buff Arches</t>
  </si>
  <si>
    <t>Figure of Eighty</t>
  </si>
  <si>
    <t>Tethea or</t>
  </si>
  <si>
    <t>Poplar Lutestring</t>
  </si>
  <si>
    <t>Frosted Green</t>
  </si>
  <si>
    <t>Archiearis parthenias</t>
  </si>
  <si>
    <t>Orange Underwing</t>
  </si>
  <si>
    <t>Light Orange Underwing</t>
  </si>
  <si>
    <t>Alsophila aescularia</t>
  </si>
  <si>
    <t>March Moth</t>
  </si>
  <si>
    <t>Aplasta ononaria</t>
  </si>
  <si>
    <t>Rest Harrow</t>
  </si>
  <si>
    <t>Grass Emerald</t>
  </si>
  <si>
    <t>1665a</t>
  </si>
  <si>
    <t>Pseudoterpna coronillaria</t>
  </si>
  <si>
    <t>Jersey Emerald</t>
  </si>
  <si>
    <t>Drepana curvatula</t>
  </si>
  <si>
    <t>Dusky Hook-tip</t>
  </si>
  <si>
    <t>Sabra harpagula</t>
  </si>
  <si>
    <t>Scarce Hook-tip</t>
  </si>
  <si>
    <t>Chinese Character</t>
  </si>
  <si>
    <t>Thyatira batis</t>
  </si>
  <si>
    <t>Peach Blossom</t>
  </si>
  <si>
    <t>Essex Emerald</t>
  </si>
  <si>
    <t>Campion</t>
  </si>
  <si>
    <t>Hadena perplexa</t>
  </si>
  <si>
    <t>Tawny Shears</t>
  </si>
  <si>
    <t>Hadena irregularis</t>
  </si>
  <si>
    <t>Viper's Bugloss</t>
  </si>
  <si>
    <t>Barrett's Marbled Coronet</t>
  </si>
  <si>
    <t>Hadena compta</t>
  </si>
  <si>
    <t>Varied Coronet</t>
  </si>
  <si>
    <t>Hadena confusa</t>
  </si>
  <si>
    <t>Marbled Coronet</t>
  </si>
  <si>
    <t>Hadena albimacula</t>
  </si>
  <si>
    <t>Hadena bicruris</t>
  </si>
  <si>
    <t>Lychnis</t>
  </si>
  <si>
    <t>Grey</t>
  </si>
  <si>
    <t>Eriopygodes imbecilla</t>
  </si>
  <si>
    <t>Silurian</t>
  </si>
  <si>
    <t>Cerapteryx graminis</t>
  </si>
  <si>
    <t>Cyclophora annularia</t>
  </si>
  <si>
    <t>Mocha</t>
  </si>
  <si>
    <t>Cyclophora albipunctata</t>
  </si>
  <si>
    <t>Birch Mocha</t>
  </si>
  <si>
    <t>Cyclophora puppillaria</t>
  </si>
  <si>
    <t>Blair's Mocha</t>
  </si>
  <si>
    <t>1678a</t>
  </si>
  <si>
    <t>Cyclophora ruficiliaria</t>
  </si>
  <si>
    <t>Jersey Mocha</t>
  </si>
  <si>
    <t>Cyclophora porata</t>
  </si>
  <si>
    <t>False Mocha</t>
  </si>
  <si>
    <t>Cyclophora punctaria</t>
  </si>
  <si>
    <t>Maiden's Blush</t>
  </si>
  <si>
    <t>Cyclophora linearia</t>
  </si>
  <si>
    <t>Clay Triple-lines</t>
  </si>
  <si>
    <t>Timandra comae</t>
  </si>
  <si>
    <t>Scopula immorata</t>
  </si>
  <si>
    <t>Lewes Wave</t>
  </si>
  <si>
    <t>Scopula nigropunctata</t>
  </si>
  <si>
    <t>Sub-angled Wave</t>
  </si>
  <si>
    <t>Scopula virgulata</t>
  </si>
  <si>
    <t>Streaked Wave</t>
  </si>
  <si>
    <t>Scopula ternata</t>
  </si>
  <si>
    <t>Smoky Wave</t>
  </si>
  <si>
    <t>Bright Wave</t>
  </si>
  <si>
    <t>Idaea serpentata</t>
  </si>
  <si>
    <t>Ochraceous Wave</t>
  </si>
  <si>
    <t>Idaea muricata</t>
  </si>
  <si>
    <t>Purple-bordered Gold</t>
  </si>
  <si>
    <t>Least Carpet</t>
  </si>
  <si>
    <t>Idaea laevigata</t>
  </si>
  <si>
    <t>Strange Wave</t>
  </si>
  <si>
    <t>Idaea sylvestraria</t>
  </si>
  <si>
    <t>Dotted Border Wave</t>
  </si>
  <si>
    <t>Idaea biselata</t>
  </si>
  <si>
    <t>Stigmella poterii</t>
  </si>
  <si>
    <t>Stigmella lemniscella</t>
  </si>
  <si>
    <t>Stigmella continuella</t>
  </si>
  <si>
    <t>Adscita statices</t>
  </si>
  <si>
    <t>Forester</t>
  </si>
  <si>
    <t>Adscita geryon</t>
  </si>
  <si>
    <t>Cistus Forester</t>
  </si>
  <si>
    <t>Jordanita globulariae</t>
  </si>
  <si>
    <t>Scarce Forester</t>
  </si>
  <si>
    <t>Zygaena exulans</t>
  </si>
  <si>
    <t>Zygaena loti</t>
  </si>
  <si>
    <t>Slender Scotch Burnet</t>
  </si>
  <si>
    <t>Stigmella perpygmaeella</t>
  </si>
  <si>
    <t>Stigmella ulmivora</t>
  </si>
  <si>
    <t>Ochropleura leucogaster</t>
  </si>
  <si>
    <t>Radford's Flame Shoulder</t>
  </si>
  <si>
    <t>Eugnorisma depuncta</t>
  </si>
  <si>
    <t>Plain Clay</t>
  </si>
  <si>
    <t>Standfussiana lucernea</t>
  </si>
  <si>
    <t>Northern Rustic</t>
  </si>
  <si>
    <t>Rhyacia simulans</t>
  </si>
  <si>
    <t>Dotted Rustic</t>
  </si>
  <si>
    <t>Rhyacia lucipeta</t>
  </si>
  <si>
    <t>Zygaena viciae</t>
  </si>
  <si>
    <t>New Forest Burnet</t>
  </si>
  <si>
    <t>Gastropacha quercifolia</t>
  </si>
  <si>
    <t>Lappet</t>
  </si>
  <si>
    <t>Saturnia pavonia</t>
  </si>
  <si>
    <t>1643a</t>
  </si>
  <si>
    <t>Saturnia pyri</t>
  </si>
  <si>
    <t>Great Peacock Moth</t>
  </si>
  <si>
    <t>Endromis versicolora</t>
  </si>
  <si>
    <t>Kentish Glory</t>
  </si>
  <si>
    <t>Falcaria lacertinaria</t>
  </si>
  <si>
    <t>Scalloped Hook-tip</t>
  </si>
  <si>
    <t>Oak Hook-tip</t>
  </si>
  <si>
    <t>Watsonalla cultraria</t>
  </si>
  <si>
    <t>Barred Hook-tip</t>
  </si>
  <si>
    <t>Drepana falcataria</t>
  </si>
  <si>
    <t>Pebble Hook-tip</t>
  </si>
  <si>
    <t>Zygaena purpuralis</t>
  </si>
  <si>
    <t>Transparent Burnet</t>
  </si>
  <si>
    <t>Apoda limacodes</t>
  </si>
  <si>
    <t>Festoon</t>
  </si>
  <si>
    <t>Hemithea aestivaria</t>
  </si>
  <si>
    <t>Common Emerald</t>
  </si>
  <si>
    <t>Chlorissa viridata</t>
  </si>
  <si>
    <t>Small Grass Emerald</t>
  </si>
  <si>
    <t>Chlorochlamys chloroleucaria</t>
  </si>
  <si>
    <t>Blackberry Looper</t>
  </si>
  <si>
    <t>Thalera fimbrialis</t>
  </si>
  <si>
    <t>Sussex Emerald</t>
  </si>
  <si>
    <t>Hemistola chrysoprasaria</t>
  </si>
  <si>
    <t>Small Emerald</t>
  </si>
  <si>
    <t>Jodis lactearia</t>
  </si>
  <si>
    <t>Little Emerald</t>
  </si>
  <si>
    <t>Cyclophora pendularia</t>
  </si>
  <si>
    <t>Dingy Mocha</t>
  </si>
  <si>
    <t>Aethes rubigana</t>
  </si>
  <si>
    <t>Aethes smeathmanniana</t>
  </si>
  <si>
    <t>Aethes margaritana</t>
  </si>
  <si>
    <t>Aethes dilucidana</t>
  </si>
  <si>
    <t>Aethes francillana</t>
  </si>
  <si>
    <t>Aethes beatricella</t>
  </si>
  <si>
    <t>Commophila aeneana</t>
  </si>
  <si>
    <t>Eupoecilia angustana</t>
  </si>
  <si>
    <t>Eupoecilia ambiguella</t>
  </si>
  <si>
    <t>Vine Moth</t>
  </si>
  <si>
    <t>Cochylidia implicitana</t>
  </si>
  <si>
    <t>Cochylidia heydeniana</t>
  </si>
  <si>
    <t>Luffia ferchaultella</t>
  </si>
  <si>
    <t>Psyche casta</t>
  </si>
  <si>
    <t>Psyche crassiorella</t>
  </si>
  <si>
    <t>Proutia betulina</t>
  </si>
  <si>
    <t>Epichnopterix plumella</t>
  </si>
  <si>
    <t>Acanthopsyche atra</t>
  </si>
  <si>
    <t>Pachythelia villosella</t>
  </si>
  <si>
    <t>Morophaga choragella</t>
  </si>
  <si>
    <t>Dryadaula pactolia</t>
  </si>
  <si>
    <t>Psychoides verhuella</t>
  </si>
  <si>
    <t>Psychoides filicivora</t>
  </si>
  <si>
    <t>Tenaga nigripunctella</t>
  </si>
  <si>
    <t>Eudarcia richardsoni</t>
  </si>
  <si>
    <t>Infurcitinea argentimaculella</t>
  </si>
  <si>
    <t>Infurcitinea albicomella</t>
  </si>
  <si>
    <t>Ischnoscia borreonella</t>
  </si>
  <si>
    <t>Scrobipalpa obsoletella</t>
  </si>
  <si>
    <t>Scrobipalpa clintoni</t>
  </si>
  <si>
    <t>Scrobipalpa atriplicella</t>
  </si>
  <si>
    <t>Scrobipalpa costella</t>
  </si>
  <si>
    <t>Scrobipalpa artemisiella</t>
  </si>
  <si>
    <t>Thyme Moth</t>
  </si>
  <si>
    <t>Scrobipalpa murinella</t>
  </si>
  <si>
    <t>Scrobipalpa acuminatella</t>
  </si>
  <si>
    <t>Scrobipalpula diffluella</t>
  </si>
  <si>
    <t>0823a</t>
  </si>
  <si>
    <t>Scrobipalpula tussilaginis</t>
  </si>
  <si>
    <t>Gnorimoschema streliciella</t>
  </si>
  <si>
    <t>Phthorimaea operculella</t>
  </si>
  <si>
    <t>Potato Tuber Moth</t>
  </si>
  <si>
    <t>Caryocolum vicinella</t>
  </si>
  <si>
    <t>Caryocolum alsinella</t>
  </si>
  <si>
    <t>Caryocolum viscariella</t>
  </si>
  <si>
    <t>Caryocolum fraternella</t>
  </si>
  <si>
    <t>Caryocolum proxima</t>
  </si>
  <si>
    <t>Caryocolum blandella</t>
  </si>
  <si>
    <t>0832a</t>
  </si>
  <si>
    <t>Caryocolum blandelloides</t>
  </si>
  <si>
    <t>Caryocolum junctella</t>
  </si>
  <si>
    <t>Caryocolum tricolorella</t>
  </si>
  <si>
    <t>Crambus lathoniellus</t>
  </si>
  <si>
    <t>Crambus perlella</t>
  </si>
  <si>
    <t>Agriphila selasella</t>
  </si>
  <si>
    <t>Agriphila straminella</t>
  </si>
  <si>
    <t>Agriphila tristella</t>
  </si>
  <si>
    <t>Agriphila inquinatella</t>
  </si>
  <si>
    <t>Agriphila latistria</t>
  </si>
  <si>
    <t>Agriphila poliellus</t>
  </si>
  <si>
    <t>Agriphila geniculea</t>
  </si>
  <si>
    <t>Catoptria osthelderi</t>
  </si>
  <si>
    <t>Merrifieldia leucodactyla</t>
  </si>
  <si>
    <t>Merrifieldia tridactyla</t>
  </si>
  <si>
    <t>Merrifieldia baliodactylus</t>
  </si>
  <si>
    <t>Pterophorus pentadactyla</t>
  </si>
  <si>
    <t>Caryocolum blandulella</t>
  </si>
  <si>
    <t>Caryocolum kroesmanniella</t>
  </si>
  <si>
    <t>Caryocolum huebneri</t>
  </si>
  <si>
    <t>Nothris verbascella</t>
  </si>
  <si>
    <t>Nothris congressariella</t>
  </si>
  <si>
    <t>Thiotricha subocellea</t>
  </si>
  <si>
    <t>Sophronia semicostella</t>
  </si>
  <si>
    <t>Aproaerema anthyllidella</t>
  </si>
  <si>
    <t>Syncopacma larseniella</t>
  </si>
  <si>
    <t>Syncopacma sangiella</t>
  </si>
  <si>
    <t>Syncopacma vinella</t>
  </si>
  <si>
    <t>Syncopacma taeniolella</t>
  </si>
  <si>
    <t>0847a</t>
  </si>
  <si>
    <t>Syncopacma albifrontella</t>
  </si>
  <si>
    <t>Syncopacma albipalpella</t>
  </si>
  <si>
    <t>0848a</t>
  </si>
  <si>
    <t>Syncopacma suecicella</t>
  </si>
  <si>
    <t>Syncopacma cinctella</t>
  </si>
  <si>
    <t>Syncopacma polychromella</t>
  </si>
  <si>
    <t>Dichomeris alacella</t>
  </si>
  <si>
    <t>Anacampsis temerella</t>
  </si>
  <si>
    <t>Anacampsis populella</t>
  </si>
  <si>
    <t>Anacampsis blattariella</t>
  </si>
  <si>
    <t>Acompsia cinerella</t>
  </si>
  <si>
    <t>Anarsia spartiella</t>
  </si>
  <si>
    <t>Anarsia lineatella</t>
  </si>
  <si>
    <t>Peach Twig Borer</t>
  </si>
  <si>
    <t>Hypatima rhomboidella</t>
  </si>
  <si>
    <t>Psoricoptera gibbosella</t>
  </si>
  <si>
    <t>Mesophleps silacella</t>
  </si>
  <si>
    <t>Acompsia schmidtiellus</t>
  </si>
  <si>
    <t>Dichomeris marginella</t>
  </si>
  <si>
    <t>Juniper Webber</t>
  </si>
  <si>
    <t>Dichomeris juniperella</t>
  </si>
  <si>
    <t>Dichomeris ustalella</t>
  </si>
  <si>
    <t>Dichomeris derasella</t>
  </si>
  <si>
    <t>Brachmia blandella</t>
  </si>
  <si>
    <t>Brachmia inornatella</t>
  </si>
  <si>
    <t>Helcystogramma rufescens</t>
  </si>
  <si>
    <t>Helcystogramma lutatella</t>
  </si>
  <si>
    <t>Oegoconia quadripuncta</t>
  </si>
  <si>
    <t>Oegoconia deauratella</t>
  </si>
  <si>
    <t>0871a</t>
  </si>
  <si>
    <t>Oegoconia caradjai</t>
  </si>
  <si>
    <t>Symmoca signatella</t>
  </si>
  <si>
    <t>Blastobasis adustella</t>
  </si>
  <si>
    <t>Blastobasis lacticolella</t>
  </si>
  <si>
    <t>Blastobasis phycidella</t>
  </si>
  <si>
    <t>0875a</t>
  </si>
  <si>
    <t>Blastobasis rebeli</t>
  </si>
  <si>
    <t>Stathmopoda pedella</t>
  </si>
  <si>
    <t>0877a</t>
  </si>
  <si>
    <t>Stathmopoda diplaspis</t>
  </si>
  <si>
    <t>Batrachedra praeangusta</t>
  </si>
  <si>
    <t>Batrachedra pinicolella</t>
  </si>
  <si>
    <t>0879a</t>
  </si>
  <si>
    <t>Batrachedra parvulipunctella</t>
  </si>
  <si>
    <t>Mompha langiella</t>
  </si>
  <si>
    <t>Mompha terminella</t>
  </si>
  <si>
    <t>Mompha locupletella</t>
  </si>
  <si>
    <t>Mompha raschkiella</t>
  </si>
  <si>
    <t>Mompha miscella</t>
  </si>
  <si>
    <t>Mompha conturbatella</t>
  </si>
  <si>
    <t>Mompha ochraceella</t>
  </si>
  <si>
    <t>Mompha lacteella</t>
  </si>
  <si>
    <t>Mompha propinquella</t>
  </si>
  <si>
    <t>Mompha divisella</t>
  </si>
  <si>
    <t>0889a</t>
  </si>
  <si>
    <t>Mompha bradleyi</t>
  </si>
  <si>
    <t>Mompha jurassicella</t>
  </si>
  <si>
    <t>Mompha sturnipennella</t>
  </si>
  <si>
    <t>Mompha subbistrigella</t>
  </si>
  <si>
    <t>Mompha epilobiella</t>
  </si>
  <si>
    <t>Cosmopterix zieglerella</t>
  </si>
  <si>
    <t>Cosmopterix schmidiella</t>
  </si>
  <si>
    <t>Cosmopterix orichalcea</t>
  </si>
  <si>
    <t>0896a</t>
  </si>
  <si>
    <t>Cosmopterix scribaiella</t>
  </si>
  <si>
    <t>0896b</t>
  </si>
  <si>
    <t>Cosmopterix pulchrimella</t>
  </si>
  <si>
    <t>Cosmopterix lienigiella</t>
  </si>
  <si>
    <t>0897a</t>
  </si>
  <si>
    <t>Anatrachyntis badia</t>
  </si>
  <si>
    <t>0897b</t>
  </si>
  <si>
    <t>Anatrachyntis simplex</t>
  </si>
  <si>
    <t>Limnaecia phragmitella</t>
  </si>
  <si>
    <t>0898a</t>
  </si>
  <si>
    <t>Pyroderces argyrogrammos</t>
  </si>
  <si>
    <t>Pancalia leuwenhoekella</t>
  </si>
  <si>
    <t>Pancalia schwarzella</t>
  </si>
  <si>
    <t>Euclemensia woodiella</t>
  </si>
  <si>
    <t>Chrysoclista lathamella</t>
  </si>
  <si>
    <t>Chrysoclista linneella</t>
  </si>
  <si>
    <t>Spuleria flavicaput</t>
  </si>
  <si>
    <t>Blastodacna hellerella</t>
  </si>
  <si>
    <t>Blastodacna atra</t>
  </si>
  <si>
    <t>Apple Pith Moth</t>
  </si>
  <si>
    <t>Dystebenna stephensi</t>
  </si>
  <si>
    <t>Sorhagenia rhamniella</t>
  </si>
  <si>
    <t>Sorhagenia lophyrella</t>
  </si>
  <si>
    <t>Sorhagenia janiszewskae</t>
  </si>
  <si>
    <t>Scythris grandipennis</t>
  </si>
  <si>
    <t>Scythris fuscoaenea</t>
  </si>
  <si>
    <t>Scythris fallacella</t>
  </si>
  <si>
    <t>Scythris crassiuscula</t>
  </si>
  <si>
    <t>Scythris picaepennis</t>
  </si>
  <si>
    <t>Scythris siccella</t>
  </si>
  <si>
    <t>Scythris empetrella</t>
  </si>
  <si>
    <t>Scythris limbella</t>
  </si>
  <si>
    <t>Scythris cicadella</t>
  </si>
  <si>
    <t>Scythris potentillella</t>
  </si>
  <si>
    <t>0920a</t>
  </si>
  <si>
    <t>Scythris inspersella</t>
  </si>
  <si>
    <t>0920b</t>
  </si>
  <si>
    <t>Scythris sinensis</t>
  </si>
  <si>
    <t>Phtheochroa inopiana</t>
  </si>
  <si>
    <t>Parornix fagivora</t>
  </si>
  <si>
    <t>0302a</t>
  </si>
  <si>
    <t>Parornix carpinella</t>
  </si>
  <si>
    <t>Parornix anglicella</t>
  </si>
  <si>
    <t>Parornix devoniella</t>
  </si>
  <si>
    <t>Parornix scoticella</t>
  </si>
  <si>
    <t>Parornix alpicola</t>
  </si>
  <si>
    <t>Parornix finitimella</t>
  </si>
  <si>
    <t>Callisto denticulella</t>
  </si>
  <si>
    <t>0310a</t>
  </si>
  <si>
    <t>Callisto coffeella</t>
  </si>
  <si>
    <t>Dialectica imperialella</t>
  </si>
  <si>
    <t>0311a</t>
  </si>
  <si>
    <t>Dialectica scalariella</t>
  </si>
  <si>
    <t>Acrocercops brongniardella</t>
  </si>
  <si>
    <t>Leucospilapteryx omissella</t>
  </si>
  <si>
    <t>Phyllonorycter harrisella</t>
  </si>
  <si>
    <t>Phyllonorycter roboris</t>
  </si>
  <si>
    <t>Phyllonorycter heegeriella</t>
  </si>
  <si>
    <t>Phyllonorycter tenerella</t>
  </si>
  <si>
    <t>Phyllonorycter kuhlweiniella</t>
  </si>
  <si>
    <t>Phyllonorycter quercifoliella</t>
  </si>
  <si>
    <t>Phyllonorycter messaniella</t>
  </si>
  <si>
    <t>0321a</t>
  </si>
  <si>
    <t>Phyllonorycter platani</t>
  </si>
  <si>
    <t>Phyllonorycter muelleriella</t>
  </si>
  <si>
    <t>Phyllonorycter oxyacanthae</t>
  </si>
  <si>
    <t>Phyllonorycter sorbi</t>
  </si>
  <si>
    <t>Phyllonorycter mespilella</t>
  </si>
  <si>
    <t>Phyllonorycter blancardella</t>
  </si>
  <si>
    <t>Phyllonorycter junoniella</t>
  </si>
  <si>
    <t>Phyllonorycter spinicolella</t>
  </si>
  <si>
    <t>Phyllonorycter cerasicolella</t>
  </si>
  <si>
    <t>Phyllonorycter lantanella</t>
  </si>
  <si>
    <t>Phyllonorycter corylifoliella</t>
  </si>
  <si>
    <t>0332a</t>
  </si>
  <si>
    <t>Phyllonorycter leucographella</t>
  </si>
  <si>
    <t>Firethorn Leaf Miner</t>
  </si>
  <si>
    <t>Phyllonorycter viminetorum</t>
  </si>
  <si>
    <t>Phyllonorycter salicicolella</t>
  </si>
  <si>
    <t>Phyllonorycter dubitella</t>
  </si>
  <si>
    <t>Phyllonorycter hilarella</t>
  </si>
  <si>
    <t>Phyllonorycter cavella</t>
  </si>
  <si>
    <t>Phyllonorycter ulicicolella</t>
  </si>
  <si>
    <t>Phyllonorycter scopariella</t>
  </si>
  <si>
    <t>0340a</t>
  </si>
  <si>
    <t>Phyllonorycter staintoniella</t>
  </si>
  <si>
    <t>Phyllonorycter maestingella</t>
  </si>
  <si>
    <t>Phyllonorycter coryli</t>
  </si>
  <si>
    <t>Nut Leaf Blister Moth</t>
  </si>
  <si>
    <t>Phyllonorycter esperella</t>
  </si>
  <si>
    <t>Phyllonorycter strigulatella</t>
  </si>
  <si>
    <t>Phyllonorycter rajella</t>
  </si>
  <si>
    <t>Phyllonorycter distentella</t>
  </si>
  <si>
    <t>Phyllonorycter anderidae</t>
  </si>
  <si>
    <t>Phyllonorycter quinqueguttella</t>
  </si>
  <si>
    <t>Phyllonorycter nigrescentella</t>
  </si>
  <si>
    <t>Phyllonorycter insignitella</t>
  </si>
  <si>
    <t>Phyllonorycter lautella</t>
  </si>
  <si>
    <t>Phyllonorycter schreberella</t>
  </si>
  <si>
    <t>Phyllonorycter ulmifoliella</t>
  </si>
  <si>
    <t>Phyllonorycter emberizaepenella</t>
  </si>
  <si>
    <t>Phyllonorycter scabiosella</t>
  </si>
  <si>
    <t>Phyllonorycter tristrigella</t>
  </si>
  <si>
    <t>Phyllonorycter stettinensis</t>
  </si>
  <si>
    <t>Phyllonorycter froelichiella</t>
  </si>
  <si>
    <t>Phyllonorycter nicellii</t>
  </si>
  <si>
    <t>Phyllonorycter trifasciella</t>
  </si>
  <si>
    <t>Phyllonorycter acerifoliella</t>
  </si>
  <si>
    <t>Phyllonorycter geniculella</t>
  </si>
  <si>
    <t>Phyllonorycter comparella</t>
  </si>
  <si>
    <t>Phyllonorycter sagitella</t>
  </si>
  <si>
    <t>0366a</t>
  </si>
  <si>
    <t>Cameraria ohridella</t>
  </si>
  <si>
    <t>Phyllocnistis saligna</t>
  </si>
  <si>
    <t>Phyllocnistis unipunctella</t>
  </si>
  <si>
    <t>Phyllocnistis xenia</t>
  </si>
  <si>
    <t>Sesia apiformis</t>
  </si>
  <si>
    <t>Hornet Moth</t>
  </si>
  <si>
    <t>Sesia bembeciformis</t>
  </si>
  <si>
    <t>Lunar Hornet Moth</t>
  </si>
  <si>
    <t>Paranthrene tabaniformis</t>
  </si>
  <si>
    <t>Dusky Clearwing</t>
  </si>
  <si>
    <t>Currant Clearwing</t>
  </si>
  <si>
    <t>Synanthedon tipuliformis</t>
  </si>
  <si>
    <t>Synanthedon vespiformis</t>
  </si>
  <si>
    <t>Yellow-legged Clearwing</t>
  </si>
  <si>
    <t>Synanthedon spheciformis</t>
  </si>
  <si>
    <t>White-barred Clearwing</t>
  </si>
  <si>
    <t>Synanthedon scoliaeformis</t>
  </si>
  <si>
    <t>Welsh Clearwing</t>
  </si>
  <si>
    <t>Synanthedon flaviventris</t>
  </si>
  <si>
    <t>Sallow Clearwing</t>
  </si>
  <si>
    <t>Synanthedon andrenaeformis</t>
  </si>
  <si>
    <t>Orange-tailed Clearwing</t>
  </si>
  <si>
    <t>Synanthedon myopaeformis</t>
  </si>
  <si>
    <t>Red-belted Clearwing</t>
  </si>
  <si>
    <t>Synanthedon formicaeformis</t>
  </si>
  <si>
    <t>Red-tipped Clearwing</t>
  </si>
  <si>
    <t>Synanthedon culiciformis</t>
  </si>
  <si>
    <t>Large Red-belted Clearwing</t>
  </si>
  <si>
    <t>Green Oak Tortrix</t>
  </si>
  <si>
    <t>Spatalistis bifasciana</t>
  </si>
  <si>
    <t>Acleris bergmanniana</t>
  </si>
  <si>
    <t>Acleris forsskaleana</t>
  </si>
  <si>
    <t>Acleris holmiana</t>
  </si>
  <si>
    <t>Acleris laterana</t>
  </si>
  <si>
    <t>Acleris comariana</t>
  </si>
  <si>
    <t>Strawberry Tortrix</t>
  </si>
  <si>
    <t>Acleris caledoniana</t>
  </si>
  <si>
    <t>Acleris sparsana</t>
  </si>
  <si>
    <t>Acleris rhombana</t>
  </si>
  <si>
    <t>Rhomboid Tortrix</t>
  </si>
  <si>
    <t>Acleris aspersana</t>
  </si>
  <si>
    <t>Acleris ferrugana</t>
  </si>
  <si>
    <t>Acleris notana</t>
  </si>
  <si>
    <t>Acleris shepherdana</t>
  </si>
  <si>
    <t>Acleris schalleriana</t>
  </si>
  <si>
    <t>Acleris variegana</t>
  </si>
  <si>
    <t>Garden Rose Tortrix</t>
  </si>
  <si>
    <t>Acleris permutana</t>
  </si>
  <si>
    <t>Acleris kochiella</t>
  </si>
  <si>
    <t>Acleris logiana</t>
  </si>
  <si>
    <t>Acleris umbrana</t>
  </si>
  <si>
    <t>Acleris hastiana</t>
  </si>
  <si>
    <t>Acleris cristana</t>
  </si>
  <si>
    <t>Acleris hyemana</t>
  </si>
  <si>
    <t>Acleris lipsiana</t>
  </si>
  <si>
    <t>Acleris rufana</t>
  </si>
  <si>
    <t>Acleris lorquiniana</t>
  </si>
  <si>
    <t>Acleris abietana</t>
  </si>
  <si>
    <t>Acleris maccana</t>
  </si>
  <si>
    <t>Acleris literana</t>
  </si>
  <si>
    <t>Acleris emargana</t>
  </si>
  <si>
    <t>1062a</t>
  </si>
  <si>
    <t>Acleris effractana</t>
  </si>
  <si>
    <t>Celypha striana</t>
  </si>
  <si>
    <t>Celypha rosaceana</t>
  </si>
  <si>
    <t>Celypha rufana</t>
  </si>
  <si>
    <t>Celypha woodiana</t>
  </si>
  <si>
    <t>Celypha cespitana</t>
  </si>
  <si>
    <t>1067a</t>
  </si>
  <si>
    <t>Celypha rurestrana</t>
  </si>
  <si>
    <t>Celypha rivulana</t>
  </si>
  <si>
    <t>Celypha aurofasciana</t>
  </si>
  <si>
    <t>Celypha doubledayana</t>
  </si>
  <si>
    <t>Piniphila bifasciana</t>
  </si>
  <si>
    <t>Olethreutes arcuella</t>
  </si>
  <si>
    <t>Pristerognatha penthinana</t>
  </si>
  <si>
    <t>Hedya pruniana</t>
  </si>
  <si>
    <t>Plum Tortrix</t>
  </si>
  <si>
    <t>Hedya nubiferana</t>
  </si>
  <si>
    <t>Marbled Orchard Tortrix</t>
  </si>
  <si>
    <t>Hedya ochroleucana</t>
  </si>
  <si>
    <t>Hedya salicella</t>
  </si>
  <si>
    <t>Orthotaenia undulana</t>
  </si>
  <si>
    <t>Pseudosciaphila branderiana</t>
  </si>
  <si>
    <t>Apotomis semifasciana</t>
  </si>
  <si>
    <t>Apotomis infida</t>
  </si>
  <si>
    <t>Apotomis lineana</t>
  </si>
  <si>
    <t>Apotomis turbidana</t>
  </si>
  <si>
    <t>Apotomis betuletana</t>
  </si>
  <si>
    <t>Apotomis capreana</t>
  </si>
  <si>
    <t>Apotomis sororculana</t>
  </si>
  <si>
    <t>Apotomis sauciana</t>
  </si>
  <si>
    <t>Endothenia gentianaeana</t>
  </si>
  <si>
    <t>Endothenia oblongana</t>
  </si>
  <si>
    <t>Endothenia marginana</t>
  </si>
  <si>
    <t>Endothenia pullana</t>
  </si>
  <si>
    <t>Endothenia ustulana</t>
  </si>
  <si>
    <t>Endothenia nigricostana</t>
  </si>
  <si>
    <t>Endothenia ericetana</t>
  </si>
  <si>
    <t>Endothenia quadrimaculana</t>
  </si>
  <si>
    <t>Lobesia occidentis</t>
  </si>
  <si>
    <t>Lobesia reliquana</t>
  </si>
  <si>
    <t>Lobesia botrana</t>
  </si>
  <si>
    <t>European Vine Moth</t>
  </si>
  <si>
    <t>Lobesia abscisana</t>
  </si>
  <si>
    <t>Lobesia littoralis</t>
  </si>
  <si>
    <t>Bactra furfurana</t>
  </si>
  <si>
    <t>Bactra lancealana</t>
  </si>
  <si>
    <t>1111a</t>
  </si>
  <si>
    <t>Bactra lacteana</t>
  </si>
  <si>
    <t>Bactra robustana</t>
  </si>
  <si>
    <t>Eudemis profundana</t>
  </si>
  <si>
    <t>Eudemis porphyrana</t>
  </si>
  <si>
    <t>Ancylis achatana</t>
  </si>
  <si>
    <t>Ancylis comptana</t>
  </si>
  <si>
    <t>Ancylis unguicella</t>
  </si>
  <si>
    <t>Ancylis uncella</t>
  </si>
  <si>
    <t>Ancylis geminana</t>
  </si>
  <si>
    <t>1119a</t>
  </si>
  <si>
    <t>Ancylis diminutana</t>
  </si>
  <si>
    <t>1119b</t>
  </si>
  <si>
    <t>Ancylis subarcuana</t>
  </si>
  <si>
    <t>Ancylis mitterbacheriana</t>
  </si>
  <si>
    <t>Ancylis upupana</t>
  </si>
  <si>
    <t>Ancylis obtusana</t>
  </si>
  <si>
    <t>Ancylis laetana</t>
  </si>
  <si>
    <t>Ancylis tineana</t>
  </si>
  <si>
    <t>Ancylis unculana</t>
  </si>
  <si>
    <t>Ancylis badiana</t>
  </si>
  <si>
    <t>Ancylis paludana</t>
  </si>
  <si>
    <t>Ancylis myrtillana</t>
  </si>
  <si>
    <t>Ancylis apicella</t>
  </si>
  <si>
    <t>Epinotia pygmaeana</t>
  </si>
  <si>
    <t>Epinotia subsequana</t>
  </si>
  <si>
    <t>Epinotia subocellana</t>
  </si>
  <si>
    <t>Epinotia bilunana</t>
  </si>
  <si>
    <t>Epinotia ramella</t>
  </si>
  <si>
    <t>Epinotia demarniana</t>
  </si>
  <si>
    <t>Epinotia tetraquetrana</t>
  </si>
  <si>
    <t>Epinotia nisella</t>
  </si>
  <si>
    <t>Epinotia tenerana</t>
  </si>
  <si>
    <t>Nut Bud Moth</t>
  </si>
  <si>
    <t>Epinotia nigricana</t>
  </si>
  <si>
    <t>Epinotia nemorivaga</t>
  </si>
  <si>
    <t>Epinotia tedella</t>
  </si>
  <si>
    <t>Epinotia fraternana</t>
  </si>
  <si>
    <t>Epinotia signatana</t>
  </si>
  <si>
    <t>Epinotia nanana</t>
  </si>
  <si>
    <t>Epinotia rubiginosana</t>
  </si>
  <si>
    <t>Epinotia cruciana</t>
  </si>
  <si>
    <t>Willow Tortrix</t>
  </si>
  <si>
    <t>Epinotia mercuriana</t>
  </si>
  <si>
    <t>Epinotia crenana</t>
  </si>
  <si>
    <t>Epinotia abbreviana</t>
  </si>
  <si>
    <t>Epinotia trigonella</t>
  </si>
  <si>
    <t>Epinotia maculana</t>
  </si>
  <si>
    <t>Epinotia sordidana</t>
  </si>
  <si>
    <t>Epinotia caprana</t>
  </si>
  <si>
    <t>Epinotia brunnichana</t>
  </si>
  <si>
    <t>Epinotia solandriana</t>
  </si>
  <si>
    <t>Crocidosema plebejana</t>
  </si>
  <si>
    <t>Acrolepiopsis marcidella</t>
  </si>
  <si>
    <t>Acrolepia autumnitella</t>
  </si>
  <si>
    <t>Phaulernis dentella</t>
  </si>
  <si>
    <t>Phaulernis fulviguttella</t>
  </si>
  <si>
    <t>Epermenia farreni</t>
  </si>
  <si>
    <t>Epermenia profugella</t>
  </si>
  <si>
    <t>Epermenia falciformis</t>
  </si>
  <si>
    <t>Epermenia insecurella</t>
  </si>
  <si>
    <t>Epermenia chaerophyllella</t>
  </si>
  <si>
    <t>Epermenia aequidentellus</t>
  </si>
  <si>
    <t>Augasma aeratella</t>
  </si>
  <si>
    <t>Coleophora albella</t>
  </si>
  <si>
    <t>Coleophora lutipennella</t>
  </si>
  <si>
    <t>Coleophora gryphipennella</t>
  </si>
  <si>
    <t>Coleophora flavipennella</t>
  </si>
  <si>
    <t>Coleophora serratella</t>
  </si>
  <si>
    <t>Coleophora coracipennella</t>
  </si>
  <si>
    <t>0494a</t>
  </si>
  <si>
    <t>Coleophora prunifoliae</t>
  </si>
  <si>
    <t>Coleophora spinella</t>
  </si>
  <si>
    <t>Apple &amp; Plum Case-bearer</t>
  </si>
  <si>
    <t>Coleophora milvipennis</t>
  </si>
  <si>
    <t>0496a</t>
  </si>
  <si>
    <t>Coleophora adjectella</t>
  </si>
  <si>
    <t>Coleophora badiipennella</t>
  </si>
  <si>
    <t>Coleophora alnifoliae</t>
  </si>
  <si>
    <t>Coleophora limosipennella</t>
  </si>
  <si>
    <t>Coleophora hydrolapathella</t>
  </si>
  <si>
    <t>Coleophora siccifolia</t>
  </si>
  <si>
    <t>Coleophora trigeminella</t>
  </si>
  <si>
    <t>Coleophora fuscocuprella</t>
  </si>
  <si>
    <t>Coleophora lusciniaepennella</t>
  </si>
  <si>
    <t>Coleophora idaeella</t>
  </si>
  <si>
    <t>Coleophora vitisella</t>
  </si>
  <si>
    <t>Coleophora glitzella</t>
  </si>
  <si>
    <t>Coleophora arctostaphyli</t>
  </si>
  <si>
    <t>Coleophora violacea</t>
  </si>
  <si>
    <t>Coleophora juncicolella</t>
  </si>
  <si>
    <t>Coleophora orbitella</t>
  </si>
  <si>
    <t>Coleophora binderella</t>
  </si>
  <si>
    <t>Coleophora potentillae</t>
  </si>
  <si>
    <t>Coleophora ahenella</t>
  </si>
  <si>
    <t>Coleophora albitarsella</t>
  </si>
  <si>
    <t>Coleophora trifolii</t>
  </si>
  <si>
    <t>Coleophora alcyonipennella</t>
  </si>
  <si>
    <t>0517a</t>
  </si>
  <si>
    <t>Coleophora frischella</t>
  </si>
  <si>
    <t>Coleophora mayrella</t>
  </si>
  <si>
    <t>Coleophora deauratella</t>
  </si>
  <si>
    <t>Coleophora conyzae</t>
  </si>
  <si>
    <t>Coleophora lineolea</t>
  </si>
  <si>
    <t>Coleophora hemerobiella</t>
  </si>
  <si>
    <t>Coleophora lithargyrinella</t>
  </si>
  <si>
    <t>Coleophora solitariella</t>
  </si>
  <si>
    <t>Coleophora laricella</t>
  </si>
  <si>
    <t>Larch Case-bearer</t>
  </si>
  <si>
    <t>Coleophora wockeella</t>
  </si>
  <si>
    <t>Coleophora chalcogrammella</t>
  </si>
  <si>
    <t>Coleophora tricolor</t>
  </si>
  <si>
    <t>Coleophora lixella</t>
  </si>
  <si>
    <t>Coleophora ochrea</t>
  </si>
  <si>
    <t>Coleophora albidella</t>
  </si>
  <si>
    <t>Coleophora anatipennella</t>
  </si>
  <si>
    <t>Pistol Case-bearer</t>
  </si>
  <si>
    <t>Coleophora currucipennella</t>
  </si>
  <si>
    <t>Coleophora ibipennella</t>
  </si>
  <si>
    <t>Coleophora betulella</t>
  </si>
  <si>
    <t>Stenoptilia annadactyla</t>
  </si>
  <si>
    <t>1524a</t>
  </si>
  <si>
    <t>Emmelina argoteles</t>
  </si>
  <si>
    <t>1525</t>
  </si>
  <si>
    <t>Chequered Skipper</t>
  </si>
  <si>
    <t>Sandy Carpet</t>
  </si>
  <si>
    <t>Twin-spot Carpet</t>
  </si>
  <si>
    <t>Marsh Carpet</t>
  </si>
  <si>
    <t>Eupithecia tenuiata</t>
  </si>
  <si>
    <t>Slender Pug</t>
  </si>
  <si>
    <t>Eupithecia inturbata</t>
  </si>
  <si>
    <t>Maple Pug</t>
  </si>
  <si>
    <t>Eupithecia haworthiata</t>
  </si>
  <si>
    <t>Haworth's Pug</t>
  </si>
  <si>
    <t>Eupithecia plumbeolata</t>
  </si>
  <si>
    <t>Lead-coloured Pug</t>
  </si>
  <si>
    <t>Eupithecia abietaria</t>
  </si>
  <si>
    <t>Cloaked Pug</t>
  </si>
  <si>
    <t>Eupithecia linariata</t>
  </si>
  <si>
    <t>Toadflax Pug</t>
  </si>
  <si>
    <t>Eupithecia pulchellata</t>
  </si>
  <si>
    <t>Foxglove Pug</t>
  </si>
  <si>
    <t>Eupithecia irriguata</t>
  </si>
  <si>
    <t>Marbled Pug</t>
  </si>
  <si>
    <t>Mottled Pug</t>
  </si>
  <si>
    <t>Eupithecia insigniata</t>
  </si>
  <si>
    <t>Pinion-spotted Pug</t>
  </si>
  <si>
    <t>Eupithecia valerianata</t>
  </si>
  <si>
    <t>Valerian Pug</t>
  </si>
  <si>
    <t>Eupithecia pygmaeata</t>
  </si>
  <si>
    <t>Marsh Pug</t>
  </si>
  <si>
    <t>Eupithecia venosata</t>
  </si>
  <si>
    <t>Netted Pug</t>
  </si>
  <si>
    <t>Eupithecia egenaria</t>
  </si>
  <si>
    <t>Eupithecia centaureata</t>
  </si>
  <si>
    <t>Lime-speck Pug</t>
  </si>
  <si>
    <t>Eupithecia trisignaria</t>
  </si>
  <si>
    <t>Triple-spotted Pug</t>
  </si>
  <si>
    <t>Eupithecia intricata</t>
  </si>
  <si>
    <t>Freyer's Pug</t>
  </si>
  <si>
    <t>Eupithecia satyrata</t>
  </si>
  <si>
    <t>Satyr Pug</t>
  </si>
  <si>
    <t>Eupithecia absinthiata</t>
  </si>
  <si>
    <t>Wormwood Pug</t>
  </si>
  <si>
    <t>Eupithecia assimilata</t>
  </si>
  <si>
    <t>Currant Pug</t>
  </si>
  <si>
    <t>Eupithecia expallidata</t>
  </si>
  <si>
    <t>Bleached Pug</t>
  </si>
  <si>
    <t>Common Pug</t>
  </si>
  <si>
    <t>Eupithecia tripunctaria</t>
  </si>
  <si>
    <t>White-spotted Pug</t>
  </si>
  <si>
    <t>Eupithecia denotata</t>
  </si>
  <si>
    <t>Campanula Pug</t>
  </si>
  <si>
    <t>Eupithecia subfuscata</t>
  </si>
  <si>
    <t>Grey Pug</t>
  </si>
  <si>
    <t>Eupithecia icterata</t>
  </si>
  <si>
    <t>Eupithecia succenturiata</t>
  </si>
  <si>
    <t>Bembecia ichneumoniformis</t>
  </si>
  <si>
    <t>Six-belted Clearwing</t>
  </si>
  <si>
    <t>Thrift Clearwing</t>
  </si>
  <si>
    <t>Pyropteron chrysidiformis</t>
  </si>
  <si>
    <t>Fiery Clearwing</t>
  </si>
  <si>
    <t>Anthophila fabriciana</t>
  </si>
  <si>
    <t>Tebenna micalis</t>
  </si>
  <si>
    <t>Prochoreutis sehestediana</t>
  </si>
  <si>
    <t>Prochoreutis myllerana</t>
  </si>
  <si>
    <t>Choreutis pariana</t>
  </si>
  <si>
    <t>Choreutis diana</t>
  </si>
  <si>
    <t>Glyphipterix simpliciella</t>
  </si>
  <si>
    <t>Cocksfoot Moth</t>
  </si>
  <si>
    <t>Glyphipterix schoenicolella</t>
  </si>
  <si>
    <t>Glyphipterix equitella</t>
  </si>
  <si>
    <t>Glyphipterix forsterella</t>
  </si>
  <si>
    <t>Glyphipterix haworthana</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</si>
  <si>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</si>
  <si>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</si>
  <si>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</si>
  <si>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</si>
  <si>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</si>
  <si>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</si>
  <si>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</si>
  <si>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</si>
  <si>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</si>
  <si>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</si>
  <si>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</si>
  <si>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</si>
  <si>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</si>
  <si>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</si>
  <si>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</si>
  <si>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</si>
  <si>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</si>
  <si>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</si>
  <si>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</si>
  <si>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</si>
  <si>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</si>
  <si>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</si>
  <si>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</si>
  <si>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</si>
  <si>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</si>
  <si>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</si>
  <si>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</si>
  <si>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Chestnut</t>
  </si>
  <si>
    <t>Common Quaker</t>
  </si>
  <si>
    <t>Conistra vaccinii</t>
  </si>
  <si>
    <t>Orthosia cerasi</t>
  </si>
  <si>
    <t>2187</t>
  </si>
  <si>
    <t>Orthosia cruda</t>
  </si>
  <si>
    <t>Hebrew Character</t>
  </si>
  <si>
    <t>Depressaria silesiaca</t>
  </si>
  <si>
    <t>Levipalpus hepatariella</t>
  </si>
  <si>
    <t>Exaeretia ciniflonella</t>
  </si>
  <si>
    <t>Exaeretia allisella</t>
  </si>
  <si>
    <t>Agonopterix heracliana</t>
  </si>
  <si>
    <t>Agonopterix ciliella</t>
  </si>
  <si>
    <t>Agonopterix cnicella</t>
  </si>
  <si>
    <t>Agonopterix subpropinquella</t>
  </si>
  <si>
    <t>Agonopterix putridella</t>
  </si>
  <si>
    <t>Agonopterix nanatella</t>
  </si>
  <si>
    <t>Agonopterix alstromeriana</t>
  </si>
  <si>
    <t>Agonopterix propinquella</t>
  </si>
  <si>
    <t>Agonopterix arenella</t>
  </si>
  <si>
    <t>0697a</t>
  </si>
  <si>
    <t>Agonopterix kuznetzovi</t>
  </si>
  <si>
    <t>Agonopterix kaekeritziana</t>
  </si>
  <si>
    <t>Agonopterix bipunctosa</t>
  </si>
  <si>
    <t>Agonopterix pallorella</t>
  </si>
  <si>
    <t>Agonopterix ocellana</t>
  </si>
  <si>
    <t>2441</t>
  </si>
  <si>
    <t>Autographa gamma</t>
  </si>
  <si>
    <t>1720</t>
  </si>
  <si>
    <t>1999</t>
  </si>
  <si>
    <t>Stauropus fagi</t>
  </si>
  <si>
    <t>2015</t>
  </si>
  <si>
    <t>Drymonia ruficornis</t>
  </si>
  <si>
    <t>Lunar Marbled Brown</t>
  </si>
  <si>
    <t>2450</t>
  </si>
  <si>
    <t>Abrostola tripartita</t>
  </si>
  <si>
    <t>1746</t>
  </si>
  <si>
    <t>1759</t>
  </si>
  <si>
    <t>Ecliptopera silaceata</t>
  </si>
  <si>
    <t>1136</t>
  </si>
  <si>
    <t>Epinotia immundana</t>
  </si>
  <si>
    <t>1936</t>
  </si>
  <si>
    <t>Menophra abruptaria</t>
  </si>
  <si>
    <t>2092</t>
  </si>
  <si>
    <t>Agrotis puta</t>
  </si>
  <si>
    <t>0998</t>
  </si>
  <si>
    <t>Epiphyas postvittana</t>
  </si>
  <si>
    <t>Light Brown Apple Moth</t>
  </si>
  <si>
    <t>1651</t>
  </si>
  <si>
    <t>Cilix glaucata</t>
  </si>
  <si>
    <t>2078</t>
  </si>
  <si>
    <t>Nola confusalis</t>
  </si>
  <si>
    <t>Least Black Arches</t>
  </si>
  <si>
    <t>2102</t>
  </si>
  <si>
    <t>Ochropleura plecta</t>
  </si>
  <si>
    <t>2188</t>
  </si>
  <si>
    <t>1776</t>
  </si>
  <si>
    <t>Colostygia pectinataria</t>
  </si>
  <si>
    <t>1890</t>
  </si>
  <si>
    <t>Macaria alternata</t>
  </si>
  <si>
    <t>2060</t>
  </si>
  <si>
    <t>Spilosoma lubricipeda</t>
  </si>
  <si>
    <t>0203a</t>
  </si>
  <si>
    <t>0274a</t>
  </si>
  <si>
    <t>Bucculatrix ulmifoliae</t>
  </si>
  <si>
    <t>0278a</t>
  </si>
  <si>
    <t>Opogona omoscopa</t>
  </si>
  <si>
    <t>0367a</t>
  </si>
  <si>
    <t>Phyllocnistis ramulicola</t>
  </si>
  <si>
    <t>0435a</t>
  </si>
  <si>
    <t>Zelleria oleastrella</t>
  </si>
  <si>
    <t>0449b</t>
  </si>
  <si>
    <t>Prays peregrina</t>
  </si>
  <si>
    <t>0521a</t>
  </si>
  <si>
    <t>Coleophora calycotomella</t>
  </si>
  <si>
    <t>Scrobipalpa samadensis</t>
  </si>
  <si>
    <t>0875b</t>
  </si>
  <si>
    <t>Hypatopa binotella</t>
  </si>
  <si>
    <t>0993a</t>
  </si>
  <si>
    <t>Clepsis coriacana</t>
  </si>
  <si>
    <t>Argyresthia albistria</t>
  </si>
  <si>
    <t>Argyresthia semitestacella</t>
  </si>
  <si>
    <t>Yponomeuta evonymella</t>
  </si>
  <si>
    <t>Bird-cherry Ermine</t>
  </si>
  <si>
    <t>Yponomeuta padella</t>
  </si>
  <si>
    <t>Orchard Ermine</t>
  </si>
  <si>
    <t>Yponomeuta malinellus</t>
  </si>
  <si>
    <t>Apple Ermine</t>
  </si>
  <si>
    <t>Mediterranean Hawk-moth</t>
  </si>
  <si>
    <t>Hyles hippophaes</t>
  </si>
  <si>
    <t>Seathorn Hawk-moth</t>
  </si>
  <si>
    <t>Hyles livornica</t>
  </si>
  <si>
    <t>Striped Hawk-moth</t>
  </si>
  <si>
    <t>1990a</t>
  </si>
  <si>
    <t>Hyles lineata</t>
  </si>
  <si>
    <t>Amphisbatis incongruella</t>
  </si>
  <si>
    <t>Pseudatemelia josephinae</t>
  </si>
  <si>
    <t>Pseudatemelia flavifrontella</t>
  </si>
  <si>
    <t>Pseudatemelia subochreella</t>
  </si>
  <si>
    <t>Diurnea lipsiella</t>
  </si>
  <si>
    <t>Dasystoma salicella</t>
  </si>
  <si>
    <t>Semioscopis avellanella</t>
  </si>
  <si>
    <t>Semioscopis steinkellneriana</t>
  </si>
  <si>
    <t>Luquetia lobella</t>
  </si>
  <si>
    <t>Depressaria discipunctella</t>
  </si>
  <si>
    <t>Depressaria daucella</t>
  </si>
  <si>
    <t>Depressaria ultimella</t>
  </si>
  <si>
    <t>Parsnip Moth</t>
  </si>
  <si>
    <t>Depressaria pimpinellae</t>
  </si>
  <si>
    <t>Depressaria badiella</t>
  </si>
  <si>
    <t>Depressaria pulcherrimella</t>
  </si>
  <si>
    <t>Depressaria douglasella</t>
  </si>
  <si>
    <t>Depressaria sordidatella</t>
  </si>
  <si>
    <t>Depressaria albipunctella</t>
  </si>
  <si>
    <t>Depressaria olerella</t>
  </si>
  <si>
    <t>Depressaria chaerophylli</t>
  </si>
  <si>
    <t>Depressaria depressana</t>
  </si>
  <si>
    <t>2129</t>
  </si>
  <si>
    <t>2130</t>
  </si>
  <si>
    <t>2131</t>
  </si>
  <si>
    <t>2132</t>
  </si>
  <si>
    <t>2133</t>
  </si>
  <si>
    <t>2134</t>
  </si>
  <si>
    <t>2135</t>
  </si>
  <si>
    <t>2136</t>
  </si>
  <si>
    <t>2137</t>
  </si>
  <si>
    <t>2138</t>
  </si>
  <si>
    <t>2139</t>
  </si>
  <si>
    <t>2140</t>
  </si>
  <si>
    <t>2141</t>
  </si>
  <si>
    <t>2142</t>
  </si>
  <si>
    <t>2143</t>
  </si>
  <si>
    <t>2144</t>
  </si>
  <si>
    <t>2145</t>
  </si>
  <si>
    <t>2148</t>
  </si>
  <si>
    <t>2149</t>
  </si>
  <si>
    <t>2150</t>
  </si>
  <si>
    <t>2151</t>
  </si>
  <si>
    <t>2152</t>
  </si>
  <si>
    <t>2153</t>
  </si>
  <si>
    <t>2154</t>
  </si>
  <si>
    <t>2155</t>
  </si>
  <si>
    <t>2156</t>
  </si>
  <si>
    <t>2159</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</si>
  <si>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</si>
  <si>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</si>
  <si>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</si>
  <si>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</si>
  <si>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</si>
  <si>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</si>
  <si>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</si>
  <si>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</si>
  <si>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</si>
  <si>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</si>
  <si>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</si>
  <si>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</si>
  <si>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</si>
  <si>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</si>
  <si>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</si>
  <si>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</si>
  <si>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</si>
  <si>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</si>
  <si>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</si>
  <si>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</si>
  <si>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</si>
  <si>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</si>
  <si>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</si>
  <si>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</si>
  <si>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</si>
  <si>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2189</t>
  </si>
  <si>
    <t>2190</t>
  </si>
  <si>
    <t>2191</t>
  </si>
  <si>
    <t>2192</t>
  </si>
  <si>
    <t>2193</t>
  </si>
  <si>
    <t>2194</t>
  </si>
  <si>
    <t>2195</t>
  </si>
  <si>
    <t>2196</t>
  </si>
  <si>
    <t>2197</t>
  </si>
  <si>
    <t>2198</t>
  </si>
  <si>
    <t>2199</t>
  </si>
  <si>
    <t>2200</t>
  </si>
  <si>
    <t>2201</t>
  </si>
  <si>
    <t>2202</t>
  </si>
  <si>
    <t>2203</t>
  </si>
  <si>
    <t>2204</t>
  </si>
  <si>
    <t>2205</t>
  </si>
  <si>
    <t>2206</t>
  </si>
  <si>
    <t>2208</t>
  </si>
  <si>
    <t>2209</t>
  </si>
  <si>
    <t>2210</t>
  </si>
  <si>
    <t>2211</t>
  </si>
  <si>
    <t>2213</t>
  </si>
  <si>
    <t>2214</t>
  </si>
  <si>
    <t>2216</t>
  </si>
  <si>
    <t>2217</t>
  </si>
  <si>
    <t>2218</t>
  </si>
  <si>
    <t>2219</t>
  </si>
  <si>
    <t>2220</t>
  </si>
  <si>
    <t>2221</t>
  </si>
  <si>
    <t>2223</t>
  </si>
  <si>
    <t>2224</t>
  </si>
  <si>
    <t>2225</t>
  </si>
  <si>
    <t>2226</t>
  </si>
  <si>
    <t>2227</t>
  </si>
  <si>
    <t>2228</t>
  </si>
  <si>
    <t>2229</t>
  </si>
  <si>
    <t>2230</t>
  </si>
  <si>
    <t>2231</t>
  </si>
  <si>
    <t>2232</t>
  </si>
  <si>
    <t>2233</t>
  </si>
  <si>
    <t>2235</t>
  </si>
  <si>
    <t>2236</t>
  </si>
  <si>
    <t>2237</t>
  </si>
  <si>
    <t>2238</t>
  </si>
  <si>
    <t>2239</t>
  </si>
  <si>
    <t>2240</t>
  </si>
  <si>
    <t>2241</t>
  </si>
  <si>
    <t>2242</t>
  </si>
  <si>
    <t>2243</t>
  </si>
  <si>
    <t>2244</t>
  </si>
  <si>
    <t>2245</t>
  </si>
  <si>
    <t>2247</t>
  </si>
  <si>
    <t>2248</t>
  </si>
  <si>
    <t>2249</t>
  </si>
  <si>
    <t>2250</t>
  </si>
  <si>
    <t>2251</t>
  </si>
  <si>
    <t>2252</t>
  </si>
  <si>
    <t>2253</t>
  </si>
  <si>
    <t>2254</t>
  </si>
  <si>
    <t>2255</t>
  </si>
  <si>
    <t>2256</t>
  </si>
  <si>
    <t>2257</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</si>
  <si>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</si>
  <si>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</si>
  <si>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</si>
  <si>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</si>
  <si>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</si>
  <si>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</si>
  <si>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</si>
  <si>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</si>
  <si>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</si>
  <si>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</si>
  <si>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</si>
  <si>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</si>
  <si>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</si>
  <si>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</si>
  <si>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</si>
  <si>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</si>
  <si>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</si>
  <si>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</si>
  <si>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</si>
  <si>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</si>
  <si>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</si>
  <si>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</si>
  <si>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</si>
  <si>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2283</t>
  </si>
  <si>
    <t>2284</t>
  </si>
  <si>
    <t>2285</t>
  </si>
  <si>
    <t>2286</t>
  </si>
  <si>
    <t>2287</t>
  </si>
  <si>
    <t>2288</t>
  </si>
  <si>
    <t>2290</t>
  </si>
  <si>
    <t>2291</t>
  </si>
  <si>
    <t>2292</t>
  </si>
  <si>
    <t>2293</t>
  </si>
  <si>
    <t>2294</t>
  </si>
  <si>
    <t>2295</t>
  </si>
  <si>
    <t>Agonopterix assimilella</t>
  </si>
  <si>
    <t>Agonopterix atomella</t>
  </si>
  <si>
    <t>Agonopterix scopariella</t>
  </si>
  <si>
    <t>Agonopterix umbellana</t>
  </si>
  <si>
    <t>Agonopterix nervosa</t>
  </si>
  <si>
    <t>Agonopterix carduella</t>
  </si>
  <si>
    <t>Agonopterix liturosa</t>
  </si>
  <si>
    <t>Agonopterix conterminella</t>
  </si>
  <si>
    <t>Agonopterix curvipunctosa</t>
  </si>
  <si>
    <t>Agonopterix astrantiae</t>
  </si>
  <si>
    <t>Agonopterix angelicella</t>
  </si>
  <si>
    <t>Agonopterix yeatiana</t>
  </si>
  <si>
    <t>Agonopterix capreolella</t>
  </si>
  <si>
    <t>Agonopterix rotundella</t>
  </si>
  <si>
    <t>Ethmia terminella</t>
  </si>
  <si>
    <t>Ethmia dodecea</t>
  </si>
  <si>
    <t>Ethmia quadrillella</t>
  </si>
  <si>
    <t>Ethmia bipunctella</t>
  </si>
  <si>
    <t>Ethmia pusiella</t>
  </si>
  <si>
    <t>Ethmia pyrausta</t>
  </si>
  <si>
    <t>Metzneria littorella</t>
  </si>
  <si>
    <t>Metzneria lappella</t>
  </si>
  <si>
    <t>Metzneria aestivella</t>
  </si>
  <si>
    <t>Metzneria metzneriella</t>
  </si>
  <si>
    <t>Metzneria neuropterella</t>
  </si>
  <si>
    <t>0727a</t>
  </si>
  <si>
    <t>Metzneria aprilella</t>
  </si>
  <si>
    <t>Monochroa cytisella</t>
  </si>
  <si>
    <t>Isophrictis striatella</t>
  </si>
  <si>
    <t>Apodia bifractella</t>
  </si>
  <si>
    <t>Eulamprotes atrella</t>
  </si>
  <si>
    <t>0731a</t>
  </si>
  <si>
    <t>Eulamprotes immaculatella</t>
  </si>
  <si>
    <t>Eulamprotes unicolorella</t>
  </si>
  <si>
    <t>Eulamprotes wilkella</t>
  </si>
  <si>
    <t>Argolamprotes micella</t>
  </si>
  <si>
    <t>Monochroa tenebrella</t>
  </si>
  <si>
    <t>Monochroa lucidella</t>
  </si>
  <si>
    <t>Monochroa tetragonella</t>
  </si>
  <si>
    <t>Monochroa conspersella</t>
  </si>
  <si>
    <t>Monochroa hornigi</t>
  </si>
  <si>
    <t>0740a</t>
  </si>
  <si>
    <t>Monochroa niphognatha</t>
  </si>
  <si>
    <t>Monochroa suffusella</t>
  </si>
  <si>
    <t>Monochroa lutulentella</t>
  </si>
  <si>
    <t>Monochroa elongella</t>
  </si>
  <si>
    <t>Monochroa arundinetella</t>
  </si>
  <si>
    <t>0744a</t>
  </si>
  <si>
    <t>Monochroa moyses</t>
  </si>
  <si>
    <t>2402</t>
  </si>
  <si>
    <t>Common Swift</t>
  </si>
  <si>
    <t>1834</t>
  </si>
  <si>
    <t>Eupithecia vulgata</t>
  </si>
  <si>
    <t>1819</t>
  </si>
  <si>
    <t>Eupithecia exiguata</t>
  </si>
  <si>
    <t>2302</t>
  </si>
  <si>
    <t>Rusina ferruginea</t>
  </si>
  <si>
    <t>1076</t>
  </si>
  <si>
    <t>Celypha lacunana</t>
  </si>
  <si>
    <t>1769</t>
  </si>
  <si>
    <t>Thera britannica</t>
  </si>
  <si>
    <t>2384</t>
  </si>
  <si>
    <t>Hoplodrina ambigua</t>
  </si>
  <si>
    <t>1931</t>
  </si>
  <si>
    <t>Biston betularia</t>
  </si>
  <si>
    <t>2061</t>
  </si>
  <si>
    <t>Paratalanta pandalis</t>
  </si>
  <si>
    <t>Paratalanta hyalinalis</t>
  </si>
  <si>
    <t>1374a</t>
  </si>
  <si>
    <t>Sclerocona acutellus</t>
  </si>
  <si>
    <t>Ostrinia nubilalis</t>
  </si>
  <si>
    <t>Anania funebris</t>
  </si>
  <si>
    <t>Monochroa divisella</t>
  </si>
  <si>
    <t>Chrysoesthia drurella</t>
  </si>
  <si>
    <t>Chrysoesthia sexguttella</t>
  </si>
  <si>
    <t>Ptocheuusa paupella</t>
  </si>
  <si>
    <t>Sitotroga cerealella</t>
  </si>
  <si>
    <t>Angoumois Grain Moth</t>
  </si>
  <si>
    <t>Psamathocrita osseella</t>
  </si>
  <si>
    <t>0750a</t>
  </si>
  <si>
    <t>Psamathocrita argentella</t>
  </si>
  <si>
    <t>Aristotelia subdecurtella</t>
  </si>
  <si>
    <t>Aristotelia ericinella</t>
  </si>
  <si>
    <t>Aristotelia brizella</t>
  </si>
  <si>
    <t>Xystophora pulveratella</t>
  </si>
  <si>
    <t>Stenolechia gemmella</t>
  </si>
  <si>
    <t>Dark Marbled Carpet</t>
  </si>
  <si>
    <t>Arran Carpet</t>
  </si>
  <si>
    <t>Cidaria fulvata</t>
  </si>
  <si>
    <t>Barred Yellow</t>
  </si>
  <si>
    <t>Blue-bordered Carpet</t>
  </si>
  <si>
    <t>Pine Carpet</t>
  </si>
  <si>
    <t>Thera obeliscata</t>
  </si>
  <si>
    <t>Grey Pine Carpet</t>
  </si>
  <si>
    <t>Spruce Carpet</t>
  </si>
  <si>
    <t>Thera cognata</t>
  </si>
  <si>
    <t>Chestnut-coloured Carpet</t>
  </si>
  <si>
    <t>Thera juniperata</t>
  </si>
  <si>
    <t>Juniper Carpet</t>
  </si>
  <si>
    <t>1771a</t>
  </si>
  <si>
    <t>Thera cupressata</t>
  </si>
  <si>
    <t>Cypress Carpet</t>
  </si>
  <si>
    <t>Netted Carpet</t>
  </si>
  <si>
    <t>Broken-barred Carpet</t>
  </si>
  <si>
    <t>Colostygia olivata</t>
  </si>
  <si>
    <t>Beech-green Carpet</t>
  </si>
  <si>
    <t>Colostygia multistrigaria</t>
  </si>
  <si>
    <t>Mottled Grey</t>
  </si>
  <si>
    <t>Green Carpet</t>
  </si>
  <si>
    <t>Hydriomena furcata</t>
  </si>
  <si>
    <t>Hydriomena impluviata</t>
  </si>
  <si>
    <t>Hydriomena ruberata</t>
  </si>
  <si>
    <t>Brown-spot Pinion</t>
  </si>
  <si>
    <t>Agrochola lychnidis</t>
  </si>
  <si>
    <t>Beaded Chestnut</t>
  </si>
  <si>
    <t>Parastichtis suspecta</t>
  </si>
  <si>
    <t>Suspected</t>
  </si>
  <si>
    <t>Centre-barred Sallow</t>
  </si>
  <si>
    <t>Omphaloscelis lunosa</t>
  </si>
  <si>
    <t>Lunar Underwing</t>
  </si>
  <si>
    <t>Orange Sallow</t>
  </si>
  <si>
    <t>Barred Sallow</t>
  </si>
  <si>
    <t>Xanthia togata</t>
  </si>
  <si>
    <t>Pink-barred Sallow</t>
  </si>
  <si>
    <t>Sallow</t>
  </si>
  <si>
    <t>Dusky-lemon Sallow</t>
  </si>
  <si>
    <t>Pale-lemon Sallow</t>
  </si>
  <si>
    <t>Moma alpium</t>
  </si>
  <si>
    <t>Scarce Merveille du Jour</t>
  </si>
  <si>
    <t>Poplar Grey</t>
  </si>
  <si>
    <t>Acronicta aceris</t>
  </si>
  <si>
    <t>Sycamore</t>
  </si>
  <si>
    <t>Acronicta leporina</t>
  </si>
  <si>
    <t>Miller</t>
  </si>
  <si>
    <t>Acronicta alni</t>
  </si>
  <si>
    <t>Alder Moth</t>
  </si>
  <si>
    <t>Acronicta tridens</t>
  </si>
  <si>
    <t>Dark Dagger</t>
  </si>
  <si>
    <t>Acronicta psi</t>
  </si>
  <si>
    <t>Grey Dagger</t>
  </si>
  <si>
    <t>Acronicta strigosa</t>
  </si>
  <si>
    <t>Marsh Dagger</t>
  </si>
  <si>
    <t>Acronicta menyanthidis</t>
  </si>
  <si>
    <t>Light Knot Grass</t>
  </si>
  <si>
    <t>Acronicta auricoma</t>
  </si>
  <si>
    <t>Scarce Dagger</t>
  </si>
  <si>
    <t>Sweet Gale Moth</t>
  </si>
  <si>
    <t>Knot Grass</t>
  </si>
  <si>
    <t>Simyra albovenosa</t>
  </si>
  <si>
    <t>Craniophora ligustri</t>
  </si>
  <si>
    <t>Coronet</t>
  </si>
  <si>
    <t>Cryphia algae</t>
  </si>
  <si>
    <t>Tree-lichen Beauty</t>
  </si>
  <si>
    <t>Marbled Beauty</t>
  </si>
  <si>
    <t>Marbled Grey</t>
  </si>
  <si>
    <t>Marbled Green</t>
  </si>
  <si>
    <t>Tathorhynchus exsiccata</t>
  </si>
  <si>
    <t>Levant Blackneck</t>
  </si>
  <si>
    <t>Amphipyra pyramidea</t>
  </si>
  <si>
    <t>Copper Underwing</t>
  </si>
  <si>
    <t>Svensson's Copper Underwing</t>
  </si>
  <si>
    <t>Amphipyra tragopoginis</t>
  </si>
  <si>
    <t>Mouse Moth</t>
  </si>
  <si>
    <t>Mormo maura</t>
  </si>
  <si>
    <t>Old Lady</t>
  </si>
  <si>
    <t>Dypterygia scabriuscula</t>
  </si>
  <si>
    <t>Bird's Wing</t>
  </si>
  <si>
    <t>Brown Rustic</t>
  </si>
  <si>
    <t>2302a</t>
  </si>
  <si>
    <t>Polyphaenis sericata</t>
  </si>
  <si>
    <t>Thalpophila matura</t>
  </si>
  <si>
    <t>Straw Underwing</t>
  </si>
  <si>
    <t>Trachea atriplicis</t>
  </si>
  <si>
    <t>Orache Moth</t>
  </si>
  <si>
    <t>Euplexia lucipara</t>
  </si>
  <si>
    <t>Small Angle Shades</t>
  </si>
  <si>
    <t>Phlogophora meticulosa</t>
  </si>
  <si>
    <t>Angle Shades</t>
  </si>
  <si>
    <t>Pseudenargia ulicis</t>
  </si>
  <si>
    <t>Berber</t>
  </si>
  <si>
    <t>Callopistria juventina</t>
  </si>
  <si>
    <t>Latin</t>
  </si>
  <si>
    <t>Callopistria latreillei</t>
  </si>
  <si>
    <t>Ipimorpha retusa</t>
  </si>
  <si>
    <t>Double Kidney</t>
  </si>
  <si>
    <t>Ipimorpha subtusa</t>
  </si>
  <si>
    <t>Olive</t>
  </si>
  <si>
    <t>Enargia paleacea</t>
  </si>
  <si>
    <t>Angle-striped Sallow</t>
  </si>
  <si>
    <t>Dingy Shears</t>
  </si>
  <si>
    <t>Dicycla oo</t>
  </si>
  <si>
    <t>Heart Moth</t>
  </si>
  <si>
    <t>Cosmia affinis</t>
  </si>
  <si>
    <t>Lesser-spotted Pinion</t>
  </si>
  <si>
    <t>Cosmia diffinis</t>
  </si>
  <si>
    <t>White-spotted Pinion</t>
  </si>
  <si>
    <t>Cosmia trapezina</t>
  </si>
  <si>
    <t>Dun-bar</t>
  </si>
  <si>
    <t>Cosmia pyralina</t>
  </si>
  <si>
    <t>Lunar-spotted Pinion</t>
  </si>
  <si>
    <t>Hyppa rectilinea</t>
  </si>
  <si>
    <t>Saxon</t>
  </si>
  <si>
    <t>Apamea monoglypha</t>
  </si>
  <si>
    <t>Dark Arches</t>
  </si>
  <si>
    <t>Apamea lithoxylaea</t>
  </si>
  <si>
    <t>Light Arches</t>
  </si>
  <si>
    <t>Apamea sublustris</t>
  </si>
  <si>
    <t>Reddish Light Arches</t>
  </si>
  <si>
    <t>Apamea oblonga</t>
  </si>
  <si>
    <t>Crescent Striped</t>
  </si>
  <si>
    <t>Clouded-bordered Brindle</t>
  </si>
  <si>
    <t>Apamea epomidion</t>
  </si>
  <si>
    <t>Clouded Brindle</t>
  </si>
  <si>
    <t>Apamea lateritia</t>
  </si>
  <si>
    <t>Scarce Brindle</t>
  </si>
  <si>
    <t>Confused</t>
  </si>
  <si>
    <t>Apamea remissa</t>
  </si>
  <si>
    <t>Dusky Brocade</t>
  </si>
  <si>
    <t>Apamea unanimis</t>
  </si>
  <si>
    <t>Small Clouded Brindle</t>
  </si>
  <si>
    <t>Union Rustic</t>
  </si>
  <si>
    <t>Apamea anceps</t>
  </si>
  <si>
    <t>Large Nutmeg</t>
  </si>
  <si>
    <t>Apamea sordens</t>
  </si>
  <si>
    <t>Rustic Shoulder-knot</t>
  </si>
  <si>
    <t>Apamea scolopacina</t>
  </si>
  <si>
    <t>Slender Brindle</t>
  </si>
  <si>
    <t>Double Lobed</t>
  </si>
  <si>
    <t>Oligia strigilis</t>
  </si>
  <si>
    <t>Marbled Minor</t>
  </si>
  <si>
    <t>Oligia versicolor</t>
  </si>
  <si>
    <t>Rufous Minor</t>
  </si>
  <si>
    <t>Oligia latruncula</t>
  </si>
  <si>
    <t>Bordered Pug</t>
  </si>
  <si>
    <t>Eupithecia subumbrata</t>
  </si>
  <si>
    <t>Shaded Pug</t>
  </si>
  <si>
    <t>Eupithecia millefoliata</t>
  </si>
  <si>
    <t>Yarrow Pug</t>
  </si>
  <si>
    <t>Eupithecia simpliciata</t>
  </si>
  <si>
    <t>Plain Pug</t>
  </si>
  <si>
    <t>1842a</t>
  </si>
  <si>
    <t>Eupithecia sinuosaria</t>
  </si>
  <si>
    <t>Goosefoot Pug</t>
  </si>
  <si>
    <t>Thyme Pug</t>
  </si>
  <si>
    <t>Eupithecia indigata</t>
  </si>
  <si>
    <t>Ochreous Pug</t>
  </si>
  <si>
    <t>Eupithecia pimpinellata</t>
  </si>
  <si>
    <t>Pimpinel Pug</t>
  </si>
  <si>
    <t>Eupithecia nanata</t>
  </si>
  <si>
    <t>Narrow-winged Pug</t>
  </si>
  <si>
    <t>Scarce Pug</t>
  </si>
  <si>
    <t>Eupithecia innotata</t>
  </si>
  <si>
    <t>Angle-barred Pug</t>
  </si>
  <si>
    <t>Eupithecia fraxinata</t>
  </si>
  <si>
    <t>Ash Pug</t>
  </si>
  <si>
    <t>Eupithecia tamarisciata</t>
  </si>
  <si>
    <t>Tamarisk Pug</t>
  </si>
  <si>
    <t>Eupithecia virgaureata</t>
  </si>
  <si>
    <t>Golden-rod Pug</t>
  </si>
  <si>
    <t>Eupithecia dodoneata</t>
  </si>
  <si>
    <t>Oak-tree Pug</t>
  </si>
  <si>
    <t>1853a</t>
  </si>
  <si>
    <t>Eupithecia massiliata</t>
  </si>
  <si>
    <t>Eupithecia pusillata</t>
  </si>
  <si>
    <t>Juniper Pug</t>
  </si>
  <si>
    <t>Eupithecia phoeniceata</t>
  </si>
  <si>
    <t>Cypress Pug</t>
  </si>
  <si>
    <t>1855a</t>
  </si>
  <si>
    <t>Eupithecia ultimaria</t>
  </si>
  <si>
    <t>Channel Islands Pug</t>
  </si>
  <si>
    <t>Eupithecia lariciata</t>
  </si>
  <si>
    <t>Larch Pug</t>
  </si>
  <si>
    <t>Dwarf Pug</t>
  </si>
  <si>
    <t>Chloroclystis v-ata</t>
  </si>
  <si>
    <t>V-Pug</t>
  </si>
  <si>
    <t>Pasiphila chloerata</t>
  </si>
  <si>
    <t>Sloe Pug</t>
  </si>
  <si>
    <t>Pasiphila rectangulata</t>
  </si>
  <si>
    <t>Green Pug</t>
  </si>
  <si>
    <t>Pasiphila debiliata</t>
  </si>
  <si>
    <t>Bilberry Pug</t>
  </si>
  <si>
    <t>Double-striped Pug</t>
  </si>
  <si>
    <t>Anticollix sparsata</t>
  </si>
  <si>
    <t>Dentated Pug</t>
  </si>
  <si>
    <t>Chesias legatella</t>
  </si>
  <si>
    <t>Streak</t>
  </si>
  <si>
    <t>Chesias rufata</t>
  </si>
  <si>
    <t>Broom-tip</t>
  </si>
  <si>
    <t>Manchester Treble-bar</t>
  </si>
  <si>
    <t>Aplocera plagiata</t>
  </si>
  <si>
    <t>Aplocera efformata</t>
  </si>
  <si>
    <t>Lesser Treble-bar</t>
  </si>
  <si>
    <t>Aplocera praeformata</t>
  </si>
  <si>
    <t>Purple Treble-bar</t>
  </si>
  <si>
    <t>Odezia atrata</t>
  </si>
  <si>
    <t>Chimney Sweeper</t>
  </si>
  <si>
    <t>Lithostege griseata</t>
  </si>
  <si>
    <t>Grey Carpet</t>
  </si>
  <si>
    <t>Blomer's Rivulet</t>
  </si>
  <si>
    <t>Venusia cambrica</t>
  </si>
  <si>
    <t>Welsh Wave</t>
  </si>
  <si>
    <t>Euchoeca nebulata</t>
  </si>
  <si>
    <t>Dingy Shell</t>
  </si>
  <si>
    <t>Hydrelia flammeolaria</t>
  </si>
  <si>
    <t>Small Yellow Wave</t>
  </si>
  <si>
    <t>Hydrelia sylvata</t>
  </si>
  <si>
    <t>Waved Carpet</t>
  </si>
  <si>
    <t>Minoa murinata</t>
  </si>
  <si>
    <t>Drab Looper</t>
  </si>
  <si>
    <t>Lobophora halterata</t>
  </si>
  <si>
    <t>Seraphim</t>
  </si>
  <si>
    <t>Trichopteryx polycommata</t>
  </si>
  <si>
    <t>Barred Tooth-striped</t>
  </si>
  <si>
    <t>Pterapherapteryx sexalata</t>
  </si>
  <si>
    <t>Small Seraphim</t>
  </si>
  <si>
    <t>Acasis viretata</t>
  </si>
  <si>
    <t>Yellow-barred Brindle</t>
  </si>
  <si>
    <t>Abraxas grossulariata</t>
  </si>
  <si>
    <t>Abraxas sylvata</t>
  </si>
  <si>
    <t>Clouded Magpie</t>
  </si>
  <si>
    <t>Clouded Border</t>
  </si>
  <si>
    <t>1888a</t>
  </si>
  <si>
    <t>Stegania trimaculata</t>
  </si>
  <si>
    <t>Dorset Cream Wave</t>
  </si>
  <si>
    <t>1888b</t>
  </si>
  <si>
    <t>Glyphipterix fuscoviridella</t>
  </si>
  <si>
    <t>Glyphipterix thrasonella</t>
  </si>
  <si>
    <t>Tinagma ocnerostomella</t>
  </si>
  <si>
    <t>Tinagma balteolella</t>
  </si>
  <si>
    <t>Heliodines roesella</t>
  </si>
  <si>
    <t>Argyresthia laevigatella</t>
  </si>
  <si>
    <t>Argyresthia glabratella</t>
  </si>
  <si>
    <t>Argyresthia praecocella</t>
  </si>
  <si>
    <t>Argyresthia arceuthina</t>
  </si>
  <si>
    <t>Argyresthia abdominalis</t>
  </si>
  <si>
    <t>Argyresthia dilectella</t>
  </si>
  <si>
    <t>Argyresthia aurulentella</t>
  </si>
  <si>
    <t>Argyresthia ivella</t>
  </si>
  <si>
    <t>0409a</t>
  </si>
  <si>
    <t>Argyresthia trifasciata</t>
  </si>
  <si>
    <t>0409b</t>
  </si>
  <si>
    <t>Argyresthia cupressella</t>
  </si>
  <si>
    <t>Argyresthia brockeella</t>
  </si>
  <si>
    <t>Argyresthia goedartella</t>
  </si>
  <si>
    <t>Argyresthia pygmaeella</t>
  </si>
  <si>
    <t>Argyresthia sorbiella</t>
  </si>
  <si>
    <t>Argyresthia curvella</t>
  </si>
  <si>
    <t>Argyresthia retinella</t>
  </si>
  <si>
    <t>Argyresthia glaucinella</t>
  </si>
  <si>
    <t>Argyresthia spinosella</t>
  </si>
  <si>
    <t>Argyresthia conjugella</t>
  </si>
  <si>
    <t>Apple Fruit Moth</t>
  </si>
  <si>
    <t>Argyresthia semifusca</t>
  </si>
  <si>
    <t>Argyresthia pruniella</t>
  </si>
  <si>
    <t>Cherry Fruit Moth</t>
  </si>
  <si>
    <t>Argyresthia bonnetella</t>
  </si>
  <si>
    <t>Yellow Shell</t>
  </si>
  <si>
    <t>Entephria flavicinctata</t>
  </si>
  <si>
    <t>Yellow-ringed Carpet</t>
  </si>
  <si>
    <t>Entephria caesiata</t>
  </si>
  <si>
    <t>Larentia clavaria</t>
  </si>
  <si>
    <t>Mallow</t>
  </si>
  <si>
    <t>Shoulder Stripe</t>
  </si>
  <si>
    <t>Streamer</t>
  </si>
  <si>
    <t>Mesoleuca albicillata</t>
  </si>
  <si>
    <t>Beautiful Carpet</t>
  </si>
  <si>
    <t>Pelurga comitata</t>
  </si>
  <si>
    <t>Dark Spinach</t>
  </si>
  <si>
    <t>Lampropteryx suffumata</t>
  </si>
  <si>
    <t>Water Carpet</t>
  </si>
  <si>
    <t>Lampropteryx otregiata</t>
  </si>
  <si>
    <t>Coleophora kuehnella</t>
  </si>
  <si>
    <t>Coleophora vibicella</t>
  </si>
  <si>
    <t>Scorched Wing</t>
  </si>
  <si>
    <t>Pachycnemia hippocastanaria</t>
  </si>
  <si>
    <t>Horse Chestnut</t>
  </si>
  <si>
    <t>Brimstone Moth</t>
  </si>
  <si>
    <t>Epione repandaria</t>
  </si>
  <si>
    <t>Bordered Beauty</t>
  </si>
  <si>
    <t>Epione vespertaria</t>
  </si>
  <si>
    <t>Dark Bordered Beauty</t>
  </si>
  <si>
    <t>Pseudopanthera macularia</t>
  </si>
  <si>
    <t>Speckled Yellow</t>
  </si>
  <si>
    <t>Apeira syringaria</t>
  </si>
  <si>
    <t>Lilac Beauty</t>
  </si>
  <si>
    <t>Ennomos autumnaria</t>
  </si>
  <si>
    <t>Large Thorn</t>
  </si>
  <si>
    <t>Ennomos quercinaria</t>
  </si>
  <si>
    <t>August Thorn</t>
  </si>
  <si>
    <t>Ennomos alniaria</t>
  </si>
  <si>
    <t>Canary-shouldered Thorn</t>
  </si>
  <si>
    <t>Ennomos fuscantaria</t>
  </si>
  <si>
    <t>Dusky Thorn</t>
  </si>
  <si>
    <t>Ennomos erosaria</t>
  </si>
  <si>
    <t>September Thorn</t>
  </si>
  <si>
    <t>1916a</t>
  </si>
  <si>
    <t>Ennomos subsignaria</t>
  </si>
  <si>
    <t>Selenia lunularia</t>
  </si>
  <si>
    <t>Lunar Thorn</t>
  </si>
  <si>
    <t>Scalloped Hazel</t>
  </si>
  <si>
    <t>Crocallis elinguaria</t>
  </si>
  <si>
    <t>Scalloped Oak</t>
  </si>
  <si>
    <t>1921a</t>
  </si>
  <si>
    <t>Crocallis dardoinaria</t>
  </si>
  <si>
    <t>Ourapteryx sambucaria</t>
  </si>
  <si>
    <t>Swallow-tailed Moth</t>
  </si>
  <si>
    <t>Colotois pennaria</t>
  </si>
  <si>
    <t>Feathered Thorn</t>
  </si>
  <si>
    <t>Angerona prunaria</t>
  </si>
  <si>
    <t>Orange Moth</t>
  </si>
  <si>
    <t>Apocheima hispidaria</t>
  </si>
  <si>
    <t>Small Brindled Beauty</t>
  </si>
  <si>
    <t>Dysgonia algira</t>
  </si>
  <si>
    <t>Passenger</t>
  </si>
  <si>
    <t>Geometrician</t>
  </si>
  <si>
    <t>Mother Shipton</t>
  </si>
  <si>
    <t>Euclidia glyphica</t>
  </si>
  <si>
    <t>Burnet Companion</t>
  </si>
  <si>
    <t>Alchymist</t>
  </si>
  <si>
    <t>Tyta luctuosa</t>
  </si>
  <si>
    <t>Four-spotted</t>
  </si>
  <si>
    <t>2465a</t>
  </si>
  <si>
    <t>Diphthera festiva</t>
  </si>
  <si>
    <t>Lygephila pastinum</t>
  </si>
  <si>
    <t>Blackneck</t>
  </si>
  <si>
    <t>Lygephila craccae</t>
  </si>
  <si>
    <t>Scarce Blackneck</t>
  </si>
  <si>
    <t>Synedoida grandirena</t>
  </si>
  <si>
    <t>Great Kidney</t>
  </si>
  <si>
    <t>Herald</t>
  </si>
  <si>
    <t>Phytometra viridaria</t>
  </si>
  <si>
    <t>Small Purple-barred</t>
  </si>
  <si>
    <t>Anomis sabulifera</t>
  </si>
  <si>
    <t>Angled Gem</t>
  </si>
  <si>
    <t>Colobochyla salicalis</t>
  </si>
  <si>
    <t>Lesser Belle</t>
  </si>
  <si>
    <t>Laspeyria flexula</t>
  </si>
  <si>
    <t>Beautiful Hook-tip</t>
  </si>
  <si>
    <t>Rivula sericealis</t>
  </si>
  <si>
    <t>Straw Dot</t>
  </si>
  <si>
    <t>Parascotia fuliginaria</t>
  </si>
  <si>
    <t>Waved Black</t>
  </si>
  <si>
    <t>2475a</t>
  </si>
  <si>
    <t>Orodesma apicina</t>
  </si>
  <si>
    <t>Hypena crassalis</t>
  </si>
  <si>
    <t>Beautiful Snout</t>
  </si>
  <si>
    <t>Hypena proboscidalis</t>
  </si>
  <si>
    <t>Snout</t>
  </si>
  <si>
    <t>Hypena obsitalis</t>
  </si>
  <si>
    <t>Bloxworth Snout</t>
  </si>
  <si>
    <t>Hypena obesalis</t>
  </si>
  <si>
    <t>Paignton Snout</t>
  </si>
  <si>
    <t>Hypena rostralis</t>
  </si>
  <si>
    <t>Buttoned Snout</t>
  </si>
  <si>
    <t>Plathypena scabra</t>
  </si>
  <si>
    <t>Black Snout</t>
  </si>
  <si>
    <t>Schrankia taenialis</t>
  </si>
  <si>
    <t>Schrankia costaestrigalis</t>
  </si>
  <si>
    <t>Pinion-streaked Snout</t>
  </si>
  <si>
    <t>Hypenodes humidalis</t>
  </si>
  <si>
    <t>Marsh Oblique-barred</t>
  </si>
  <si>
    <t>Pechipogo strigilata</t>
  </si>
  <si>
    <t>2488a</t>
  </si>
  <si>
    <t>Pechipogo plumigeralis</t>
  </si>
  <si>
    <t>Plumed Fan-foot</t>
  </si>
  <si>
    <t>Fan-foot</t>
  </si>
  <si>
    <t>Zanclognatha lunalis</t>
  </si>
  <si>
    <t>Jubilee Fan-foot</t>
  </si>
  <si>
    <t>Herminia tarsicrinalis</t>
  </si>
  <si>
    <t>Shaded Fan-foot</t>
  </si>
  <si>
    <t>2491a</t>
  </si>
  <si>
    <t>Zanclognatha zelleralis</t>
  </si>
  <si>
    <t>Dusky Fan-foot</t>
  </si>
  <si>
    <t>Herminia grisealis</t>
  </si>
  <si>
    <t>Small Fan-foot</t>
  </si>
  <si>
    <t>Macrochilo cribrumalis</t>
  </si>
  <si>
    <t>Dotted Fan-foot</t>
  </si>
  <si>
    <t>Paracolax tristalis</t>
  </si>
  <si>
    <t>Clay Fan-foot</t>
  </si>
  <si>
    <t>Trisateles emortualis</t>
  </si>
  <si>
    <t>Olive Crescent</t>
  </si>
  <si>
    <t>Eudryas staejohannis</t>
  </si>
  <si>
    <t>0001</t>
  </si>
  <si>
    <t>0002</t>
  </si>
  <si>
    <t>0003</t>
  </si>
  <si>
    <t>0004</t>
  </si>
  <si>
    <t>0005</t>
  </si>
  <si>
    <t>0007</t>
  </si>
  <si>
    <t>0008</t>
  </si>
  <si>
    <t>0009</t>
  </si>
  <si>
    <t>0010</t>
  </si>
  <si>
    <t>0011</t>
  </si>
  <si>
    <t>0012</t>
  </si>
  <si>
    <t>0013</t>
  </si>
  <si>
    <t>0014</t>
  </si>
  <si>
    <t>0015</t>
  </si>
  <si>
    <t>0016</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</si>
  <si>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</si>
  <si>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</si>
  <si>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</si>
  <si>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</si>
  <si>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</si>
  <si>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</si>
  <si>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</si>
  <si>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</si>
  <si>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</si>
  <si>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</si>
  <si>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</si>
  <si>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</si>
  <si>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</si>
  <si>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</si>
  <si>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</si>
  <si>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</si>
  <si>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</si>
  <si>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</si>
  <si>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</si>
  <si>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</si>
  <si>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</si>
  <si>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</si>
  <si>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</si>
  <si>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</si>
  <si>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</si>
  <si>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</si>
  <si>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</si>
  <si>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</si>
  <si>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</si>
  <si>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</si>
  <si>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</si>
  <si>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</si>
  <si>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</si>
  <si>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0053</t>
  </si>
  <si>
    <t>0054</t>
  </si>
  <si>
    <t>0055</t>
  </si>
  <si>
    <t>0056</t>
  </si>
  <si>
    <t>0057</t>
  </si>
  <si>
    <t>0058</t>
  </si>
  <si>
    <t>0059</t>
  </si>
  <si>
    <t>0063</t>
  </si>
  <si>
    <t>0064</t>
  </si>
  <si>
    <t>0065</t>
  </si>
  <si>
    <t>0066</t>
  </si>
  <si>
    <t>0067</t>
  </si>
  <si>
    <t>0068</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</si>
  <si>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</si>
  <si>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</si>
  <si>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</si>
  <si>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</si>
  <si>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</si>
  <si>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</si>
  <si>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</si>
  <si>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</si>
  <si>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</si>
  <si>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</si>
  <si>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</si>
  <si>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</si>
  <si>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</si>
  <si>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</si>
  <si>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</si>
  <si>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</si>
  <si>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</si>
  <si>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</si>
  <si>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</si>
  <si>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</si>
  <si>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</si>
  <si>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</si>
  <si>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</si>
  <si>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</si>
  <si>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</si>
  <si>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</si>
  <si>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</si>
  <si>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</si>
  <si>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</si>
  <si>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</si>
  <si>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</si>
  <si>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</si>
  <si>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</si>
  <si>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</si>
  <si>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</si>
  <si>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</si>
  <si>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</si>
  <si>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</si>
  <si>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</si>
  <si>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</si>
  <si>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</si>
  <si>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</si>
  <si>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</si>
  <si>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</si>
  <si>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</si>
  <si>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</si>
  <si>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</si>
  <si>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</si>
  <si>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</si>
  <si>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</si>
  <si>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</si>
  <si>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</si>
  <si>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</si>
  <si>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</si>
  <si>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</si>
  <si>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</si>
  <si>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</si>
  <si>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</si>
  <si>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</si>
  <si>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</si>
  <si>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</si>
  <si>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</si>
  <si>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</si>
  <si>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</si>
  <si>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</si>
  <si>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</si>
  <si>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</si>
  <si>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</si>
  <si>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</si>
  <si>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</si>
  <si>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</si>
  <si>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</si>
  <si>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</si>
  <si>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</si>
  <si>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</si>
  <si>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</si>
  <si>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</si>
  <si>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</si>
  <si>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</si>
  <si>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</si>
  <si>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</si>
  <si>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</si>
  <si>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</si>
  <si>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</si>
  <si>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</si>
  <si>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</si>
  <si>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</si>
  <si>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</si>
  <si>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</si>
  <si>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</si>
  <si>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</si>
  <si>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</si>
  <si>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</si>
  <si>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</si>
  <si>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</si>
  <si>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</si>
  <si>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</si>
  <si>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</si>
  <si>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</si>
  <si>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</si>
  <si>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</si>
  <si>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</si>
  <si>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</si>
  <si>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</si>
  <si>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</si>
  <si>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</si>
  <si>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0179</t>
  </si>
  <si>
    <t>Arctia caja</t>
  </si>
  <si>
    <t>Garden Tiger</t>
  </si>
  <si>
    <t>Cream-spot Tiger</t>
  </si>
  <si>
    <t>Diacrisia sannio</t>
  </si>
  <si>
    <t>Clouded Buff</t>
  </si>
  <si>
    <t>White Ermine</t>
  </si>
  <si>
    <t>Buff Ermine</t>
  </si>
  <si>
    <t>Spilosoma urticae</t>
  </si>
  <si>
    <t>Water Ermine</t>
  </si>
  <si>
    <t>Phragmatobia fuliginosa</t>
  </si>
  <si>
    <t>Ruby Tiger</t>
  </si>
  <si>
    <t>Pyrrharctia isabella</t>
  </si>
  <si>
    <t>Isabelline Tiger</t>
  </si>
  <si>
    <t>Halysidota moeschleri</t>
  </si>
  <si>
    <t>Euplagia quadripunctaria</t>
  </si>
  <si>
    <t>Jersey Tiger</t>
  </si>
  <si>
    <t>Callimorpha dominula</t>
  </si>
  <si>
    <t>Scarlet Tiger</t>
  </si>
  <si>
    <t>Cinnabar</t>
  </si>
  <si>
    <t>2069a</t>
  </si>
  <si>
    <t>Hypercompe scribonia</t>
  </si>
  <si>
    <t>Nine-spotted</t>
  </si>
  <si>
    <t>Dysauxes ancilla</t>
  </si>
  <si>
    <t>Handmaid</t>
  </si>
  <si>
    <t>Euchromia lethe</t>
  </si>
  <si>
    <t>Basker</t>
  </si>
  <si>
    <t>Antichloris viridis</t>
  </si>
  <si>
    <t>Antichloris caca</t>
  </si>
  <si>
    <t>Docker</t>
  </si>
  <si>
    <t>2074a</t>
  </si>
  <si>
    <t>Antichloris eriphia</t>
  </si>
  <si>
    <t>Banana Stowaway</t>
  </si>
  <si>
    <t>Meganola strigula</t>
  </si>
  <si>
    <t>Small Black Arches</t>
  </si>
  <si>
    <t>Meganola albula</t>
  </si>
  <si>
    <t>Kent Black Arches</t>
  </si>
  <si>
    <t>Nola cucullatella</t>
  </si>
  <si>
    <t>Short-cloaked Moth</t>
  </si>
  <si>
    <t>Nola aerugula</t>
  </si>
  <si>
    <t>Scarce Black Arches</t>
  </si>
  <si>
    <t>2079a</t>
  </si>
  <si>
    <t>Square-spot Dart</t>
  </si>
  <si>
    <t>Coleophora conspicuella</t>
  </si>
  <si>
    <t>Coleophora vibicigerella</t>
  </si>
  <si>
    <t>Coleophora pyrrhulipennella</t>
  </si>
  <si>
    <t>Coleophora serpylletorum</t>
  </si>
  <si>
    <t>Coleophora vulnerariae</t>
  </si>
  <si>
    <t>Coleophora albicosta</t>
  </si>
  <si>
    <t>Coleophora saturatella</t>
  </si>
  <si>
    <t>Coleophora genistae</t>
  </si>
  <si>
    <t>Coleophora discordella</t>
  </si>
  <si>
    <t>Coleophora niveicostella</t>
  </si>
  <si>
    <t>Coleophora pennella</t>
  </si>
  <si>
    <t>Coleophora galbulipennella</t>
  </si>
  <si>
    <t>Coleophora lassella</t>
  </si>
  <si>
    <t>Coleophora striatipennella</t>
  </si>
  <si>
    <t>Coleophora inulae</t>
  </si>
  <si>
    <t>Coleophora follicularis</t>
  </si>
  <si>
    <t>Coleophora trochilella</t>
  </si>
  <si>
    <t>0556a</t>
  </si>
  <si>
    <t>Coleophora linosyridella</t>
  </si>
  <si>
    <t>Coleophora gardesanella</t>
  </si>
  <si>
    <t>Coleophora ramosella</t>
  </si>
  <si>
    <t>Coleophora peribenanderi</t>
  </si>
  <si>
    <t>Coleophora paripennella</t>
  </si>
  <si>
    <t>Coleophora therinella</t>
  </si>
  <si>
    <t>Coleophora asteris</t>
  </si>
  <si>
    <t>Parachronistis albiceps</t>
  </si>
  <si>
    <t>Recurvaria nanella</t>
  </si>
  <si>
    <t>Recurvaria leucatella</t>
  </si>
  <si>
    <t>Coleotechnites piceaella</t>
  </si>
  <si>
    <t>Exoteleia dodecella</t>
  </si>
  <si>
    <t>Athrips tetrapunctella</t>
  </si>
  <si>
    <t>0761a</t>
  </si>
  <si>
    <t>Stigmella catharticella</t>
  </si>
  <si>
    <t>Stigmella hybnerella</t>
  </si>
  <si>
    <t>0099a</t>
  </si>
  <si>
    <t>Stigmella mespilicola</t>
  </si>
  <si>
    <t>Stigmella oxyacanthella</t>
  </si>
  <si>
    <t>Stigmella pyri</t>
  </si>
  <si>
    <t>Stigmella aceris</t>
  </si>
  <si>
    <t>Stigmella nylandriella</t>
  </si>
  <si>
    <t>Stigmella magdalenae</t>
  </si>
  <si>
    <t>Stigmella desperatella</t>
  </si>
  <si>
    <t>Stigmella torminalis</t>
  </si>
  <si>
    <t>Stigmella regiella</t>
  </si>
  <si>
    <t>Stigmella crataegella</t>
  </si>
  <si>
    <t>Stigmella prunetorum</t>
  </si>
  <si>
    <t>2158</t>
  </si>
  <si>
    <t>Lacanobia thalassina</t>
  </si>
  <si>
    <t>2123</t>
  </si>
  <si>
    <t>Diarsia rubi</t>
  </si>
  <si>
    <t>1764</t>
  </si>
  <si>
    <t>Common Marbled Carpet</t>
  </si>
  <si>
    <t>2326</t>
  </si>
  <si>
    <t>Apamea crenata</t>
  </si>
  <si>
    <t>1398</t>
  </si>
  <si>
    <t>Nomophila noctuella</t>
  </si>
  <si>
    <t>Rush Veneer</t>
  </si>
  <si>
    <t>0247</t>
  </si>
  <si>
    <t>Tinea trinotella</t>
  </si>
  <si>
    <t>1979</t>
  </si>
  <si>
    <t>Mimas tiliae</t>
  </si>
  <si>
    <t>1646</t>
  </si>
  <si>
    <t>Watsonalla binaria</t>
  </si>
  <si>
    <t>1781</t>
  </si>
  <si>
    <t>Horisme vitalbata</t>
  </si>
  <si>
    <t>Small Waved Umber</t>
  </si>
  <si>
    <t>2069</t>
  </si>
  <si>
    <t>Tyria jacobaeae</t>
  </si>
  <si>
    <t>2098</t>
  </si>
  <si>
    <t>Axylia putris</t>
  </si>
  <si>
    <t>Micropterix tunbergella</t>
  </si>
  <si>
    <t>Micropterix mansuetella</t>
  </si>
  <si>
    <t>Micropterix aureatella</t>
  </si>
  <si>
    <t>Micropterix aruncella</t>
  </si>
  <si>
    <t>Micropterix calthella</t>
  </si>
  <si>
    <t>Eriocrania unimaculella</t>
  </si>
  <si>
    <t>Eriocrania sparrmannella</t>
  </si>
  <si>
    <t>Eriocrania salopiella</t>
  </si>
  <si>
    <t>Eriocrania cicatricella</t>
  </si>
  <si>
    <t>Eriocrania sangii</t>
  </si>
  <si>
    <t>Prolita solutella</t>
  </si>
  <si>
    <t>Aroga velocella</t>
  </si>
  <si>
    <t>Neofaculta ericetella</t>
  </si>
  <si>
    <t>Neofriseria peliella</t>
  </si>
  <si>
    <t>Neofriseria singula</t>
  </si>
  <si>
    <t>Gelechia rhombella</t>
  </si>
  <si>
    <t>Gelechia scotinella</t>
  </si>
  <si>
    <t>0801a</t>
  </si>
  <si>
    <t>Gelechia senticetella</t>
  </si>
  <si>
    <t>Gelechia sabinellus</t>
  </si>
  <si>
    <t>0802a</t>
  </si>
  <si>
    <t>Nematopogon metaxella</t>
  </si>
  <si>
    <t>0143a</t>
  </si>
  <si>
    <t>Nematopogon magna</t>
  </si>
  <si>
    <t>Nemophora fasciella</t>
  </si>
  <si>
    <t>Nemophora minimella</t>
  </si>
  <si>
    <t>Nemophora cupriacella</t>
  </si>
  <si>
    <t>Nemophora metallica</t>
  </si>
  <si>
    <t>Nemophora degeerella</t>
  </si>
  <si>
    <t>Adela cuprella</t>
  </si>
  <si>
    <t>Adela reaumurella</t>
  </si>
  <si>
    <t>Adela croesella</t>
  </si>
  <si>
    <t>Heliozela sericiella</t>
  </si>
  <si>
    <t>Heliozela resplendella</t>
  </si>
  <si>
    <t>Heliozela hammoniella</t>
  </si>
  <si>
    <t>Antispila metallella</t>
  </si>
  <si>
    <t>Antispila treitschkiella</t>
  </si>
  <si>
    <t>Phragmataecia castaneae</t>
  </si>
  <si>
    <t>Reed Leopard</t>
  </si>
  <si>
    <t>Zeuzera pyrina</t>
  </si>
  <si>
    <t>Leopard Moth</t>
  </si>
  <si>
    <t>Cossus cossus</t>
  </si>
  <si>
    <t>Goat Moth</t>
  </si>
  <si>
    <t>Small White-line Dart</t>
  </si>
  <si>
    <t>Euxoa nigricans</t>
  </si>
  <si>
    <t>Garden Dart</t>
  </si>
  <si>
    <t>Euxoa cursoria</t>
  </si>
  <si>
    <t>Coast Dart</t>
  </si>
  <si>
    <t>Agrotis cinerea</t>
  </si>
  <si>
    <t>Light Feathered Rustic</t>
  </si>
  <si>
    <t>Agrotis vestigialis</t>
  </si>
  <si>
    <t>Archer's Dart</t>
  </si>
  <si>
    <t>Agrotis segetum</t>
  </si>
  <si>
    <t>Turnip Moth</t>
  </si>
  <si>
    <t>Agrotis clavis</t>
  </si>
  <si>
    <t>Crescent Dart</t>
  </si>
  <si>
    <t>Agrotis ipsilon</t>
  </si>
  <si>
    <t>Dark Sword-grass</t>
  </si>
  <si>
    <t>2091a</t>
  </si>
  <si>
    <t>Gothic Dart</t>
  </si>
  <si>
    <t>Actinotia polyodon</t>
  </si>
  <si>
    <t>Purple Cloud</t>
  </si>
  <si>
    <t>2097a</t>
  </si>
  <si>
    <t>Pale-shouldered Cloud</t>
  </si>
  <si>
    <t>Flame</t>
  </si>
  <si>
    <t>Actebia praecox</t>
  </si>
  <si>
    <t>Portland Moth</t>
  </si>
  <si>
    <t>Actebia fennica</t>
  </si>
  <si>
    <t>Eversmann's Rustic</t>
  </si>
  <si>
    <t>Black Collar</t>
  </si>
  <si>
    <t>Flame Shoulder</t>
  </si>
  <si>
    <t>2102a</t>
  </si>
  <si>
    <t>Southern Rustic</t>
  </si>
  <si>
    <t>Noctua pronuba</t>
  </si>
  <si>
    <t>Large Yellow Underwing</t>
  </si>
  <si>
    <t>Noctua orbona</t>
  </si>
  <si>
    <t>Lunar Yellow Underwing</t>
  </si>
  <si>
    <t>Noctua comes</t>
  </si>
  <si>
    <t>Lesser Yellow Underwing</t>
  </si>
  <si>
    <t>Noctua fimbriata</t>
  </si>
  <si>
    <t>Broad-bordered Yellow Underwing</t>
  </si>
  <si>
    <t>2110a</t>
  </si>
  <si>
    <t>Noctua janthina</t>
  </si>
  <si>
    <t>Langmaid's Yellow Underwing</t>
  </si>
  <si>
    <t>Noctua janthe</t>
  </si>
  <si>
    <t>Lesser Broad-bordered Yellow Underwing</t>
  </si>
  <si>
    <t>Zygaena filipendulae</t>
  </si>
  <si>
    <t>Six-spot Burnet</t>
  </si>
  <si>
    <t>Zygaena trifolii</t>
  </si>
  <si>
    <t>Five-spot Burnet</t>
  </si>
  <si>
    <t>Zygaena lonicerae</t>
  </si>
  <si>
    <t>Narrow-bordered Five-spot Burnet</t>
  </si>
  <si>
    <t>Gynnidomorpha vectisana</t>
  </si>
  <si>
    <t>Gynnidomorpha alismana</t>
  </si>
  <si>
    <t>Gynnidomorpha luridana</t>
  </si>
  <si>
    <t>Phalonidia affinitana</t>
  </si>
  <si>
    <t>Phalonidia gilvicomana</t>
  </si>
  <si>
    <t>Phalonidia curvistrigana</t>
  </si>
  <si>
    <t>Cochylimorpha alternana</t>
  </si>
  <si>
    <t>Cochylimorpha straminea</t>
  </si>
  <si>
    <t>Agapeta hamana</t>
  </si>
  <si>
    <t>Heterogenea asella</t>
  </si>
  <si>
    <t>Triangle</t>
  </si>
  <si>
    <t>Narycia duplicella</t>
  </si>
  <si>
    <t>Dahlica triquetrella</t>
  </si>
  <si>
    <t>Dahlica inconspicuella</t>
  </si>
  <si>
    <t>Aethes rutilana</t>
  </si>
  <si>
    <t>Aethes hartmanniana</t>
  </si>
  <si>
    <t>Aethes piercei</t>
  </si>
  <si>
    <t>Aethes margarotana</t>
  </si>
  <si>
    <t>Aethes williana</t>
  </si>
  <si>
    <t>Aethes cnicana</t>
  </si>
  <si>
    <t>Pandemis cinnamomeana</t>
  </si>
  <si>
    <t>Pandemis heparana</t>
  </si>
  <si>
    <t>Dark Fruit-tree Tortrix</t>
  </si>
  <si>
    <t>Pandemis dumetana</t>
  </si>
  <si>
    <t>Cochylidia subroseana</t>
  </si>
  <si>
    <t>Cochylidia rupicola</t>
  </si>
  <si>
    <t>Falseuncaria ruficiliana</t>
  </si>
  <si>
    <t>Falseuncaria degreyana</t>
  </si>
  <si>
    <t>Cochylis roseana</t>
  </si>
  <si>
    <t>Cochylis flaviciliana</t>
  </si>
  <si>
    <t>Cochylis dubitana</t>
  </si>
  <si>
    <t>0964a</t>
  </si>
  <si>
    <t>Cochylis molliculana</t>
  </si>
  <si>
    <t>Cochylis hybridella</t>
  </si>
  <si>
    <t>Cochylis pallidana</t>
  </si>
  <si>
    <t>Cochylis nana</t>
  </si>
  <si>
    <t>Pandemis corylana</t>
  </si>
  <si>
    <t>Chequered Fruit-tree Tortrix</t>
  </si>
  <si>
    <t>Pandemis cerasana</t>
  </si>
  <si>
    <t>Barred Fruit-tree Tortrix</t>
  </si>
  <si>
    <t>Lesser Lichen Case-bearer</t>
  </si>
  <si>
    <t>Dahlica lichenella</t>
  </si>
  <si>
    <t>Lichen Case-bearer</t>
  </si>
  <si>
    <t>Diplodoma laichartingella</t>
  </si>
  <si>
    <t>Taleporia tubulosa</t>
  </si>
  <si>
    <t>Bankesia conspurcatella</t>
  </si>
  <si>
    <t>Bacotia claustrella</t>
  </si>
  <si>
    <t>Luffia lapidella</t>
  </si>
  <si>
    <t>Archips xylosteana</t>
  </si>
  <si>
    <t>Variegated Golden Tortrix</t>
  </si>
  <si>
    <t>Archips rosana</t>
  </si>
  <si>
    <t>Rose Tortrix</t>
  </si>
  <si>
    <t>0981a</t>
  </si>
  <si>
    <t>Archips argyrospila</t>
  </si>
  <si>
    <t>0981b</t>
  </si>
  <si>
    <t>Archips semiferanus</t>
  </si>
  <si>
    <t>Choristoneura diversana</t>
  </si>
  <si>
    <t>Choristoneura hebenstreitella</t>
  </si>
  <si>
    <t>Choristoneura lafauryana</t>
  </si>
  <si>
    <t>Cacoecimorpha pronubana</t>
  </si>
  <si>
    <t>Carnation Tortrix</t>
  </si>
  <si>
    <t>Syndemis musculana</t>
  </si>
  <si>
    <t>Aphelia viburnana</t>
  </si>
  <si>
    <t>Bilberry Tortrix</t>
  </si>
  <si>
    <t>Aphelia paleana</t>
  </si>
  <si>
    <t>Timothy Tortrix</t>
  </si>
  <si>
    <t>Aphelia unitana</t>
  </si>
  <si>
    <t>0990a</t>
  </si>
  <si>
    <t>Dichelia histrionana</t>
  </si>
  <si>
    <t>Clepsis senecionana</t>
  </si>
  <si>
    <t>Clepsis rurinana</t>
  </si>
  <si>
    <t>Clepsis spectrana</t>
  </si>
  <si>
    <t>Cyclamen Tortrix</t>
  </si>
  <si>
    <t>Clepsis consimilana</t>
  </si>
  <si>
    <t>Epichoristodes acerbella</t>
  </si>
  <si>
    <t>African Carnation Tortrix</t>
  </si>
  <si>
    <t>Adoxophyes orana</t>
  </si>
  <si>
    <t>Summer Fruit Tortrix</t>
  </si>
  <si>
    <t>0999a</t>
  </si>
  <si>
    <t>Adoxophyes privatana</t>
  </si>
  <si>
    <t>Ptycholoma lecheana</t>
  </si>
  <si>
    <t>Lozotaenia forsterana</t>
  </si>
  <si>
    <t>Paramesia gnomana</t>
  </si>
  <si>
    <t>Periclepsis cinctana</t>
  </si>
  <si>
    <t>Epagoge grotiana</t>
  </si>
  <si>
    <t>Capua vulgana</t>
  </si>
  <si>
    <t>Philedone gerningana</t>
  </si>
  <si>
    <t>Philedonides lunana</t>
  </si>
  <si>
    <t>Ditula angustiorana</t>
  </si>
  <si>
    <t>Red-barred Tortrix</t>
  </si>
  <si>
    <t>Pseudargyrotoza conwagana</t>
  </si>
  <si>
    <t>Sparganothis pilleriana</t>
  </si>
  <si>
    <t>1012a</t>
  </si>
  <si>
    <t>Platynota rostrana</t>
  </si>
  <si>
    <t>Olindia schumacherana</t>
  </si>
  <si>
    <t>Isotrias rectifasciana</t>
  </si>
  <si>
    <t>Eulia ministrana</t>
  </si>
  <si>
    <t>Cnephasia longana</t>
  </si>
  <si>
    <t>Cnephasia gueneana</t>
  </si>
  <si>
    <t>Cnephasia communana</t>
  </si>
  <si>
    <t>Cnephasia conspersana</t>
  </si>
  <si>
    <t>Heteropterus morpheus</t>
  </si>
  <si>
    <t>1526</t>
  </si>
  <si>
    <t>Small Skipper</t>
  </si>
  <si>
    <t>Thymelicus sylvestris</t>
  </si>
  <si>
    <t>1527</t>
  </si>
  <si>
    <t>Essex Skipper</t>
  </si>
  <si>
    <t>Thymelicus lineola</t>
  </si>
  <si>
    <t>1528</t>
  </si>
  <si>
    <t>Lulworth Skipper</t>
  </si>
  <si>
    <t>Thymelicus acteon</t>
  </si>
  <si>
    <t>1529</t>
  </si>
  <si>
    <t>Silver-spotted Skipper</t>
  </si>
  <si>
    <t>Hesperia comma</t>
  </si>
  <si>
    <t>1530</t>
  </si>
  <si>
    <t>Fiery Skipper</t>
  </si>
  <si>
    <t>1531</t>
  </si>
  <si>
    <t>Large Skipper</t>
  </si>
  <si>
    <t>1532</t>
  </si>
  <si>
    <t>Dingy Skipper</t>
  </si>
  <si>
    <t>Erynnis tages</t>
  </si>
  <si>
    <t>1534</t>
  </si>
  <si>
    <t>Grizzled Skipper</t>
  </si>
  <si>
    <t>Pyrgus malvae</t>
  </si>
  <si>
    <t>1536</t>
  </si>
  <si>
    <t>Parnassius apollo</t>
  </si>
  <si>
    <t>1539</t>
  </si>
  <si>
    <t>Swallowtail</t>
  </si>
  <si>
    <t>Papilio machaon</t>
  </si>
  <si>
    <t>1540</t>
  </si>
  <si>
    <t>Scarce Swallowtail</t>
  </si>
  <si>
    <t>White-lined Hawk-moth</t>
  </si>
  <si>
    <t>Deilephila elpenor</t>
  </si>
  <si>
    <t>Elephant Hawk-moth</t>
  </si>
  <si>
    <t>Deilephila porcellus</t>
  </si>
  <si>
    <t>Small Elephant Hawk-moth</t>
  </si>
  <si>
    <t>Hippotion celerio</t>
  </si>
  <si>
    <t>Silver-striped Hawk-moth</t>
  </si>
  <si>
    <t>Buff-tip</t>
  </si>
  <si>
    <t>Cerura vinula</t>
  </si>
  <si>
    <t>Puss Moth</t>
  </si>
  <si>
    <t>Furcula bicuspis</t>
  </si>
  <si>
    <t>Alder Kitten</t>
  </si>
  <si>
    <t>Furcula furcula</t>
  </si>
  <si>
    <t>Sallow Kitten</t>
  </si>
  <si>
    <t>Furcula bifida</t>
  </si>
  <si>
    <t>Poplar Kitten</t>
  </si>
  <si>
    <t>Lobster Moth</t>
  </si>
  <si>
    <t>Notodonta torva</t>
  </si>
  <si>
    <t>Large Dark Prominent</t>
  </si>
  <si>
    <t>Yponomeuta cagnagella</t>
  </si>
  <si>
    <t>Spindle Ermine</t>
  </si>
  <si>
    <t>Yponomeuta rorrella</t>
  </si>
  <si>
    <t>Willow Ermine</t>
  </si>
  <si>
    <t>Yponomeuta irrorella</t>
  </si>
  <si>
    <t>Yponomeuta plumbella</t>
  </si>
  <si>
    <t>Yponomeuta sedella</t>
  </si>
  <si>
    <t>Euhyponomeuta stannella</t>
  </si>
  <si>
    <t>Kessleria fasciapennella</t>
  </si>
  <si>
    <t>Kessleria saxifragae</t>
  </si>
  <si>
    <t>Zelleria hepariella</t>
  </si>
  <si>
    <t>Pseudoswammerdamia combinella</t>
  </si>
  <si>
    <t>Swammerdamia caesiella</t>
  </si>
  <si>
    <t>0437a</t>
  </si>
  <si>
    <t>Swammerdamia passerella</t>
  </si>
  <si>
    <t>Swammerdamia pyrella</t>
  </si>
  <si>
    <t>Swammerdamia compunctella</t>
  </si>
  <si>
    <t>Paraswammerdamia albicapitella</t>
  </si>
  <si>
    <t>Paraswammerdamia nebulella</t>
  </si>
  <si>
    <t>Cedestis gysseleniella</t>
  </si>
  <si>
    <t>Cedestis subfasciella</t>
  </si>
  <si>
    <t>Ocnerostoma piniariella</t>
  </si>
  <si>
    <t>Ocnerostoma friesei</t>
  </si>
  <si>
    <t>Roeslerstammia pronubella</t>
  </si>
  <si>
    <t>Roeslerstammia erxlebella</t>
  </si>
  <si>
    <t>Atemelia torquatella</t>
  </si>
  <si>
    <t>Prays fraxinella</t>
  </si>
  <si>
    <t>Ash Bud Moth</t>
  </si>
  <si>
    <t>0449a</t>
  </si>
  <si>
    <t>Prays citri</t>
  </si>
  <si>
    <t>Scythropia crataegella</t>
  </si>
  <si>
    <t>Hawthorn Moth</t>
  </si>
  <si>
    <t>Ypsolopha mucronella</t>
  </si>
  <si>
    <t>Ypsolopha nemorella</t>
  </si>
  <si>
    <t>Ypsolopha dentella</t>
  </si>
  <si>
    <t>Honeysuckle Moth</t>
  </si>
  <si>
    <t>Ypsolopha asperella</t>
  </si>
  <si>
    <t>Ypsolopha scabrella</t>
  </si>
  <si>
    <t>Ypsolopha horridella</t>
  </si>
  <si>
    <t>Ypsolopha lucella</t>
  </si>
  <si>
    <t>Ypsolopha alpella</t>
  </si>
  <si>
    <t>Ypsolopha sylvella</t>
  </si>
  <si>
    <t>Ypsolopha parenthesella</t>
  </si>
  <si>
    <t>Ypsolopha ustella</t>
  </si>
  <si>
    <t>Ypsolopha sequella</t>
  </si>
  <si>
    <t>Ypsolopha vittella</t>
  </si>
  <si>
    <t>Plutella porrectella</t>
  </si>
  <si>
    <t>0465a</t>
  </si>
  <si>
    <t>Plutella haasi</t>
  </si>
  <si>
    <t>Rhigognostis senilella</t>
  </si>
  <si>
    <t>Rhigognostis annulatella</t>
  </si>
  <si>
    <t>Rhigognostis incarnatella</t>
  </si>
  <si>
    <t>Eidophasia messingiella</t>
  </si>
  <si>
    <t>Orthotelia sparganella</t>
  </si>
  <si>
    <t>Digitivalva perlepidella</t>
  </si>
  <si>
    <t>Digitivalva pulicariae</t>
  </si>
  <si>
    <t>Acrolepiopsis assectella</t>
  </si>
  <si>
    <t>Leek Moth</t>
  </si>
  <si>
    <t>Acrolepiopsis betulella</t>
  </si>
  <si>
    <t>1201</t>
  </si>
  <si>
    <t>1202</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</si>
  <si>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</si>
  <si>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</si>
  <si>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</si>
  <si>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</si>
  <si>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</si>
  <si>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</si>
  <si>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</si>
  <si>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</si>
  <si>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</si>
  <si>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</si>
  <si>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</si>
  <si>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</si>
  <si>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</si>
  <si>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</si>
  <si>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</si>
  <si>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</si>
  <si>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</si>
  <si>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</si>
  <si>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</si>
  <si>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</si>
  <si>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</si>
  <si>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</si>
  <si>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</si>
  <si>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</si>
  <si>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</si>
  <si>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</si>
  <si>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</si>
  <si>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</si>
  <si>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</si>
  <si>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</si>
  <si>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</si>
  <si>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</si>
  <si>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</si>
  <si>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</si>
  <si>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</si>
  <si>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</si>
  <si>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</si>
  <si>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</si>
  <si>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</si>
  <si>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</si>
  <si>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</si>
  <si>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</si>
  <si>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</si>
  <si>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</si>
  <si>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</si>
  <si>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</si>
  <si>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</si>
  <si>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</si>
  <si>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</si>
  <si>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</si>
  <si>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</si>
  <si>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</si>
  <si>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</si>
  <si>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</si>
  <si>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</si>
  <si>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</si>
  <si>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</si>
  <si>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</si>
  <si>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</si>
  <si>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</si>
  <si>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</si>
  <si>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</si>
  <si>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</si>
  <si>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</si>
  <si>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</si>
  <si>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</si>
  <si>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</si>
  <si>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</si>
  <si>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</si>
  <si>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</si>
  <si>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</si>
  <si>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</si>
  <si>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</si>
  <si>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</si>
  <si>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</si>
  <si>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</si>
  <si>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</si>
  <si>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</si>
  <si>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</si>
  <si>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</si>
  <si>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</si>
  <si>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</si>
  <si>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</si>
  <si>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</si>
  <si>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</si>
  <si>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</si>
  <si>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</si>
  <si>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</si>
  <si>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</si>
  <si>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</si>
  <si>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</si>
  <si>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</si>
  <si>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</si>
  <si>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</si>
  <si>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</si>
  <si>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</si>
  <si>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</si>
  <si>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</si>
  <si>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</si>
  <si>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</si>
  <si>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</si>
  <si>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</si>
  <si>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</si>
  <si>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</si>
  <si>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</si>
  <si>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</si>
  <si>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</si>
  <si>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</si>
  <si>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</si>
  <si>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</si>
  <si>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</si>
  <si>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</si>
  <si>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</si>
  <si>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</si>
  <si>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</si>
  <si>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</si>
  <si>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</si>
  <si>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</si>
  <si>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</si>
  <si>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</si>
  <si>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</si>
  <si>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</si>
  <si>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</si>
  <si>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</si>
  <si>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</si>
  <si>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</si>
  <si>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</si>
  <si>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</si>
  <si>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</si>
  <si>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</si>
  <si>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</si>
  <si>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</si>
  <si>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</si>
  <si>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</si>
  <si>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</si>
  <si>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</si>
  <si>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</si>
  <si>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</si>
  <si>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</si>
  <si>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</si>
  <si>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</si>
  <si>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</si>
  <si>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</si>
  <si>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</si>
  <si>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</si>
  <si>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</si>
  <si>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</si>
  <si>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</si>
  <si>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</si>
  <si>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</si>
  <si>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</si>
  <si>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1357</t>
  </si>
  <si>
    <t>1358</t>
  </si>
  <si>
    <t>1359</t>
  </si>
  <si>
    <t>1360</t>
  </si>
  <si>
    <t>1361</t>
  </si>
  <si>
    <t>1362</t>
  </si>
  <si>
    <t>1363</t>
  </si>
  <si>
    <t>1364</t>
  </si>
  <si>
    <t>1365</t>
  </si>
  <si>
    <t>1366</t>
  </si>
  <si>
    <t>1367</t>
  </si>
  <si>
    <t>1368</t>
  </si>
  <si>
    <t>1369</t>
  </si>
  <si>
    <t>1370</t>
  </si>
  <si>
    <t>1371</t>
  </si>
  <si>
    <t>1372</t>
  </si>
  <si>
    <t>1373</t>
  </si>
  <si>
    <t>1374</t>
  </si>
  <si>
    <t>1375</t>
  </si>
  <si>
    <t>1377</t>
  </si>
  <si>
    <t>1378</t>
  </si>
  <si>
    <t>1379</t>
  </si>
  <si>
    <t>1380</t>
  </si>
  <si>
    <t>1381</t>
  </si>
  <si>
    <t>1382</t>
  </si>
  <si>
    <t>1383</t>
  </si>
  <si>
    <t>1384</t>
  </si>
  <si>
    <t>1385</t>
  </si>
  <si>
    <t>1386</t>
  </si>
  <si>
    <t>1387</t>
  </si>
  <si>
    <t>1388</t>
  </si>
  <si>
    <t>1389</t>
  </si>
  <si>
    <t>1390</t>
  </si>
  <si>
    <t>Telechrysis tripuncta</t>
  </si>
  <si>
    <t>Hofmannophila pseudospretella</t>
  </si>
  <si>
    <t>Endrosis sarcitrella</t>
  </si>
  <si>
    <t>Esperia sulphurella</t>
  </si>
  <si>
    <t>Oecophora bractella</t>
  </si>
  <si>
    <t>Alabonia geoffrella</t>
  </si>
  <si>
    <t>Pleurota bicostella</t>
  </si>
  <si>
    <t>Pleurota aristella</t>
  </si>
  <si>
    <t>Tachystola acroxantha</t>
  </si>
  <si>
    <t>Hypercallia citrinalis</t>
  </si>
  <si>
    <t>Carcina quercana</t>
  </si>
  <si>
    <t>Iphiclides podalirius</t>
  </si>
  <si>
    <t>1541</t>
  </si>
  <si>
    <t>Wood White</t>
  </si>
  <si>
    <t>Leptidea sinapis</t>
  </si>
  <si>
    <t>1543</t>
  </si>
  <si>
    <t>Pale Clouded Yellow</t>
  </si>
  <si>
    <t>Colias hyale</t>
  </si>
  <si>
    <t>1544</t>
  </si>
  <si>
    <t>Berger's Clouded Yellow</t>
  </si>
  <si>
    <t>Colias alfacariensis</t>
  </si>
  <si>
    <t>1545</t>
  </si>
  <si>
    <t>Clouded Yellow</t>
  </si>
  <si>
    <t>Colias croceus</t>
  </si>
  <si>
    <t>1546</t>
  </si>
  <si>
    <t>Brimstone</t>
  </si>
  <si>
    <t>Gonepteryx rhamni</t>
  </si>
  <si>
    <t>1547</t>
  </si>
  <si>
    <t>Cleopatra</t>
  </si>
  <si>
    <t>Gonepteryx cleopatra</t>
  </si>
  <si>
    <t>1548</t>
  </si>
  <si>
    <t>Black-veined White</t>
  </si>
  <si>
    <t>Aporia crataegi</t>
  </si>
  <si>
    <t>1549</t>
  </si>
  <si>
    <t>Large White</t>
  </si>
  <si>
    <t>Pieris brassicae</t>
  </si>
  <si>
    <t>1550</t>
  </si>
  <si>
    <t>Small White</t>
  </si>
  <si>
    <t>Pieris rapae</t>
  </si>
  <si>
    <t>1551</t>
  </si>
  <si>
    <t>Green-veined White</t>
  </si>
  <si>
    <t>Pieris napi</t>
  </si>
  <si>
    <t>1552</t>
  </si>
  <si>
    <t>Bath White</t>
  </si>
  <si>
    <t>Pontia daplidice</t>
  </si>
  <si>
    <t>1553</t>
  </si>
  <si>
    <t>Orange-tip</t>
  </si>
  <si>
    <t>Anthocharis cardamines</t>
  </si>
  <si>
    <t>1554</t>
  </si>
  <si>
    <t>Dappled White</t>
  </si>
  <si>
    <t>Euchloe simplonia</t>
  </si>
  <si>
    <t>1555</t>
  </si>
  <si>
    <t>Green Hairstreak</t>
  </si>
  <si>
    <t>Callophrys rubi</t>
  </si>
  <si>
    <t>1556</t>
  </si>
  <si>
    <t>Brown Hairstreak</t>
  </si>
  <si>
    <t>Thecla betulae</t>
  </si>
  <si>
    <t>1557</t>
  </si>
  <si>
    <t>Purple Hairstreak</t>
  </si>
  <si>
    <t>1558</t>
  </si>
  <si>
    <t>White-letter Hairstreak</t>
  </si>
  <si>
    <t>Satyrium w-album</t>
  </si>
  <si>
    <t>1559</t>
  </si>
  <si>
    <t>Black Hairstreak</t>
  </si>
  <si>
    <t>Satyrium pruni</t>
  </si>
  <si>
    <t>1561</t>
  </si>
  <si>
    <t>Small Copper</t>
  </si>
  <si>
    <t>Lycaena phlaeas</t>
  </si>
  <si>
    <t>1562</t>
  </si>
  <si>
    <t>Large Copper</t>
  </si>
  <si>
    <t>Lycaena dispar</t>
  </si>
  <si>
    <t>1567</t>
  </si>
  <si>
    <t>Long-tailed Blue</t>
  </si>
  <si>
    <t>Lampides boeticus</t>
  </si>
  <si>
    <t>1569</t>
  </si>
  <si>
    <t>Small Blue</t>
  </si>
  <si>
    <t>Cupido minimus</t>
  </si>
  <si>
    <t>1570</t>
  </si>
  <si>
    <t>Short-tailed Blue</t>
  </si>
  <si>
    <t>1571</t>
  </si>
  <si>
    <t>Silver-studded Blue</t>
  </si>
  <si>
    <t>Plebejus argus</t>
  </si>
  <si>
    <t>1572</t>
  </si>
  <si>
    <t>Brown Argus</t>
  </si>
  <si>
    <t>Aricia agestis</t>
  </si>
  <si>
    <t>1573</t>
  </si>
  <si>
    <t>Northern Brown Argus</t>
  </si>
  <si>
    <t>Aricia artaxerxes</t>
  </si>
  <si>
    <t>1574</t>
  </si>
  <si>
    <t>Common Blue</t>
  </si>
  <si>
    <t>Polyommatus icarus</t>
  </si>
  <si>
    <t>1575</t>
  </si>
  <si>
    <t>1576</t>
  </si>
  <si>
    <t>Adonis Blue</t>
  </si>
  <si>
    <t>1578</t>
  </si>
  <si>
    <t>Mazarine Blue</t>
  </si>
  <si>
    <t>Cyaniris semiargus</t>
  </si>
  <si>
    <t>1579</t>
  </si>
  <si>
    <t>Green-underside Blue</t>
  </si>
  <si>
    <t>Glaucopsyche alexis</t>
  </si>
  <si>
    <t>1580</t>
  </si>
  <si>
    <t>Holly Blue</t>
  </si>
  <si>
    <t>Celastrina argiolus</t>
  </si>
  <si>
    <t>1581</t>
  </si>
  <si>
    <t>Large Blue</t>
  </si>
  <si>
    <t>Maculinea arion</t>
  </si>
  <si>
    <t>Geranium Bronze</t>
  </si>
  <si>
    <t>Cacyreus marshalli</t>
  </si>
  <si>
    <t>1582</t>
  </si>
  <si>
    <t>Duke of Burgundy</t>
  </si>
  <si>
    <t>Hamearis lucina</t>
  </si>
  <si>
    <t>1584</t>
  </si>
  <si>
    <t>White Admiral</t>
  </si>
  <si>
    <t>Limenitis camilla</t>
  </si>
  <si>
    <t>1585</t>
  </si>
  <si>
    <t>Purple Emperor</t>
  </si>
  <si>
    <t>Apatura iris</t>
  </si>
  <si>
    <t>1590</t>
  </si>
  <si>
    <t>Red Admiral</t>
  </si>
  <si>
    <t>Vanessa atalanta</t>
  </si>
  <si>
    <t>1591</t>
  </si>
  <si>
    <t>Painted Lady</t>
  </si>
  <si>
    <t>Vanessa cardui</t>
  </si>
  <si>
    <t>1592</t>
  </si>
  <si>
    <t>American Painted Lady</t>
  </si>
  <si>
    <t>Vanessa virginiensis</t>
  </si>
  <si>
    <t>1593</t>
  </si>
  <si>
    <t>Small Tortoiseshell</t>
  </si>
  <si>
    <t>Aglais urticae</t>
  </si>
  <si>
    <t>1594</t>
  </si>
  <si>
    <t>Large Tortoiseshell</t>
  </si>
  <si>
    <t>Nymphalis polychloros</t>
  </si>
  <si>
    <t>1596</t>
  </si>
  <si>
    <t>Camberwell Beauty</t>
  </si>
  <si>
    <t>Nymphalis antiopa</t>
  </si>
  <si>
    <t>1597</t>
  </si>
  <si>
    <t>Peacock</t>
  </si>
  <si>
    <t>1598</t>
  </si>
  <si>
    <t>Comma</t>
  </si>
  <si>
    <t>Polygonia c-album</t>
  </si>
  <si>
    <t>1599</t>
  </si>
  <si>
    <t>Araschnia levana</t>
  </si>
  <si>
    <t>1600</t>
  </si>
  <si>
    <t>Small Pearl-bordered Fritillary</t>
  </si>
  <si>
    <t>Boloria selene</t>
  </si>
  <si>
    <t>1601</t>
  </si>
  <si>
    <t>Pearl-bordered Fritillary</t>
  </si>
  <si>
    <t>Boloria euphrosyne</t>
  </si>
  <si>
    <t>1603</t>
  </si>
  <si>
    <t>Queen of Spain Fritillary</t>
  </si>
  <si>
    <t>Issoria lathonia</t>
  </si>
  <si>
    <t>1606</t>
  </si>
  <si>
    <t>High Brown Fritillary</t>
  </si>
  <si>
    <t>Argynnis adippe</t>
  </si>
  <si>
    <t>1607</t>
  </si>
  <si>
    <t>Dark Green Fritillary</t>
  </si>
  <si>
    <t>Argynnis aglaja</t>
  </si>
  <si>
    <t>1608</t>
  </si>
  <si>
    <t>Silver-washed Fritillary</t>
  </si>
  <si>
    <t>Argynnis paphia</t>
  </si>
  <si>
    <t>1610</t>
  </si>
  <si>
    <t>Marsh Fritillary</t>
  </si>
  <si>
    <t>Euphydryas aurinia</t>
  </si>
  <si>
    <t>1612</t>
  </si>
  <si>
    <t>Glanville Fritillary</t>
  </si>
  <si>
    <t>Melitaea cinxia</t>
  </si>
  <si>
    <t>1613</t>
  </si>
  <si>
    <t>Heath Fritillary</t>
  </si>
  <si>
    <t>1614</t>
  </si>
  <si>
    <t>Speckled Wood</t>
  </si>
  <si>
    <t>Pararge aegeria</t>
  </si>
  <si>
    <t>1615</t>
  </si>
  <si>
    <t>Wall</t>
  </si>
  <si>
    <t>Lasiommata megera</t>
  </si>
  <si>
    <t>1617</t>
  </si>
  <si>
    <t>Mountain Ringlet</t>
  </si>
  <si>
    <t>Erebia epiphron</t>
  </si>
  <si>
    <t>1618</t>
  </si>
  <si>
    <t>Scotch Argus</t>
  </si>
  <si>
    <t>Erebia aethiops</t>
  </si>
  <si>
    <t>1619</t>
  </si>
  <si>
    <t>Arran Brown</t>
  </si>
  <si>
    <t>Erebia ligea</t>
  </si>
  <si>
    <t>1620</t>
  </si>
  <si>
    <t>Marbled White</t>
  </si>
  <si>
    <t>Melanargia galathea</t>
  </si>
  <si>
    <t>1621</t>
  </si>
  <si>
    <t>Grayling</t>
  </si>
  <si>
    <t>Hipparchia semele</t>
  </si>
  <si>
    <t>1625</t>
  </si>
  <si>
    <t>Gatekeeper</t>
  </si>
  <si>
    <t>Pyronia tithonus</t>
  </si>
  <si>
    <t>1626</t>
  </si>
  <si>
    <t>Meadow Brown</t>
  </si>
  <si>
    <t>Maniola jurtina</t>
  </si>
  <si>
    <t>1627</t>
  </si>
  <si>
    <t>Small Heath</t>
  </si>
  <si>
    <t>Coenonympha pamphilus</t>
  </si>
  <si>
    <t>1628</t>
  </si>
  <si>
    <t>Large Heath</t>
  </si>
  <si>
    <t>Coenonympha tullia</t>
  </si>
  <si>
    <t>1629</t>
  </si>
  <si>
    <t>Ringlet</t>
  </si>
  <si>
    <t>Aphantopus hyperantus</t>
  </si>
  <si>
    <t>1630</t>
  </si>
  <si>
    <t>Danaus plexippus</t>
  </si>
  <si>
    <t>Lasiocampa trifolii</t>
  </si>
  <si>
    <t>Emperor Moth</t>
  </si>
  <si>
    <t>Tethea ocularis</t>
  </si>
  <si>
    <t>Pseudoterpna pruinata</t>
  </si>
  <si>
    <t>Idaea ochrata</t>
  </si>
  <si>
    <t>Idaea rusticata</t>
  </si>
  <si>
    <t>Idaea contiguaria</t>
  </si>
  <si>
    <t>Xanthorhoe fluctuata</t>
  </si>
  <si>
    <t>Scotopteryx bipunctaria</t>
  </si>
  <si>
    <t>Scotopteryx luridata</t>
  </si>
  <si>
    <t>Small Argent &amp; Sable</t>
  </si>
  <si>
    <t>Grey Mountain Carpet</t>
  </si>
  <si>
    <t>Plemyria rubiginata</t>
  </si>
  <si>
    <t>Argent &amp; Sable</t>
  </si>
  <si>
    <t>Philereme transversata</t>
  </si>
  <si>
    <t>Perizoma minorata</t>
  </si>
  <si>
    <t>Tawny Speckled Pug</t>
  </si>
  <si>
    <t>Eupithecia distinctaria</t>
  </si>
  <si>
    <t>Eupithecia extensaria</t>
  </si>
  <si>
    <t>Carsia sororiata</t>
  </si>
  <si>
    <t>Treble-bar</t>
  </si>
  <si>
    <t>Dusky Scalloped Oak</t>
  </si>
  <si>
    <t>Lycia lapponaria</t>
  </si>
  <si>
    <t>Peribatodes umbraria</t>
  </si>
  <si>
    <t>White-pinion Spotted</t>
  </si>
  <si>
    <t>Scotch Annulet</t>
  </si>
  <si>
    <t>Ptilodon cucullina</t>
  </si>
  <si>
    <t>Gluphisia crenata</t>
  </si>
  <si>
    <t>2056a</t>
  </si>
  <si>
    <t>Pericallia ricini</t>
  </si>
  <si>
    <t>Arctia villica</t>
  </si>
  <si>
    <t>2058a</t>
  </si>
  <si>
    <t>Patton's Tiger</t>
  </si>
  <si>
    <t>Hyphoraia testudinaria</t>
  </si>
  <si>
    <t>Euxoa obelisca</t>
  </si>
  <si>
    <t>Agrotis trux</t>
  </si>
  <si>
    <t>Noctua interjecta</t>
  </si>
  <si>
    <t>Xestia alpicola</t>
  </si>
  <si>
    <t>Pachetra sagittigera</t>
  </si>
  <si>
    <t>Hadena caesia</t>
  </si>
  <si>
    <t>Antler Moth</t>
  </si>
  <si>
    <t>Cucullia gnaphalii</t>
  </si>
  <si>
    <t>Asteroscopus sphinx</t>
  </si>
  <si>
    <t>Aporophyla australis</t>
  </si>
  <si>
    <t>Lithophane ornitopus</t>
  </si>
  <si>
    <t>Lithophane leautieri</t>
  </si>
  <si>
    <t>2248a</t>
  </si>
  <si>
    <t>Southern Brindled Green</t>
  </si>
  <si>
    <t>Dryobotodes roboris</t>
  </si>
  <si>
    <t>2248b</t>
  </si>
  <si>
    <t>Sombre Brocade</t>
  </si>
  <si>
    <t>Polymixis xanthomista</t>
  </si>
  <si>
    <t>Amphipyra berbera</t>
  </si>
  <si>
    <t>Guernsey Underwing</t>
  </si>
  <si>
    <t>Latreille's Latin</t>
  </si>
  <si>
    <t>2310a</t>
  </si>
  <si>
    <t>Silvery Gem</t>
  </si>
  <si>
    <t>Eucarta virgo</t>
  </si>
  <si>
    <t>Apamea furva</t>
  </si>
  <si>
    <t>Amphipoea fucosa</t>
  </si>
  <si>
    <t>Hydraecia osseola</t>
  </si>
  <si>
    <t>Gortyna borelii</t>
  </si>
  <si>
    <t>Calamia tridens</t>
  </si>
  <si>
    <t>2413a</t>
  </si>
  <si>
    <t>Shining Marbled</t>
  </si>
  <si>
    <t>Pseudeustrotia candidula</t>
  </si>
  <si>
    <t>Pseudoips prasinana</t>
  </si>
  <si>
    <t>Plusia putnami</t>
  </si>
  <si>
    <t>2455b</t>
  </si>
  <si>
    <t>Pandesma robusta</t>
  </si>
  <si>
    <t>2464a</t>
  </si>
  <si>
    <t>Aedia leucomelas</t>
  </si>
  <si>
    <t>White-line Snout</t>
  </si>
  <si>
    <t>Ectropis sp.</t>
  </si>
  <si>
    <t>Species</t>
  </si>
  <si>
    <t>Qty</t>
  </si>
  <si>
    <t>LookupBF</t>
  </si>
  <si>
    <t>LookupTaxon</t>
  </si>
  <si>
    <t>Date</t>
  </si>
  <si>
    <t>Site</t>
  </si>
  <si>
    <t>GR</t>
  </si>
  <si>
    <t>VC</t>
  </si>
  <si>
    <t>Method</t>
  </si>
  <si>
    <t>Recorder</t>
  </si>
  <si>
    <t>Determiner</t>
  </si>
  <si>
    <t>Stage</t>
  </si>
  <si>
    <t>0811a</t>
  </si>
  <si>
    <t>Scrobipalpa stangei</t>
  </si>
  <si>
    <t>Scrobipalpa instabilella</t>
  </si>
  <si>
    <t>Scrobipalpa ocellatella</t>
  </si>
  <si>
    <t>Beet Moth</t>
  </si>
  <si>
    <t>0814a</t>
  </si>
  <si>
    <t>Scrobipalpa pauperella</t>
  </si>
  <si>
    <t>Scrobipalpa nitentella</t>
  </si>
  <si>
    <t>Nematopogon pilella</t>
  </si>
  <si>
    <t>Stigmella pretiosa</t>
  </si>
  <si>
    <t>Stigmella aeneofasciella</t>
  </si>
  <si>
    <t>Stigmella dryadella</t>
  </si>
  <si>
    <t>Stigmella filipendulae</t>
  </si>
  <si>
    <t>Stigmella ulmariae</t>
  </si>
  <si>
    <t>Retinia resinella</t>
  </si>
  <si>
    <t>Pine Resin-gall Moth</t>
  </si>
  <si>
    <t>Thaumatotibia leucotreta</t>
  </si>
  <si>
    <t>False Codling Moth</t>
  </si>
  <si>
    <t>Enarmonia formosana</t>
  </si>
  <si>
    <t>Eucosmomorpha albersana</t>
  </si>
  <si>
    <t>Selania leplastriana</t>
  </si>
  <si>
    <t>Lathronympha strigana</t>
  </si>
  <si>
    <t>Cydia microgrammana</t>
  </si>
  <si>
    <t>Strophedra weirana</t>
  </si>
  <si>
    <t>Strophedra nitidana</t>
  </si>
  <si>
    <t>Pammene splendidulana</t>
  </si>
  <si>
    <t>Pammene luedersiana</t>
  </si>
  <si>
    <t>Pammene obscurana</t>
  </si>
  <si>
    <t>Pammene agnotana</t>
  </si>
  <si>
    <t>Pammene giganteana</t>
  </si>
  <si>
    <t>Pammene argyrana</t>
  </si>
  <si>
    <t>1228a</t>
  </si>
  <si>
    <t>Pammene ignorata</t>
  </si>
  <si>
    <t>Pammene albuginana</t>
  </si>
  <si>
    <t>Pammene suspectana</t>
  </si>
  <si>
    <t>Pammene spiniana</t>
  </si>
  <si>
    <t>Pammene populana</t>
  </si>
  <si>
    <t>Pammene aurita</t>
  </si>
  <si>
    <t>Pammene regiana</t>
  </si>
  <si>
    <t>Pammene trauniana</t>
  </si>
  <si>
    <t>Pammene fasciana</t>
  </si>
  <si>
    <t>1236a</t>
  </si>
  <si>
    <t>Pammene herrichiana</t>
  </si>
  <si>
    <t>Pammene germmana</t>
  </si>
  <si>
    <t>Pammene ochsenheimeriana</t>
  </si>
  <si>
    <t>Pammene rhediella</t>
  </si>
  <si>
    <t>Fruitlet Mining Tortrix</t>
  </si>
  <si>
    <t>Grapholita caecana</t>
  </si>
  <si>
    <t>Grapholita compositella</t>
  </si>
  <si>
    <t>Grapholita internana</t>
  </si>
  <si>
    <t>Grapholita pallifrontana</t>
  </si>
  <si>
    <t>Grapholita gemmiferana</t>
  </si>
  <si>
    <t>Grapholita janthinana</t>
  </si>
  <si>
    <t>Grapholita tenebrosana</t>
  </si>
  <si>
    <t>Grapholita funebrana</t>
  </si>
  <si>
    <t>Plum Fruit Moth</t>
  </si>
  <si>
    <t>Oriental Fruit Moth</t>
  </si>
  <si>
    <t>Grapholita lobarzewskii</t>
  </si>
  <si>
    <t>Grapholita lathyrana</t>
  </si>
  <si>
    <t>Grapholita jungiella</t>
  </si>
  <si>
    <t>Grapholita lunulana</t>
  </si>
  <si>
    <t>Grapholita orobana</t>
  </si>
  <si>
    <t>Cydia strobilella</t>
  </si>
  <si>
    <t>Spruce Seed Moth</t>
  </si>
  <si>
    <t>Cydia ulicetana</t>
  </si>
  <si>
    <t>1255a</t>
  </si>
  <si>
    <t>Cydia medicaginis</t>
  </si>
  <si>
    <t>Alfalfa Moth</t>
  </si>
  <si>
    <t>Catocala promissa</t>
  </si>
  <si>
    <t>Light Crimson Underwing</t>
  </si>
  <si>
    <t>Catocala sponsa</t>
  </si>
  <si>
    <t>Dark Crimson Underwing</t>
  </si>
  <si>
    <t>2455a</t>
  </si>
  <si>
    <t>Catocala nymphagoga</t>
  </si>
  <si>
    <t>Oak Yellow Underwing</t>
  </si>
  <si>
    <t>Minucia lunaris</t>
  </si>
  <si>
    <t>Lunar Double-stripe</t>
  </si>
  <si>
    <t>Clytie illunaris</t>
  </si>
  <si>
    <t>Trent Double-stripe</t>
  </si>
  <si>
    <t>Tawny Marbled Minor</t>
  </si>
  <si>
    <t>Oligia fasciuncula</t>
  </si>
  <si>
    <t>Middle-barred Minor</t>
  </si>
  <si>
    <t>Mesoligia furuncula</t>
  </si>
  <si>
    <t>Cloaked Minor</t>
  </si>
  <si>
    <t>Rosy Minor</t>
  </si>
  <si>
    <t>Mesapamea secalis</t>
  </si>
  <si>
    <t>Common Rustic</t>
  </si>
  <si>
    <t>2343a</t>
  </si>
  <si>
    <t>Mesapamea didyma</t>
  </si>
  <si>
    <t>Lesser Common Rustic</t>
  </si>
  <si>
    <t>Photedes captiuncula</t>
  </si>
  <si>
    <t>Least Minor</t>
  </si>
  <si>
    <t>Photedes minima</t>
  </si>
  <si>
    <t>Small Dotted Buff</t>
  </si>
  <si>
    <t>Morris's Wainscot</t>
  </si>
  <si>
    <t>Concolorous</t>
  </si>
  <si>
    <t>Lyme Grass</t>
  </si>
  <si>
    <t>Mere Wainscot</t>
  </si>
  <si>
    <t>Small Wainscot</t>
  </si>
  <si>
    <t>Fenn's Wainscot</t>
  </si>
  <si>
    <t>Eremobia ochroleuca</t>
  </si>
  <si>
    <t>Dusky Sallow</t>
  </si>
  <si>
    <t>Luperina testacea</t>
  </si>
  <si>
    <t>Flounced Rustic</t>
  </si>
  <si>
    <t>Luperina nickerlii</t>
  </si>
  <si>
    <t>Sandhill Rustic</t>
  </si>
  <si>
    <t>Luperina dumerilii</t>
  </si>
  <si>
    <t>Dumeril's Rustic</t>
  </si>
  <si>
    <t>Scarce Arches</t>
  </si>
  <si>
    <t>Amphipoea lucens</t>
  </si>
  <si>
    <t>Large Ear</t>
  </si>
  <si>
    <t>Saltern Ear</t>
  </si>
  <si>
    <t>Amphipoea crinanensis</t>
  </si>
  <si>
    <t>Crinan Ear</t>
  </si>
  <si>
    <t>Amphipoea oculea</t>
  </si>
  <si>
    <t>Ear Moth</t>
  </si>
  <si>
    <t>Hydraecia micacea</t>
  </si>
  <si>
    <t>Rosy Rustic</t>
  </si>
  <si>
    <t>Hydraecia petasitis</t>
  </si>
  <si>
    <t>Butterbur</t>
  </si>
  <si>
    <t>Gortyna flavago</t>
  </si>
  <si>
    <t>Frosted Orange</t>
  </si>
  <si>
    <t>Fisher's Estuarine Moth</t>
  </si>
  <si>
    <t>Burren Green</t>
  </si>
  <si>
    <t>Celaena haworthii</t>
  </si>
  <si>
    <t>Haworth's Minor</t>
  </si>
  <si>
    <t>Crescent</t>
  </si>
  <si>
    <t>Nonagria typhae</t>
  </si>
  <si>
    <t>Bulrush Wainscot</t>
  </si>
  <si>
    <t>Twin-spotted Wainscot</t>
  </si>
  <si>
    <t>Archanara dissoluta</t>
  </si>
  <si>
    <t>Brown-veined Wainscot</t>
  </si>
  <si>
    <t>Archanara neurica</t>
  </si>
  <si>
    <t>White-mantled Wainscot</t>
  </si>
  <si>
    <t>Webb's Wainscot</t>
  </si>
  <si>
    <t>Rush Wainscot</t>
  </si>
  <si>
    <t>Rhizedra lutosa</t>
  </si>
  <si>
    <t>Large Wainscot</t>
  </si>
  <si>
    <t>Sedina buettneri</t>
  </si>
  <si>
    <t>Blair's Wainscot</t>
  </si>
  <si>
    <t>Arenostola phragmitidis</t>
  </si>
  <si>
    <t>Fen Wainscot</t>
  </si>
  <si>
    <t>Oria musculosa</t>
  </si>
  <si>
    <t>Brighton Wainscot</t>
  </si>
  <si>
    <t>Coenobia rufa</t>
  </si>
  <si>
    <t>Small Rufous</t>
  </si>
  <si>
    <t>Treble Lines</t>
  </si>
  <si>
    <t>Uncertain</t>
  </si>
  <si>
    <t>Hoplodrina blanda</t>
  </si>
  <si>
    <t>Rustic</t>
  </si>
  <si>
    <t>Hoplodrina superstes</t>
  </si>
  <si>
    <t>Powdered Rustic</t>
  </si>
  <si>
    <t>Vine's Rustic</t>
  </si>
  <si>
    <t>Spodoptera exigua</t>
  </si>
  <si>
    <t>Small Mottled Willow</t>
  </si>
  <si>
    <t>Spodoptera littoralis</t>
  </si>
  <si>
    <t>2386a</t>
  </si>
  <si>
    <t>Spodoptera litura</t>
  </si>
  <si>
    <t>2386b</t>
  </si>
  <si>
    <t>Spodoptera eridania</t>
  </si>
  <si>
    <t>2386c</t>
  </si>
  <si>
    <t>Spodoptera cilium</t>
  </si>
  <si>
    <t>Dark Mottled Willow</t>
  </si>
  <si>
    <t>Caradrina morpheus</t>
  </si>
  <si>
    <t>Mottled Rustic</t>
  </si>
  <si>
    <t>2387a</t>
  </si>
  <si>
    <t>Clancy's Rustic</t>
  </si>
  <si>
    <t>Lorimer's Rustic</t>
  </si>
  <si>
    <t>Pale Mottled Willow</t>
  </si>
  <si>
    <t>African</t>
  </si>
  <si>
    <t>Silky Wainscot</t>
  </si>
  <si>
    <t>Athetis pallustris</t>
  </si>
  <si>
    <t>Marsh Moth</t>
  </si>
  <si>
    <t>2392a</t>
  </si>
  <si>
    <t>Porter's Rustic</t>
  </si>
  <si>
    <t>Acosmetia caliginosa</t>
  </si>
  <si>
    <t>Reddish Buff</t>
  </si>
  <si>
    <t>Stilbia anomala</t>
  </si>
  <si>
    <t>Anomalous</t>
  </si>
  <si>
    <t>Synthymia fixa</t>
  </si>
  <si>
    <t>Goldwing</t>
  </si>
  <si>
    <t>Elaphria venustula</t>
  </si>
  <si>
    <t>Rosy Marbled</t>
  </si>
  <si>
    <t>Panemeria tenebrata</t>
  </si>
  <si>
    <t>Small Yellow Underwing</t>
  </si>
  <si>
    <t>Periphanes delphinii</t>
  </si>
  <si>
    <t>Pease Blossom</t>
  </si>
  <si>
    <t>0180</t>
  </si>
  <si>
    <t>0181</t>
  </si>
  <si>
    <t>0182</t>
  </si>
  <si>
    <t>0183</t>
  </si>
  <si>
    <t>0184</t>
  </si>
  <si>
    <t>0185</t>
  </si>
  <si>
    <t>0186</t>
  </si>
  <si>
    <t>0187</t>
  </si>
  <si>
    <t>0188</t>
  </si>
  <si>
    <t>0189</t>
  </si>
  <si>
    <t>0190</t>
  </si>
  <si>
    <t>0191</t>
  </si>
  <si>
    <t>0192</t>
  </si>
  <si>
    <t>0195</t>
  </si>
  <si>
    <t>0196</t>
  </si>
  <si>
    <t>0198</t>
  </si>
  <si>
    <t>0199</t>
  </si>
  <si>
    <t>0200</t>
  </si>
  <si>
    <t>0201</t>
  </si>
  <si>
    <t>0202</t>
  </si>
  <si>
    <t>0203</t>
  </si>
  <si>
    <t>0204</t>
  </si>
  <si>
    <t>0205</t>
  </si>
  <si>
    <t>0206</t>
  </si>
  <si>
    <t>0207</t>
  </si>
  <si>
    <t>0208</t>
  </si>
  <si>
    <t>0209</t>
  </si>
  <si>
    <t>0210</t>
  </si>
  <si>
    <t>Cydia servillana</t>
  </si>
  <si>
    <t>Cydia nigricana</t>
  </si>
  <si>
    <t>Pea Moth</t>
  </si>
  <si>
    <t>Cydia millenniana</t>
  </si>
  <si>
    <t>Cydia fagiglandana</t>
  </si>
  <si>
    <t>Cydia splendana</t>
  </si>
  <si>
    <t>Cydia pomonella</t>
  </si>
  <si>
    <t>Codling Moth</t>
  </si>
  <si>
    <t>Cydia amplana</t>
  </si>
  <si>
    <t>1262a</t>
  </si>
  <si>
    <t>Cydia deshaisiana</t>
  </si>
  <si>
    <t>Jumping Bean Moth</t>
  </si>
  <si>
    <t>Cydia inquinatana</t>
  </si>
  <si>
    <t>Cydia leguminana</t>
  </si>
  <si>
    <t>Cydia cognatana</t>
  </si>
  <si>
    <t>Cydia pactolana</t>
  </si>
  <si>
    <t>1266a</t>
  </si>
  <si>
    <t>Cydia illutana</t>
  </si>
  <si>
    <t>Cydia cosmophorana</t>
  </si>
  <si>
    <t>Cydia coniferana</t>
  </si>
  <si>
    <t>Cydia conicolana</t>
  </si>
  <si>
    <t>1269a</t>
  </si>
  <si>
    <t>Cydia injectiva</t>
  </si>
  <si>
    <t>Cydia corollana</t>
  </si>
  <si>
    <t>Pammene gallicana</t>
  </si>
  <si>
    <t>Pammene aurana</t>
  </si>
  <si>
    <t>Dichrorampha petiverella</t>
  </si>
  <si>
    <t>Dichrorampha alpinana</t>
  </si>
  <si>
    <t>Dichrorampha flavidorsana</t>
  </si>
  <si>
    <t>Dichrorampha plumbagana</t>
  </si>
  <si>
    <t>Dichrorampha senectana</t>
  </si>
  <si>
    <t>Dichrorampha sequana</t>
  </si>
  <si>
    <t>Dichrorampha acuminatana</t>
  </si>
  <si>
    <t>Dichrorampha consortana</t>
  </si>
  <si>
    <t>Dichrorampha simpliciana</t>
  </si>
  <si>
    <t>Dichrorampha sylvicolana</t>
  </si>
  <si>
    <t>Dichrorampha montanana</t>
  </si>
  <si>
    <t>Dichrorampha vancouverana</t>
  </si>
  <si>
    <t>Dichrorampha plumbana</t>
  </si>
  <si>
    <t>Dichrorampha sedatana</t>
  </si>
  <si>
    <t>[11 or 12]</t>
  </si>
  <si>
    <t>Dyseriocrania subpurpurella</t>
  </si>
  <si>
    <t>Paracrania chrysolepidella</t>
  </si>
  <si>
    <t>Triodia sylvina</t>
  </si>
  <si>
    <t>Korscheltellus lupulina</t>
  </si>
  <si>
    <t>Korscheltellus fusconebulosa</t>
  </si>
  <si>
    <t>Phymatopus hecta</t>
  </si>
  <si>
    <t>Ectoedemia longicaudella</t>
  </si>
  <si>
    <t>Ectoedemia heckfordi</t>
  </si>
  <si>
    <t>Cauchas fibulella</t>
  </si>
  <si>
    <t>Cauchas rufimitrella</t>
  </si>
  <si>
    <t>Coptotriche marginea</t>
  </si>
  <si>
    <t>Coptotriche heinemanni</t>
  </si>
  <si>
    <t>Coptotriche gaunacella</t>
  </si>
  <si>
    <t>Coptotriche angusticollella</t>
  </si>
  <si>
    <t>Whittleia retiella</t>
  </si>
  <si>
    <t>Sterrhopterix fusca</t>
  </si>
  <si>
    <t>Bucculatrix chrysanthemella</t>
  </si>
  <si>
    <t>Gracillaria syringella</t>
  </si>
  <si>
    <t>Euspilapteryx auroguttella</t>
  </si>
  <si>
    <t>Povolnya leucapennella</t>
  </si>
  <si>
    <t>Parornix torquillella</t>
  </si>
  <si>
    <t>Phyllonorycter hostis</t>
  </si>
  <si>
    <t>Phyllonorycter viminiella</t>
  </si>
  <si>
    <t>Phyllonorycter klemannella</t>
  </si>
  <si>
    <t>Phyllonorycter joannisi</t>
  </si>
  <si>
    <t>Prays ruficeps</t>
  </si>
  <si>
    <t>Prays oleae</t>
  </si>
  <si>
    <t>Schiffermuelleria schaefferella</t>
  </si>
  <si>
    <t>Schiffermuelleria grandis</t>
  </si>
  <si>
    <t>Crassa unitella</t>
  </si>
  <si>
    <t>Dasycera oliviella</t>
  </si>
  <si>
    <t>Harpella forficella</t>
  </si>
  <si>
    <t>Aplota palpellus</t>
  </si>
  <si>
    <t>Barea asbolaea</t>
  </si>
  <si>
    <t>Depressaria radiella</t>
  </si>
  <si>
    <t>Monochroa palustrellus</t>
  </si>
  <si>
    <t>Scrobipalpa salicorniae</t>
  </si>
  <si>
    <t>Tuta absoluta</t>
  </si>
  <si>
    <t>Caryocolum marmorea</t>
  </si>
  <si>
    <t>Coleophora lutarea</t>
  </si>
  <si>
    <t>Coleophora limoniella</t>
  </si>
  <si>
    <t>Coleophora amethystinella</t>
  </si>
  <si>
    <t>Coleophora albicans</t>
  </si>
  <si>
    <t>Coleophora nutantella</t>
  </si>
  <si>
    <t>Perittia farinella</t>
  </si>
  <si>
    <t>Elachista trapeziella</t>
  </si>
  <si>
    <t>Elachista cinereopunctella</t>
  </si>
  <si>
    <t>Elachista serricornis</t>
  </si>
  <si>
    <t>Elachista scirpi</t>
  </si>
  <si>
    <t>Elachista eleochariella</t>
  </si>
  <si>
    <t>Elachista utonella</t>
  </si>
  <si>
    <t>Elachista albidella</t>
  </si>
  <si>
    <t>Elachista freyerella</t>
  </si>
  <si>
    <t>Elachista consortella</t>
  </si>
  <si>
    <t>Elachista stabilella</t>
  </si>
  <si>
    <t>Blastobasis vittata</t>
  </si>
  <si>
    <t>Blastobasis maroccanella</t>
  </si>
  <si>
    <t>Pachyrhabda steropodes</t>
  </si>
  <si>
    <t>Agdistis tamaricis</t>
  </si>
  <si>
    <t>Gillmeria pallidactyla</t>
  </si>
  <si>
    <t>Gillmeria ochrodactyla</t>
  </si>
  <si>
    <t>Stenoptilia scabiodactylus</t>
  </si>
  <si>
    <t>Stenoptilia inopinata</t>
  </si>
  <si>
    <t>Stenoptilia gallobritannidactyla</t>
  </si>
  <si>
    <t>Oxyptilus parvidactyla</t>
  </si>
  <si>
    <t>Crombrugghia distans</t>
  </si>
  <si>
    <t>Crombrugghia laetus</t>
  </si>
  <si>
    <t>Capperia britanniodactylus</t>
  </si>
  <si>
    <t>Porrittia galactodactyla</t>
  </si>
  <si>
    <t>Wheeleria spilodactylus</t>
  </si>
  <si>
    <t>Hellinsia tephradactyla</t>
  </si>
  <si>
    <t>Hellinsia carphodactyla</t>
  </si>
  <si>
    <t>Hellinsia lienigianus</t>
  </si>
  <si>
    <t>Schrekensteinia festaliella</t>
  </si>
  <si>
    <t>Tebenna bjerkandrella</t>
  </si>
  <si>
    <t>Ptycholomoides aeriferana</t>
  </si>
  <si>
    <t>Clepsis dumicolana</t>
  </si>
  <si>
    <t>Lozotaeniodes formosana</t>
  </si>
  <si>
    <t>Cnephasia pumicana</t>
  </si>
  <si>
    <t>Phalonidia udana</t>
  </si>
  <si>
    <t>Aethes bilbaensis</t>
  </si>
  <si>
    <t>Aethes fennicana</t>
  </si>
  <si>
    <t>Hedya atropunctana</t>
  </si>
  <si>
    <t>Phiaris obsoletana</t>
  </si>
  <si>
    <t>Phiaris metallicana</t>
  </si>
  <si>
    <t>Phiaris schulziana</t>
  </si>
  <si>
    <t>Phiaris micana</t>
  </si>
  <si>
    <t>Phiaris palustrana</t>
  </si>
  <si>
    <t>Cymolomia hartigiana</t>
  </si>
  <si>
    <t>Argyroploce arbutella</t>
  </si>
  <si>
    <t>Stictea mygindiana</t>
  </si>
  <si>
    <t>Bactra venosana</t>
  </si>
  <si>
    <t>Epinotia cinereana</t>
  </si>
  <si>
    <t>Phaneta pauperana</t>
  </si>
  <si>
    <t>Notocelia cynosbatella</t>
  </si>
  <si>
    <t>Notocelia tetragonana</t>
  </si>
  <si>
    <t>Notocelia uddmanniana</t>
  </si>
  <si>
    <t>Notocelia roborana</t>
  </si>
  <si>
    <t>Notocelia incarnatana</t>
  </si>
  <si>
    <t>Notocelia rosaecolana</t>
  </si>
  <si>
    <t>Notocelia trimaculana</t>
  </si>
  <si>
    <t>Gravitarmata margarotana</t>
  </si>
  <si>
    <t>Cydia indivisa</t>
  </si>
  <si>
    <t>Pennisetia hylaeiformis</t>
  </si>
  <si>
    <t>Pyropteron muscaeformis</t>
  </si>
  <si>
    <t>Ochlodes sylvanus</t>
  </si>
  <si>
    <t>Leptidea juvernica</t>
  </si>
  <si>
    <t>Argynnis pandora</t>
  </si>
  <si>
    <t>Aglais io</t>
  </si>
  <si>
    <t>Nymphalis xanthomelas</t>
  </si>
  <si>
    <t>Melitaea didyma</t>
  </si>
  <si>
    <t>Melitaea athalia</t>
  </si>
  <si>
    <t>Favonius quercus</t>
  </si>
  <si>
    <t>Leptotes pirithous</t>
  </si>
  <si>
    <t>Cupido argiades</t>
  </si>
  <si>
    <t>Polyommatus bellargus</t>
  </si>
  <si>
    <t>Polyommatus coridon</t>
  </si>
  <si>
    <t>Aphomia zelleri</t>
  </si>
  <si>
    <t>Matilella fusca</t>
  </si>
  <si>
    <t>Moitrelia obductella</t>
  </si>
  <si>
    <t>Delplanqueia dilutella</t>
  </si>
  <si>
    <t>Rhodophaea formosa</t>
  </si>
  <si>
    <t>Epischnia asteris</t>
  </si>
  <si>
    <t>Acrobasis tumidana</t>
  </si>
  <si>
    <t>Acrobasis repandana</t>
  </si>
  <si>
    <t>Acrobasis advenella</t>
  </si>
  <si>
    <t>Acrobasis suavella</t>
  </si>
  <si>
    <t>Acrobasis marmorea</t>
  </si>
  <si>
    <t>Ephestia unicolorella</t>
  </si>
  <si>
    <t>Cadra figulilella</t>
  </si>
  <si>
    <t>Cadra cautella</t>
  </si>
  <si>
    <t>Cadra calidella</t>
  </si>
  <si>
    <t>Hypsopygia glaucinalis</t>
  </si>
  <si>
    <t>Pyrausta aerealis</t>
  </si>
  <si>
    <t>Anania fuscalis</t>
  </si>
  <si>
    <t>Anania lancealis</t>
  </si>
  <si>
    <t>Anania coronata</t>
  </si>
  <si>
    <t>Anania stachydalis</t>
  </si>
  <si>
    <t>Anania perlucidalis</t>
  </si>
  <si>
    <t>Anania terrealis</t>
  </si>
  <si>
    <t>Anania crocealis</t>
  </si>
  <si>
    <t>Anania hortulata</t>
  </si>
  <si>
    <t>Spoladea recurvalis</t>
  </si>
  <si>
    <t>Cydalima perspectalis</t>
  </si>
  <si>
    <t>Eudonia lacustrata</t>
  </si>
  <si>
    <t>Friedlanderia cicatricella</t>
  </si>
  <si>
    <t>Catoptria permutatellus</t>
  </si>
  <si>
    <t>Nymphula nitidulata</t>
  </si>
  <si>
    <t>Musotima nitidalis</t>
  </si>
  <si>
    <t>Donacaula mucronella</t>
  </si>
  <si>
    <t>Cymatophorina diluta</t>
  </si>
  <si>
    <t>Sphinx pinastri</t>
  </si>
  <si>
    <t>Nycterosea obstipata</t>
  </si>
  <si>
    <t>Earophila badiata</t>
  </si>
  <si>
    <t>Pennithera firmata</t>
  </si>
  <si>
    <t>Thera vetustata</t>
  </si>
  <si>
    <t>Eustroma reticulata</t>
  </si>
  <si>
    <t>Gandaritis pyraliata</t>
  </si>
  <si>
    <t>Dysstroma truncata</t>
  </si>
  <si>
    <t>Dysstroma truncata concinnata</t>
  </si>
  <si>
    <t>Dysstroma citrata</t>
  </si>
  <si>
    <t>Coenotephria salicata</t>
  </si>
  <si>
    <t>Venusia blomeri</t>
  </si>
  <si>
    <t>Hydria undulata</t>
  </si>
  <si>
    <t>Hydria cervinalis</t>
  </si>
  <si>
    <t>Mesotype didymata</t>
  </si>
  <si>
    <t>Martania taeniata</t>
  </si>
  <si>
    <t>Gagitodes sagittata</t>
  </si>
  <si>
    <t>Boudinotiana notha</t>
  </si>
  <si>
    <t>Macaria brunneata</t>
  </si>
  <si>
    <t>Campaea margaritaria</t>
  </si>
  <si>
    <t>Gnophos dumetata</t>
  </si>
  <si>
    <t>Pseudocoremia suavis</t>
  </si>
  <si>
    <t>Aspitates ochrearia</t>
  </si>
  <si>
    <t>Thetidia smaragdaria</t>
  </si>
  <si>
    <t>Chlorissa cloraria</t>
  </si>
  <si>
    <t>Cerura erminea</t>
  </si>
  <si>
    <t>Spilosoma lutea</t>
  </si>
  <si>
    <t>Coscinia striata</t>
  </si>
  <si>
    <t>Herminia tarsipennalis</t>
  </si>
  <si>
    <t>Euclidia mi</t>
  </si>
  <si>
    <t>Catephia alchymista</t>
  </si>
  <si>
    <t>Grammodes stolida</t>
  </si>
  <si>
    <t>Vittaplusia vittata</t>
  </si>
  <si>
    <t>Deltote pygarga</t>
  </si>
  <si>
    <t>Acontia trabealis</t>
  </si>
  <si>
    <t>Acronicta cinerea</t>
  </si>
  <si>
    <t>Subacronicta megacephala</t>
  </si>
  <si>
    <t>Cucullia scrophulariae</t>
  </si>
  <si>
    <t>Cucullia lychnitis</t>
  </si>
  <si>
    <t>Cucullia verbasci</t>
  </si>
  <si>
    <t>Brachionycha nubeculosa</t>
  </si>
  <si>
    <t>Protoschinia scutosa</t>
  </si>
  <si>
    <t>Bryophila raptricula</t>
  </si>
  <si>
    <t>Bryophila domestica</t>
  </si>
  <si>
    <t>Nyctobrya muralis</t>
  </si>
  <si>
    <t>Galgula partita</t>
  </si>
  <si>
    <t>Caradrina kadenii</t>
  </si>
  <si>
    <t>Caradrina flavirena</t>
  </si>
  <si>
    <t>Caradrina clavipalpis</t>
  </si>
  <si>
    <t>Hoplodrina octogenaria</t>
  </si>
  <si>
    <t>Chilodes maritima</t>
  </si>
  <si>
    <t>Athetis hospes</t>
  </si>
  <si>
    <t>Chloantha hyperici</t>
  </si>
  <si>
    <t>Crypsedra gemmea</t>
  </si>
  <si>
    <t>Helotropha leucostigma</t>
  </si>
  <si>
    <t>Fabula zollikoferi</t>
  </si>
  <si>
    <t>Longalatedes elymi</t>
  </si>
  <si>
    <t>Lenisa geminipuncta</t>
  </si>
  <si>
    <t>Denticucullus pygmina</t>
  </si>
  <si>
    <t>Photedes fluxa</t>
  </si>
  <si>
    <t>Photedes morrisii</t>
  </si>
  <si>
    <t>Photedes extrema</t>
  </si>
  <si>
    <t>Protarchanara brevilinea</t>
  </si>
  <si>
    <t>Globia sparganii</t>
  </si>
  <si>
    <t>Globia algae</t>
  </si>
  <si>
    <t>Pabulatrix pabulatricula</t>
  </si>
  <si>
    <t>Apamea exulis</t>
  </si>
  <si>
    <t>Lateroligia ophiogramma</t>
  </si>
  <si>
    <t>Litoligia literosa</t>
  </si>
  <si>
    <t>Sesamia nonagrioides</t>
  </si>
  <si>
    <t>Tiliacea citrago</t>
  </si>
  <si>
    <t>Tiliacea aurago</t>
  </si>
  <si>
    <t>Cirrhia icteritia</t>
  </si>
  <si>
    <t>Cirrhia gilvago</t>
  </si>
  <si>
    <t>Cirrhia ocellaris</t>
  </si>
  <si>
    <t>Conistra rubiginosa</t>
  </si>
  <si>
    <t>Lithophane socia</t>
  </si>
  <si>
    <t>Xylena solidaginis</t>
  </si>
  <si>
    <t>Atethmia centrago</t>
  </si>
  <si>
    <t>Apterogenum ypsillon</t>
  </si>
  <si>
    <t>Griposia aprilina</t>
  </si>
  <si>
    <t>Dichonioxa tenebrosa</t>
  </si>
  <si>
    <t>Mniotype adusta</t>
  </si>
  <si>
    <t>Mniotype solieri</t>
  </si>
  <si>
    <t>Mniotype satura</t>
  </si>
  <si>
    <t>Anorthoa munda</t>
  </si>
  <si>
    <t>Anarta trifolii</t>
  </si>
  <si>
    <t>Coranarta cordigera</t>
  </si>
  <si>
    <t>Polia hepatica</t>
  </si>
  <si>
    <t>Ceramica pisi</t>
  </si>
  <si>
    <t>Sideridis turbida</t>
  </si>
  <si>
    <t>Sideridis rivularis</t>
  </si>
  <si>
    <t>Sideridis reticulata</t>
  </si>
  <si>
    <t>Conisania andalusica</t>
  </si>
  <si>
    <t>Leucania comma</t>
  </si>
  <si>
    <t>Leucania obsoleta</t>
  </si>
  <si>
    <t>Leucania putrescens</t>
  </si>
  <si>
    <t>Leucania loreyi</t>
  </si>
  <si>
    <t>Senta flammea</t>
  </si>
  <si>
    <t>Dichagyris flammatra</t>
  </si>
  <si>
    <t>Agrotis bigramma</t>
  </si>
  <si>
    <t>Agrotis graslini</t>
  </si>
  <si>
    <t>Agrotis catalaunensis</t>
  </si>
  <si>
    <t>Xestia stigmatica</t>
  </si>
  <si>
    <t>Coenophila subrosea</t>
  </si>
  <si>
    <t>Nola chlamitulalis</t>
  </si>
  <si>
    <t>Palpifer sexnotatus</t>
  </si>
  <si>
    <t>Nemapogon falstriella</t>
  </si>
  <si>
    <t>Phyllocnistis citrella</t>
  </si>
  <si>
    <t>Stathmopoda auriferella</t>
  </si>
  <si>
    <t>Homona coffearia</t>
  </si>
  <si>
    <t>Pseudococcyx tessulatana</t>
  </si>
  <si>
    <t>Grapholita molesta</t>
  </si>
  <si>
    <t>Paysandisia archon</t>
  </si>
  <si>
    <t>Phobetron hipparchia</t>
  </si>
  <si>
    <t>Acharia stimulea</t>
  </si>
  <si>
    <t>Pryeria sinica</t>
  </si>
  <si>
    <t>Zerynthia rumina</t>
  </si>
  <si>
    <t>Zerynthia polyxena</t>
  </si>
  <si>
    <t>Parnassius phoebus</t>
  </si>
  <si>
    <t>Papilio glaucus</t>
  </si>
  <si>
    <t>Carcharodus alceae</t>
  </si>
  <si>
    <t>Pyrgus armoricanus</t>
  </si>
  <si>
    <t>Hylephila phyleus</t>
  </si>
  <si>
    <t>Saliana longirostris</t>
  </si>
  <si>
    <t>Lasiommata maera</t>
  </si>
  <si>
    <t>Erebia alberganus</t>
  </si>
  <si>
    <t>Hipparchia fagi</t>
  </si>
  <si>
    <t>Arethusana arethusa</t>
  </si>
  <si>
    <t>Chazara briseis</t>
  </si>
  <si>
    <t>Caligo illioneus</t>
  </si>
  <si>
    <t>Opsiphanes tamarindi</t>
  </si>
  <si>
    <t>Opsiphanes cassiae</t>
  </si>
  <si>
    <t>Dryas julia</t>
  </si>
  <si>
    <t>Boloria dia</t>
  </si>
  <si>
    <t>Argynnis cybele</t>
  </si>
  <si>
    <t>Colobura dirce</t>
  </si>
  <si>
    <t>Vanessa indica</t>
  </si>
  <si>
    <t>Hypanartia lethe</t>
  </si>
  <si>
    <t>Junonia oenone</t>
  </si>
  <si>
    <t>Lycaena tityrus</t>
  </si>
  <si>
    <t>Lycaena alciphron gordius</t>
  </si>
  <si>
    <t>Strymon melinus</t>
  </si>
  <si>
    <t>Aphomia sabella</t>
  </si>
  <si>
    <t>Ceutholopha isidis</t>
  </si>
  <si>
    <t>Aglossa dimidiatus</t>
  </si>
  <si>
    <t>Pleuroptya aegrotalis</t>
  </si>
  <si>
    <t>Eustixia pupula</t>
  </si>
  <si>
    <t>Elophila obliteralis</t>
  </si>
  <si>
    <t>Parapoynx bilinealis</t>
  </si>
  <si>
    <t>Parapoynx polydectalis</t>
  </si>
  <si>
    <t>Lacosoma chiridota</t>
  </si>
  <si>
    <t>Daphnis hypothous</t>
  </si>
  <si>
    <t>Idaea elongaria</t>
  </si>
  <si>
    <t>Scopula minorata</t>
  </si>
  <si>
    <t>Menophra japygiaria</t>
  </si>
  <si>
    <t>Dinumma deponens</t>
  </si>
  <si>
    <t>Empyreuma affinis</t>
  </si>
  <si>
    <t>Antichloris steinbachi</t>
  </si>
  <si>
    <t>Apantesis phalerata</t>
  </si>
  <si>
    <t>Utetheisa pulchelloides</t>
  </si>
  <si>
    <t>Amata phegea</t>
  </si>
  <si>
    <t>Cisseps fulvicollis</t>
  </si>
  <si>
    <t>Achaea janata</t>
  </si>
  <si>
    <t>Trigonodes lucasii</t>
  </si>
  <si>
    <t>Ascalpha odorata</t>
  </si>
  <si>
    <t>Catocala amatrix</t>
  </si>
  <si>
    <t>Chrysodeixis eriosoma</t>
  </si>
  <si>
    <t>Argyrogramma signata</t>
  </si>
  <si>
    <t>Copitarsia incommoda</t>
  </si>
  <si>
    <t>Condica capensis</t>
  </si>
  <si>
    <t>Cereal Stem Moth</t>
  </si>
  <si>
    <t>Cypress Tip Moth</t>
  </si>
  <si>
    <t>White-shouldered House-moth</t>
  </si>
  <si>
    <t>Brown House-moth</t>
  </si>
  <si>
    <t>Clover Case-bearer</t>
  </si>
  <si>
    <t>Twenty-plume Moth or Many-plumed Moth</t>
  </si>
  <si>
    <t>Saltmarsh Plume</t>
  </si>
  <si>
    <t>Cliff Plume</t>
  </si>
  <si>
    <t>Tamarisk Plume</t>
  </si>
  <si>
    <t>Triangle Plume</t>
  </si>
  <si>
    <t>Goldenrod Plume</t>
  </si>
  <si>
    <t>Hoary Plume</t>
  </si>
  <si>
    <t>Irish Plume</t>
  </si>
  <si>
    <t>Yarrow Plume</t>
  </si>
  <si>
    <t>Tansy Plume</t>
  </si>
  <si>
    <t>Beautiful Plume</t>
  </si>
  <si>
    <t>Brindled Plume</t>
  </si>
  <si>
    <t>Brown Plume</t>
  </si>
  <si>
    <t>Twin-spot Plume</t>
  </si>
  <si>
    <t>Gregson's Plume</t>
  </si>
  <si>
    <t>Scarce Plume</t>
  </si>
  <si>
    <t>Small Scabious Plume</t>
  </si>
  <si>
    <t>Mountain Plume</t>
  </si>
  <si>
    <t>Saxifrage Plume</t>
  </si>
  <si>
    <t>Gentian Plume</t>
  </si>
  <si>
    <t>Dowdy Plume</t>
  </si>
  <si>
    <t>Rose Plume</t>
  </si>
  <si>
    <t>Crescent Plume</t>
  </si>
  <si>
    <t>Downland Plume</t>
  </si>
  <si>
    <t>Small Plume</t>
  </si>
  <si>
    <t>Breckland Plume</t>
  </si>
  <si>
    <t>Scarce Light Plume</t>
  </si>
  <si>
    <t>Wood Sage Plume</t>
  </si>
  <si>
    <t>Sundew Plume</t>
  </si>
  <si>
    <t>White Plume</t>
  </si>
  <si>
    <t>Spotted-white Plume</t>
  </si>
  <si>
    <t>Western Thyme Plume</t>
  </si>
  <si>
    <t>Thyme Plume</t>
  </si>
  <si>
    <t>Dingy White Plume</t>
  </si>
  <si>
    <t>Horehound Plume</t>
  </si>
  <si>
    <t>Short-winged Plume</t>
  </si>
  <si>
    <t>Dusky Plume</t>
  </si>
  <si>
    <t>Plain Plume</t>
  </si>
  <si>
    <t>Citron Plume</t>
  </si>
  <si>
    <t>Mugwort Plume</t>
  </si>
  <si>
    <t>Small Goldenrod Plume</t>
  </si>
  <si>
    <t>Scarce Goldenrod Plume</t>
  </si>
  <si>
    <t>Hemp Agrimony Plume</t>
  </si>
  <si>
    <t>Common Plume</t>
  </si>
  <si>
    <t>Reedbed Plume</t>
  </si>
  <si>
    <t>Apple Leaf Skeletonizer</t>
  </si>
  <si>
    <t>Brown Oak Tortrix</t>
  </si>
  <si>
    <t>Cereal Tortrix</t>
  </si>
  <si>
    <t>Cherry Bark Tortrix</t>
  </si>
  <si>
    <t>Raspberry Clearwing</t>
  </si>
  <si>
    <t>Scotch Burnet or Mountain Burnet</t>
  </si>
  <si>
    <t>Apollo or Crimson-ringed</t>
  </si>
  <si>
    <t>Cryptic Wood White</t>
  </si>
  <si>
    <t>Monarch or Milkweed</t>
  </si>
  <si>
    <t>Mediterranean Fritillary</t>
  </si>
  <si>
    <t>Scarce Tortoiseshell</t>
  </si>
  <si>
    <t>European Map</t>
  </si>
  <si>
    <t>Spotted Fritillary</t>
  </si>
  <si>
    <t>Lang's Short-tailed Blue</t>
  </si>
  <si>
    <t>Chalk Hill Blue</t>
  </si>
  <si>
    <t>European Corn-borer</t>
  </si>
  <si>
    <t>Bordered Pearl</t>
  </si>
  <si>
    <t>Mung Moth</t>
  </si>
  <si>
    <t>Pine-tree Lappet</t>
  </si>
  <si>
    <t>Narrow-bordered Bee Hawk-moth</t>
  </si>
  <si>
    <t>Broad-bordered Bee Hawk-moth</t>
  </si>
  <si>
    <t>Blood-Vein</t>
  </si>
  <si>
    <t>July Highflier</t>
  </si>
  <si>
    <t>May Highflier</t>
  </si>
  <si>
    <t>Ruddy Highflier</t>
  </si>
  <si>
    <t>Fir Carpet</t>
  </si>
  <si>
    <t>Red-Green Carpet</t>
  </si>
  <si>
    <t>Fletcher's Pug or Pauper Pug</t>
  </si>
  <si>
    <t>Magpie</t>
  </si>
  <si>
    <t>Ringed Border</t>
  </si>
  <si>
    <t>Olive-tree Beauty</t>
  </si>
  <si>
    <t>Common Forest Looper</t>
  </si>
  <si>
    <t>Southern Grass Emerald</t>
  </si>
  <si>
    <t>Feline</t>
  </si>
  <si>
    <t>White Satin Moth</t>
  </si>
  <si>
    <t>Common Fan-foot</t>
  </si>
  <si>
    <t>French Red Underwing</t>
  </si>
  <si>
    <t>Accent Gem</t>
  </si>
  <si>
    <t>Stephens' Gem</t>
  </si>
  <si>
    <t>Sorcerer</t>
  </si>
  <si>
    <t>Reed Dagger or Powdered Wainscot</t>
  </si>
  <si>
    <t>Spotted Clover</t>
  </si>
  <si>
    <t>Scarce Bordered Straw or Old World Bollworm</t>
  </si>
  <si>
    <t>Mediterranean Brocade or African Cotton Leafworm</t>
  </si>
  <si>
    <t>Wedgeling</t>
  </si>
  <si>
    <t>Marsh Mallow Moth or Giant Ear</t>
  </si>
  <si>
    <t>Northern Arches or Exile</t>
  </si>
  <si>
    <t>Maize Wainscot</t>
  </si>
  <si>
    <t>Black-spotted Chestnut</t>
  </si>
  <si>
    <t>Blair's Shoulder-knot or Stone Pinion</t>
  </si>
  <si>
    <t>Brown-line Bright-eye</t>
  </si>
  <si>
    <t>American Wainscot or White-speck</t>
  </si>
  <si>
    <t>Heart &amp; Dart</t>
  </si>
  <si>
    <t>Woods's Dart</t>
  </si>
  <si>
    <t>Heart &amp; Club</t>
  </si>
  <si>
    <t>Jersey Black Arches</t>
  </si>
  <si>
    <t/>
  </si>
  <si>
    <t>Cone Tortricid</t>
  </si>
  <si>
    <t>Palm Moth</t>
  </si>
  <si>
    <t>Monkey Slug Moth</t>
  </si>
  <si>
    <t>Saddleback Caterpillar</t>
  </si>
  <si>
    <t>Euonymus Leaf-notcher</t>
  </si>
  <si>
    <t>Spanish Festoon</t>
  </si>
  <si>
    <t>Southern Festoon</t>
  </si>
  <si>
    <t>Small Apollo</t>
  </si>
  <si>
    <t>Tiger Swallowtail</t>
  </si>
  <si>
    <t>Mallow Skipper</t>
  </si>
  <si>
    <t>Oberthür's Grizzled Skipper</t>
  </si>
  <si>
    <t>Large Wall</t>
  </si>
  <si>
    <t>Almond-eyed Ringlet</t>
  </si>
  <si>
    <t>Woodland Grayling</t>
  </si>
  <si>
    <t>False Grayling</t>
  </si>
  <si>
    <t>Hermit</t>
  </si>
  <si>
    <t>Illioneus Giant Owl</t>
  </si>
  <si>
    <t>Tamarindi Owlet</t>
  </si>
  <si>
    <t>Cassia's Owl-butterfly</t>
  </si>
  <si>
    <t>Julia</t>
  </si>
  <si>
    <t>Weaver's Fritillary</t>
  </si>
  <si>
    <t>Great Spangled Fritillary</t>
  </si>
  <si>
    <t>Zebra</t>
  </si>
  <si>
    <t>Indian Red Admiral</t>
  </si>
  <si>
    <t>Small Brown Shoemaker</t>
  </si>
  <si>
    <t>Blue Pansy</t>
  </si>
  <si>
    <t>Sooty Copper</t>
  </si>
  <si>
    <t>Purple-shot Copper</t>
  </si>
  <si>
    <t>Gray Hairstreak</t>
  </si>
  <si>
    <t>Cucumber Moth</t>
  </si>
  <si>
    <t>Scalloped Sack-bearer</t>
  </si>
  <si>
    <t>Pink-spotted Hawk-moth or Sweet-potato Hornworm</t>
  </si>
  <si>
    <t>Five-spotted Hawk-moth or Tomato Hornworm</t>
  </si>
  <si>
    <t>Tomato Sphinx or Tobacco Hornworm</t>
  </si>
  <si>
    <t>Jade Hawk-moth</t>
  </si>
  <si>
    <t>Scrub Pug</t>
  </si>
  <si>
    <t>Elm Spanworm</t>
  </si>
  <si>
    <t>Brassy Waved Umber</t>
  </si>
  <si>
    <t>Landguard Curved-ribbon</t>
  </si>
  <si>
    <t>Spotted Oleander Wasp Moth</t>
  </si>
  <si>
    <t>Satin Stowaway</t>
  </si>
  <si>
    <t>Harnessed Moth</t>
  </si>
  <si>
    <t>Great Leopard</t>
  </si>
  <si>
    <t>Heliotrope Moth</t>
  </si>
  <si>
    <t>Yellow-collared Scape Moth</t>
  </si>
  <si>
    <t>Castor Semi-looper</t>
  </si>
  <si>
    <t>Black Witch</t>
  </si>
  <si>
    <t>Robust Tabby</t>
  </si>
  <si>
    <t>Sweetheart Underwing</t>
  </si>
  <si>
    <t>Green Garden Looper</t>
  </si>
  <si>
    <t>Fawn Sallow</t>
  </si>
  <si>
    <t>Southern Armyworm</t>
  </si>
  <si>
    <t>Asian Cotton Leafworm</t>
  </si>
  <si>
    <t>Agrotina Midget</t>
  </si>
  <si>
    <t>Spanish Moth</t>
  </si>
  <si>
    <t>Eastern Bollworm</t>
  </si>
  <si>
    <t>0041b</t>
  </si>
  <si>
    <t>0269a</t>
  </si>
  <si>
    <t>0448a</t>
  </si>
  <si>
    <t>0449c</t>
  </si>
  <si>
    <t>0634a</t>
  </si>
  <si>
    <t>0652a</t>
  </si>
  <si>
    <t>0656a</t>
  </si>
  <si>
    <t>0825a</t>
  </si>
  <si>
    <t>0873a</t>
  </si>
  <si>
    <t>0873b</t>
  </si>
  <si>
    <t>1488a</t>
  </si>
  <si>
    <t>1508e</t>
  </si>
  <si>
    <t>1508f</t>
  </si>
  <si>
    <t>1508g</t>
  </si>
  <si>
    <t>0386a</t>
  </si>
  <si>
    <t>1022a</t>
  </si>
  <si>
    <t>0926a</t>
  </si>
  <si>
    <t>0951a</t>
  </si>
  <si>
    <t>0950a</t>
  </si>
  <si>
    <t>1080a</t>
  </si>
  <si>
    <t>1112a</t>
  </si>
  <si>
    <t>1138a</t>
  </si>
  <si>
    <t>1207a</t>
  </si>
  <si>
    <t>1266b</t>
  </si>
  <si>
    <t>0369a</t>
  </si>
  <si>
    <t>1541b</t>
  </si>
  <si>
    <t>1609</t>
  </si>
  <si>
    <t>1595</t>
  </si>
  <si>
    <t>1611</t>
  </si>
  <si>
    <t>1568</t>
  </si>
  <si>
    <t>1366a</t>
  </si>
  <si>
    <t>1355a</t>
  </si>
  <si>
    <t>1769a</t>
  </si>
  <si>
    <t>1937c</t>
  </si>
  <si>
    <t>1965a</t>
  </si>
  <si>
    <t>1670a</t>
  </si>
  <si>
    <t>1995a</t>
  </si>
  <si>
    <t>2395a</t>
  </si>
  <si>
    <t>2379a</t>
  </si>
  <si>
    <t>2259a</t>
  </si>
  <si>
    <t>2160a</t>
  </si>
  <si>
    <t>2083a</t>
  </si>
  <si>
    <t>0014a</t>
  </si>
  <si>
    <t>0221a</t>
  </si>
  <si>
    <t>0366b</t>
  </si>
  <si>
    <t>0877b</t>
  </si>
  <si>
    <t>1209a</t>
  </si>
  <si>
    <t>0384a</t>
  </si>
  <si>
    <t>0173a</t>
  </si>
  <si>
    <t>0174a</t>
  </si>
  <si>
    <t>0164a</t>
  </si>
  <si>
    <t>1538</t>
  </si>
  <si>
    <t>1538a</t>
  </si>
  <si>
    <t>1537</t>
  </si>
  <si>
    <t>1539a</t>
  </si>
  <si>
    <t>1533</t>
  </si>
  <si>
    <t>1535</t>
  </si>
  <si>
    <t>1529a</t>
  </si>
  <si>
    <t>1616</t>
  </si>
  <si>
    <t>1619a</t>
  </si>
  <si>
    <t>1622</t>
  </si>
  <si>
    <t>1624</t>
  </si>
  <si>
    <t>1623</t>
  </si>
  <si>
    <t>1621a</t>
  </si>
  <si>
    <t>1621b</t>
  </si>
  <si>
    <t>1621c</t>
  </si>
  <si>
    <t>1583</t>
  </si>
  <si>
    <t>1602</t>
  </si>
  <si>
    <t>1604</t>
  </si>
  <si>
    <t>1588</t>
  </si>
  <si>
    <t>1590a</t>
  </si>
  <si>
    <t>1589</t>
  </si>
  <si>
    <t>1587</t>
  </si>
  <si>
    <t>1564</t>
  </si>
  <si>
    <t>1565</t>
  </si>
  <si>
    <t>1557a</t>
  </si>
  <si>
    <t>1567a</t>
  </si>
  <si>
    <t>1452a</t>
  </si>
  <si>
    <t>1359b</t>
  </si>
  <si>
    <t>1630a</t>
  </si>
  <si>
    <t>1985a</t>
  </si>
  <si>
    <t>1699a</t>
  </si>
  <si>
    <t>1691a</t>
  </si>
  <si>
    <t>1936a</t>
  </si>
  <si>
    <t>2471a</t>
  </si>
  <si>
    <t>2074c</t>
  </si>
  <si>
    <t>2074b</t>
  </si>
  <si>
    <t>2066a</t>
  </si>
  <si>
    <t>2055a</t>
  </si>
  <si>
    <t>2071a</t>
  </si>
  <si>
    <t>2457a</t>
  </si>
  <si>
    <t>2457b</t>
  </si>
  <si>
    <t>2457c</t>
  </si>
  <si>
    <t>2428a</t>
  </si>
  <si>
    <t>2428b</t>
  </si>
  <si>
    <t>2221a</t>
  </si>
  <si>
    <t>2396a</t>
  </si>
  <si>
    <t>&lt;&lt; MAKE SURE THE YELLOW FIELDS</t>
  </si>
  <si>
    <t>&lt;&lt; ARE FILLED IN</t>
  </si>
  <si>
    <t>[Enter Common or Scientific]</t>
  </si>
  <si>
    <t>[1]</t>
  </si>
  <si>
    <t>Magdalen Hill Down</t>
  </si>
  <si>
    <t>SU500290</t>
  </si>
  <si>
    <t>MV Light Trap</t>
  </si>
  <si>
    <t>Patrick Fleet</t>
  </si>
  <si>
    <t>Guidelines:</t>
  </si>
  <si>
    <t>Each of the fields in [square brackets] should be filled in for the first record you enter. The rows below will be automatically copied down so you only need to enter values where they change (so for example, all records relate to Magdalen Hill Down so this will be copied down from row 2 right to the bottom of the spreadsheet, same for the grid reference etc, but this may change from trapping session to session but only needs changing when a new day is started.)</t>
  </si>
  <si>
    <t>Row 2 is filled in as an example, and can be left as is</t>
  </si>
  <si>
    <t>Column A (species) and Column B (quantity) are the main changing items for each record. The full vernacular or scientific name can be entered here, but see next point</t>
  </si>
  <si>
    <t>The columns in yellow, L and M, are lookups to a list of valid species accepted by Mapmate. If this has #N/A displayed, it means no match has been found in the database. This lookup is held on the tab ‘Species look-up’ so if you can’t get a match, it might be worthwhile doing a quick search on that tab to try and find the correct name</t>
  </si>
  <si>
    <t>*If you can’t get a match*, simply enter whatever Patrick has written, and I’ll try and interpret it later!</t>
  </si>
  <si>
    <t>Please don’t delete any rows as it will cause the formula in subsequent rows to error</t>
  </si>
  <si>
    <t>August 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</si>
</sst>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color indexed="8"/>
      <name val="Arial"/>
      <family val="2"/>
    </font>
    <font>
      <sz val="10"/>
      <color indexed="8"/>
      <name val="Arial"/>
      <family val="2"/>
    </font>
    <font>
      <sz val="10"/>
      <name val="Arial"/>
      <family val="2"/>
    </font>
    <font>
      <b/>
      <sz val="8"/>
      <name val="Arial Narrow"/>
      <family val="2"/>
    </font>
    <font>
      <sz val="8"/>
      <name val="Arial Narrow"/>
      <family val="2"/>
    </font>
    <font>
      <i/>
      <sz val="10"/>
      <color rgb="FFFF0000"/>
      <name val="Arial"/>
      <family val="2"/>
    </font>
    <font>
      <b/>
      <sz val="10"/>
      <name val="Arial"/>
      <family val="2"/>
    </font>
  </fonts>
  <fills count="3">
    <fill>
      <patternFill patternType="none"/>
    </fill>
    <fill>
      <patternFill patternType="gray125"/>
    </fill>
    <fill>
      <patternFill patternType="solid">
        <fgColor indexed="43"/>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s>
  <cellStyleXfs count="2">
    <xf numFmtId="0" fontId="0" fillId="0" borderId="0"/>
    <xf numFmtId="0" fontId="2" fillId="0" borderId="0"/>
  </cellStyleXfs>
  <cellXfs count="26">
    <xf numFmtId="0" fontId="0" fillId="0" borderId="0" xfId="0"/>
    <xf numFmtId="0" fontId="0" fillId="0" borderId="0" xfId="0" applyFill="1"/>
    <xf numFmtId="0" fontId="1" fillId="0" borderId="1" xfId="1" applyFont="1" applyFill="1" applyBorder="1" applyAlignment="1">
      <alignment wrapText="1"/>
    </xf>
    <xf numFmtId="0" fontId="1" fillId="0" borderId="2" xfId="1" applyFont="1" applyFill="1" applyBorder="1" applyAlignment="1">
      <alignment wrapText="1"/>
    </xf>
    <xf numFmtId="0" fontId="1" fillId="0" borderId="3" xfId="1" applyFont="1" applyFill="1" applyBorder="1" applyAlignment="1">
      <alignment wrapText="1"/>
    </xf>
    <xf numFmtId="0" fontId="0" fillId="2" borderId="0" xfId="0" applyFill="1"/>
    <xf numFmtId="14" fontId="0" fillId="0" borderId="0" xfId="0" applyNumberFormat="1" applyFill="1" applyAlignment="1">
      <alignment horizontal="center"/>
    </xf>
    <xf numFmtId="0" fontId="3" fillId="0" borderId="0" xfId="0" applyFont="1"/>
    <xf numFmtId="0" fontId="4" fillId="0" borderId="0" xfId="0" applyFont="1"/>
    <xf numFmtId="0" fontId="4" fillId="0" borderId="0" xfId="0" applyFont="1" applyAlignment="1">
      <alignment horizontal="center"/>
    </xf>
    <xf numFmtId="14" fontId="4" fillId="0" borderId="0" xfId="0" applyNumberFormat="1" applyFont="1" applyFill="1" applyAlignment="1">
      <alignment horizontal="center"/>
    </xf>
    <xf numFmtId="0" fontId="4" fillId="2" borderId="0" xfId="0" applyFont="1" applyFill="1"/>
    <xf numFmtId="0" fontId="5" fillId="0" borderId="0" xfId="0" applyFont="1"/>
    <xf numFmtId="14" fontId="5" fillId="0" borderId="0" xfId="0" applyNumberFormat="1" applyFont="1" applyFill="1" applyAlignment="1">
      <alignment horizontal="center"/>
    </xf>
    <xf numFmtId="0" fontId="5" fillId="2" borderId="0" xfId="0" applyFont="1" applyFill="1"/>
    <xf numFmtId="0" fontId="5" fillId="0" borderId="0" xfId="0" applyFont="1" applyAlignment="1">
      <alignment horizontal="center"/>
    </xf>
    <xf numFmtId="14" fontId="0" fillId="0" borderId="0" xfId="0" applyNumberFormat="1"/>
    <xf numFmtId="0" fontId="3" fillId="0" borderId="0" xfId="0" applyFont="1" applyFill="1"/>
    <xf numFmtId="0" fontId="6" fillId="0" borderId="0" xfId="0" applyFont="1" applyFill="1"/>
    <xf numFmtId="0" fontId="6" fillId="0" borderId="0" xfId="0" applyFont="1" applyFill="1" applyAlignment="1">
      <alignment horizontal="center"/>
    </xf>
    <xf numFmtId="14" fontId="6" fillId="0" borderId="0" xfId="0" applyNumberFormat="1" applyFont="1" applyFill="1" applyAlignment="1">
      <alignment horizontal="center"/>
    </xf>
    <xf numFmtId="0" fontId="6" fillId="0" borderId="0" xfId="0" applyFont="1"/>
    <xf numFmtId="0" fontId="6" fillId="2" borderId="0" xfId="0" applyFont="1" applyFill="1"/>
    <xf numFmtId="0" fontId="7" fillId="0" borderId="0" xfId="0" applyFont="1"/>
    <xf numFmtId="0" fontId="3" fillId="0" borderId="0" xfId="0" applyFont="1" applyFill="1" applyAlignment="1">
      <alignment horizontal="center"/>
    </xf>
    <xf numFmtId="49" fontId="3" fillId="0" borderId="0" xfId="0" applyNumberFormat="1" applyFont="1"/>
  </cellXfs>
  <cellStyles count="2">
    <cellStyle name="Normal" xfId="0" builtinId="0"/>
    <cellStyle name="Normal_SpeciesLis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536"/>
  <sheetViews>
    <sheetView zoomScaleNormal="100" workbookViewId="0">
      <selection activeCell="J6" sqref="J6"/>
    </sheetView>
  </sheetViews>
  <sheetFormatPr defaultRowHeight="12.75" x14ac:dyDescent="0.25"/>
  <cols>
    <col min="1" max="1" width="26.140625" style="12" customWidth="1"/>
    <col min="2" max="2" width="7.85546875" style="15" customWidth="1"/>
    <col min="3" max="3" width="12" style="13" customWidth="1"/>
    <col min="4" max="4" width="25.85546875" style="12" customWidth="1"/>
    <col min="5" max="5" width="9.140625" style="12"/>
    <col min="6" max="6" width="12.42578125" style="12" customWidth="1"/>
    <col min="7" max="8" width="11.5703125" style="12" bestFit="1" customWidth="1"/>
    <col min="9" max="11" width="9.140625" style="12"/>
    <col min="12" max="12" width="9.140625" style="14"/>
    <col min="13" max="13" width="24.85546875" style="14" customWidth="1"/>
    <col min="14" max="16384" width="9.140625" style="12"/>
  </cols>
  <sheetData>
    <row r="1" spans="1:14" x14ac:dyDescent="0.25">
      <c r="A1" s="8" t="s">
        <v>5807</v>
      </c>
      <c r="B1" s="9" t="s">
        <v>5808</v>
      </c>
      <c r="C1" s="10" t="s">
        <v>5811</v>
      </c>
      <c r="D1" s="8" t="s">
        <v>5812</v>
      </c>
      <c r="E1" s="8" t="s">
        <v>5813</v>
      </c>
      <c r="F1" s="8" t="s">
        <v>5815</v>
      </c>
      <c r="G1" s="8" t="s">
        <v>5816</v>
      </c>
      <c r="H1" s="8" t="s">
        <v>5817</v>
      </c>
      <c r="I1" s="8" t="s">
        <v>5814</v>
      </c>
      <c r="J1" s="8" t="s">
        <v>5818</v>
      </c>
      <c r="K1" s="8" t="s">
        <v>1198</v>
      </c>
      <c r="L1" s="11" t="s">
        <v>5809</v>
      </c>
      <c r="M1" s="11" t="s">
        <v>5810</v>
      </c>
    </row>
    <row r="2" spans="1:14" customFormat="1" x14ac:dyDescent="0.2">
      <c r="A2" s="18" t="s">
        <v>5114</v>
      </c>
      <c r="B2" s="19">
        <v>1</v>
      </c>
      <c r="C2" s="20">
        <v>42924</v>
      </c>
      <c r="D2" s="18" t="s">
        <v>6661</v>
      </c>
      <c r="E2" s="18" t="s">
        <v>6662</v>
      </c>
      <c r="F2" s="18" t="s">
        <v>6663</v>
      </c>
      <c r="G2" s="18" t="s">
        <v>6664</v>
      </c>
      <c r="H2" s="18" t="s">
        <v>6664</v>
      </c>
      <c r="I2" s="18">
        <v>12</v>
      </c>
      <c r="J2" s="18" t="s">
        <v>730</v>
      </c>
      <c r="K2" s="21"/>
      <c r="L2" s="22" t="str">
        <f>VLOOKUP(M2,'Species Look-up'!A:B,2,FALSE)</f>
        <v>2107</v>
      </c>
      <c r="M2" s="22" t="str">
        <f>IF(ISNA(VLOOKUP(A2,'Species Look-up'!C:D,2,FALSE)),VLOOKUP(A2,'Species Look-up'!D:D,1,FALSE),VLOOKUP(A2,'Species Look-up'!C:D,2,FALSE))</f>
        <v>Noctua pronuba</v>
      </c>
    </row>
    <row r="3" spans="1:14" customFormat="1" x14ac:dyDescent="0.2">
      <c r="A3" s="17" t="s">
        <v>6659</v>
      </c>
      <c r="B3" s="24" t="s">
        <v>6660</v>
      </c>
      <c r="C3" s="6" t="s">
        <v>975</v>
      </c>
      <c r="D3" s="1" t="s">
        <v>974</v>
      </c>
      <c r="E3" s="1" t="s">
        <v>978</v>
      </c>
      <c r="F3" s="1" t="s">
        <v>976</v>
      </c>
      <c r="G3" s="1" t="s">
        <v>977</v>
      </c>
      <c r="H3" s="1" t="s">
        <v>977</v>
      </c>
      <c r="I3" s="1" t="s">
        <v>6074</v>
      </c>
      <c r="J3" s="1" t="s">
        <v>730</v>
      </c>
      <c r="L3" s="5" t="e">
        <f>VLOOKUP(M3,'Species Look-up'!A:B,2,FALSE)</f>
        <v>#N/A</v>
      </c>
      <c r="M3" s="5" t="e">
        <f>IF(ISNA(VLOOKUP(A3,'Species Look-up'!C:D,2,FALSE)),VLOOKUP(A3,'Species Look-up'!D:D,1,FALSE),VLOOKUP(A3,'Species Look-up'!C:D,2,FALSE))</f>
        <v>#N/A</v>
      </c>
      <c r="N3" s="23" t="s">
        <v>6657</v>
      </c>
    </row>
    <row r="4" spans="1:14" customFormat="1" x14ac:dyDescent="0.2">
      <c r="A4" s="17" t="s">
        <v>6659</v>
      </c>
      <c r="B4" s="24" t="s">
        <v>6660</v>
      </c>
      <c r="C4" s="6" t="str">
        <f t="shared" ref="C4:C67" si="0">C3</f>
        <v>[DATE]</v>
      </c>
      <c r="D4" s="1" t="str">
        <f t="shared" ref="D4:D67" si="1">D3</f>
        <v>[ENTER YOUR SITE HERE]</v>
      </c>
      <c r="E4" s="1" t="str">
        <f t="shared" ref="E4:E67" si="2">E3</f>
        <v>[GRIDREF]</v>
      </c>
      <c r="F4" s="1" t="str">
        <f t="shared" ref="F4:F67" si="3">F3</f>
        <v>[ENTER METHOD]</v>
      </c>
      <c r="G4" s="1" t="str">
        <f t="shared" ref="G4:G67" si="4">G3</f>
        <v>[YOUR NAME]</v>
      </c>
      <c r="H4" s="1" t="str">
        <f t="shared" ref="H4:H66" si="5">G4</f>
        <v>[YOUR NAME]</v>
      </c>
      <c r="I4" s="1" t="str">
        <f t="shared" ref="I4:I67" si="6">I3</f>
        <v>[11 or 12]</v>
      </c>
      <c r="J4" s="1" t="s">
        <v>730</v>
      </c>
      <c r="L4" s="5" t="e">
        <f>VLOOKUP(M4,'Species Look-up'!A:B,2,FALSE)</f>
        <v>#N/A</v>
      </c>
      <c r="M4" s="5" t="e">
        <f>IF(ISNA(VLOOKUP(A4,'Species Look-up'!C:D,2,FALSE)),VLOOKUP(A4,'Species Look-up'!D:D,1,FALSE),VLOOKUP(A4,'Species Look-up'!C:D,2,FALSE))</f>
        <v>#N/A</v>
      </c>
      <c r="N4" s="23" t="s">
        <v>6658</v>
      </c>
    </row>
    <row r="5" spans="1:14" customFormat="1" x14ac:dyDescent="0.2">
      <c r="A5" s="17" t="s">
        <v>6659</v>
      </c>
      <c r="B5" s="24" t="s">
        <v>6660</v>
      </c>
      <c r="C5" s="6" t="str">
        <f t="shared" si="0"/>
        <v>[DATE]</v>
      </c>
      <c r="D5" s="1" t="str">
        <f t="shared" si="1"/>
        <v>[ENTER YOUR SITE HERE]</v>
      </c>
      <c r="E5" s="1" t="str">
        <f t="shared" si="2"/>
        <v>[GRIDREF]</v>
      </c>
      <c r="F5" s="1" t="str">
        <f t="shared" si="3"/>
        <v>[ENTER METHOD]</v>
      </c>
      <c r="G5" s="1" t="str">
        <f t="shared" si="4"/>
        <v>[YOUR NAME]</v>
      </c>
      <c r="H5" s="1" t="str">
        <f t="shared" si="5"/>
        <v>[YOUR NAME]</v>
      </c>
      <c r="I5" s="1" t="str">
        <f t="shared" si="6"/>
        <v>[11 or 12]</v>
      </c>
      <c r="J5" s="1" t="s">
        <v>730</v>
      </c>
      <c r="L5" s="5" t="e">
        <f>VLOOKUP(M5,'Species Look-up'!A:B,2,FALSE)</f>
        <v>#N/A</v>
      </c>
      <c r="M5" s="5" t="e">
        <f>IF(ISNA(VLOOKUP(A5,'Species Look-up'!C:D,2,FALSE)),VLOOKUP(A5,'Species Look-up'!D:D,1,FALSE),VLOOKUP(A5,'Species Look-up'!C:D,2,FALSE))</f>
        <v>#N/A</v>
      </c>
    </row>
    <row r="6" spans="1:14" customFormat="1" x14ac:dyDescent="0.2">
      <c r="A6" s="17" t="s">
        <v>6659</v>
      </c>
      <c r="B6" s="24" t="s">
        <v>6660</v>
      </c>
      <c r="C6" s="6" t="str">
        <f t="shared" si="0"/>
        <v>[DATE]</v>
      </c>
      <c r="D6" s="1" t="str">
        <f t="shared" si="1"/>
        <v>[ENTER YOUR SITE HERE]</v>
      </c>
      <c r="E6" s="1" t="str">
        <f t="shared" si="2"/>
        <v>[GRIDREF]</v>
      </c>
      <c r="F6" s="1" t="str">
        <f t="shared" si="3"/>
        <v>[ENTER METHOD]</v>
      </c>
      <c r="G6" s="1" t="str">
        <f t="shared" si="4"/>
        <v>[YOUR NAME]</v>
      </c>
      <c r="H6" s="1" t="str">
        <f t="shared" si="5"/>
        <v>[YOUR NAME]</v>
      </c>
      <c r="I6" s="1" t="str">
        <f t="shared" si="6"/>
        <v>[11 or 12]</v>
      </c>
      <c r="J6" s="1" t="s">
        <v>730</v>
      </c>
      <c r="L6" s="5" t="e">
        <f>VLOOKUP(M6,'Species Look-up'!A:B,2,FALSE)</f>
        <v>#N/A</v>
      </c>
      <c r="M6" s="5" t="e">
        <f>IF(ISNA(VLOOKUP(A6,'Species Look-up'!C:D,2,FALSE)),VLOOKUP(A6,'Species Look-up'!D:D,1,FALSE),VLOOKUP(A6,'Species Look-up'!C:D,2,FALSE))</f>
        <v>#N/A</v>
      </c>
    </row>
    <row r="7" spans="1:14" customFormat="1" x14ac:dyDescent="0.2">
      <c r="A7" s="17" t="s">
        <v>6659</v>
      </c>
      <c r="B7" s="24" t="s">
        <v>6660</v>
      </c>
      <c r="C7" s="6" t="str">
        <f t="shared" si="0"/>
        <v>[DATE]</v>
      </c>
      <c r="D7" s="1" t="str">
        <f t="shared" si="1"/>
        <v>[ENTER YOUR SITE HERE]</v>
      </c>
      <c r="E7" s="1" t="str">
        <f t="shared" si="2"/>
        <v>[GRIDREF]</v>
      </c>
      <c r="F7" s="1" t="str">
        <f t="shared" si="3"/>
        <v>[ENTER METHOD]</v>
      </c>
      <c r="G7" s="1" t="str">
        <f t="shared" si="4"/>
        <v>[YOUR NAME]</v>
      </c>
      <c r="H7" s="1" t="str">
        <f t="shared" si="5"/>
        <v>[YOUR NAME]</v>
      </c>
      <c r="I7" s="1" t="str">
        <f t="shared" si="6"/>
        <v>[11 or 12]</v>
      </c>
      <c r="J7" s="1" t="s">
        <v>730</v>
      </c>
      <c r="L7" s="5" t="e">
        <f>VLOOKUP(M7,'Species Look-up'!A:B,2,FALSE)</f>
        <v>#N/A</v>
      </c>
      <c r="M7" s="5" t="e">
        <f>IF(ISNA(VLOOKUP(A7,'Species Look-up'!C:D,2,FALSE)),VLOOKUP(A7,'Species Look-up'!D:D,1,FALSE),VLOOKUP(A7,'Species Look-up'!C:D,2,FALSE))</f>
        <v>#N/A</v>
      </c>
    </row>
    <row r="8" spans="1:14" customFormat="1" x14ac:dyDescent="0.2">
      <c r="A8" s="17" t="s">
        <v>6659</v>
      </c>
      <c r="B8" s="24" t="s">
        <v>6660</v>
      </c>
      <c r="C8" s="6" t="str">
        <f t="shared" si="0"/>
        <v>[DATE]</v>
      </c>
      <c r="D8" s="1" t="str">
        <f t="shared" si="1"/>
        <v>[ENTER YOUR SITE HERE]</v>
      </c>
      <c r="E8" s="1" t="str">
        <f t="shared" si="2"/>
        <v>[GRIDREF]</v>
      </c>
      <c r="F8" s="1" t="str">
        <f t="shared" si="3"/>
        <v>[ENTER METHOD]</v>
      </c>
      <c r="G8" s="1" t="str">
        <f t="shared" si="4"/>
        <v>[YOUR NAME]</v>
      </c>
      <c r="H8" s="1" t="str">
        <f t="shared" si="5"/>
        <v>[YOUR NAME]</v>
      </c>
      <c r="I8" s="1" t="str">
        <f t="shared" si="6"/>
        <v>[11 or 12]</v>
      </c>
      <c r="J8" s="1" t="s">
        <v>730</v>
      </c>
      <c r="L8" s="5" t="e">
        <f>VLOOKUP(M8,'Species Look-up'!A:B,2,FALSE)</f>
        <v>#N/A</v>
      </c>
      <c r="M8" s="5" t="e">
        <f>IF(ISNA(VLOOKUP(A8,'Species Look-up'!C:D,2,FALSE)),VLOOKUP(A8,'Species Look-up'!D:D,1,FALSE),VLOOKUP(A8,'Species Look-up'!C:D,2,FALSE))</f>
        <v>#N/A</v>
      </c>
    </row>
    <row r="9" spans="1:14" customFormat="1" x14ac:dyDescent="0.2">
      <c r="A9" s="17" t="s">
        <v>6659</v>
      </c>
      <c r="B9" s="24" t="s">
        <v>6660</v>
      </c>
      <c r="C9" s="6" t="str">
        <f t="shared" si="0"/>
        <v>[DATE]</v>
      </c>
      <c r="D9" s="1" t="str">
        <f t="shared" si="1"/>
        <v>[ENTER YOUR SITE HERE]</v>
      </c>
      <c r="E9" s="1" t="str">
        <f t="shared" si="2"/>
        <v>[GRIDREF]</v>
      </c>
      <c r="F9" s="1" t="str">
        <f t="shared" si="3"/>
        <v>[ENTER METHOD]</v>
      </c>
      <c r="G9" s="1" t="str">
        <f t="shared" si="4"/>
        <v>[YOUR NAME]</v>
      </c>
      <c r="H9" s="1" t="str">
        <f t="shared" si="5"/>
        <v>[YOUR NAME]</v>
      </c>
      <c r="I9" s="1" t="str">
        <f t="shared" si="6"/>
        <v>[11 or 12]</v>
      </c>
      <c r="J9" s="1" t="s">
        <v>730</v>
      </c>
      <c r="L9" s="5" t="e">
        <f>VLOOKUP(M9,'Species Look-up'!A:B,2,FALSE)</f>
        <v>#N/A</v>
      </c>
      <c r="M9" s="5" t="e">
        <f>IF(ISNA(VLOOKUP(A9,'Species Look-up'!C:D,2,FALSE)),VLOOKUP(A9,'Species Look-up'!D:D,1,FALSE),VLOOKUP(A9,'Species Look-up'!C:D,2,FALSE))</f>
        <v>#N/A</v>
      </c>
    </row>
    <row r="10" spans="1:14" customFormat="1" x14ac:dyDescent="0.2">
      <c r="A10" s="17" t="s">
        <v>6659</v>
      </c>
      <c r="B10" s="24" t="s">
        <v>6660</v>
      </c>
      <c r="C10" s="6" t="str">
        <f t="shared" si="0"/>
        <v>[DATE]</v>
      </c>
      <c r="D10" s="1" t="str">
        <f t="shared" si="1"/>
        <v>[ENTER YOUR SITE HERE]</v>
      </c>
      <c r="E10" s="1" t="str">
        <f t="shared" si="2"/>
        <v>[GRIDREF]</v>
      </c>
      <c r="F10" s="1" t="str">
        <f t="shared" si="3"/>
        <v>[ENTER METHOD]</v>
      </c>
      <c r="G10" s="1" t="str">
        <f t="shared" si="4"/>
        <v>[YOUR NAME]</v>
      </c>
      <c r="H10" s="1" t="str">
        <f t="shared" si="5"/>
        <v>[YOUR NAME]</v>
      </c>
      <c r="I10" s="1" t="str">
        <f t="shared" si="6"/>
        <v>[11 or 12]</v>
      </c>
      <c r="J10" s="1" t="s">
        <v>730</v>
      </c>
      <c r="L10" s="5" t="e">
        <f>VLOOKUP(M10,'Species Look-up'!A:B,2,FALSE)</f>
        <v>#N/A</v>
      </c>
      <c r="M10" s="5" t="e">
        <f>IF(ISNA(VLOOKUP(A10,'Species Look-up'!C:D,2,FALSE)),VLOOKUP(A10,'Species Look-up'!D:D,1,FALSE),VLOOKUP(A10,'Species Look-up'!C:D,2,FALSE))</f>
        <v>#N/A</v>
      </c>
    </row>
    <row r="11" spans="1:14" customFormat="1" x14ac:dyDescent="0.2">
      <c r="A11" s="17" t="s">
        <v>6659</v>
      </c>
      <c r="B11" s="24" t="s">
        <v>6660</v>
      </c>
      <c r="C11" s="6" t="str">
        <f t="shared" si="0"/>
        <v>[DATE]</v>
      </c>
      <c r="D11" s="1" t="str">
        <f t="shared" si="1"/>
        <v>[ENTER YOUR SITE HERE]</v>
      </c>
      <c r="E11" s="1" t="str">
        <f t="shared" si="2"/>
        <v>[GRIDREF]</v>
      </c>
      <c r="F11" s="1" t="str">
        <f t="shared" si="3"/>
        <v>[ENTER METHOD]</v>
      </c>
      <c r="G11" s="1" t="str">
        <f t="shared" si="4"/>
        <v>[YOUR NAME]</v>
      </c>
      <c r="H11" s="1" t="str">
        <f t="shared" si="5"/>
        <v>[YOUR NAME]</v>
      </c>
      <c r="I11" s="1" t="str">
        <f t="shared" si="6"/>
        <v>[11 or 12]</v>
      </c>
      <c r="J11" s="1" t="s">
        <v>730</v>
      </c>
      <c r="L11" s="5" t="e">
        <f>VLOOKUP(M11,'Species Look-up'!A:B,2,FALSE)</f>
        <v>#N/A</v>
      </c>
      <c r="M11" s="5" t="e">
        <f>IF(ISNA(VLOOKUP(A11,'Species Look-up'!C:D,2,FALSE)),VLOOKUP(A11,'Species Look-up'!D:D,1,FALSE),VLOOKUP(A11,'Species Look-up'!C:D,2,FALSE))</f>
        <v>#N/A</v>
      </c>
    </row>
    <row r="12" spans="1:14" customFormat="1" x14ac:dyDescent="0.2">
      <c r="A12" s="17" t="s">
        <v>6659</v>
      </c>
      <c r="B12" s="24" t="s">
        <v>6660</v>
      </c>
      <c r="C12" s="6" t="str">
        <f t="shared" si="0"/>
        <v>[DATE]</v>
      </c>
      <c r="D12" s="1" t="str">
        <f t="shared" si="1"/>
        <v>[ENTER YOUR SITE HERE]</v>
      </c>
      <c r="E12" s="1" t="str">
        <f t="shared" si="2"/>
        <v>[GRIDREF]</v>
      </c>
      <c r="F12" s="1" t="str">
        <f t="shared" si="3"/>
        <v>[ENTER METHOD]</v>
      </c>
      <c r="G12" s="1" t="str">
        <f t="shared" si="4"/>
        <v>[YOUR NAME]</v>
      </c>
      <c r="H12" s="1" t="str">
        <f t="shared" si="5"/>
        <v>[YOUR NAME]</v>
      </c>
      <c r="I12" s="1" t="str">
        <f t="shared" si="6"/>
        <v>[11 or 12]</v>
      </c>
      <c r="J12" s="1" t="s">
        <v>730</v>
      </c>
      <c r="L12" s="5" t="e">
        <f>VLOOKUP(M12,'Species Look-up'!A:B,2,FALSE)</f>
        <v>#N/A</v>
      </c>
      <c r="M12" s="5" t="e">
        <f>IF(ISNA(VLOOKUP(A12,'Species Look-up'!C:D,2,FALSE)),VLOOKUP(A12,'Species Look-up'!D:D,1,FALSE),VLOOKUP(A12,'Species Look-up'!C:D,2,FALSE))</f>
        <v>#N/A</v>
      </c>
    </row>
    <row r="13" spans="1:14" customFormat="1" x14ac:dyDescent="0.2">
      <c r="A13" s="17" t="s">
        <v>6659</v>
      </c>
      <c r="B13" s="24" t="s">
        <v>6660</v>
      </c>
      <c r="C13" s="6" t="str">
        <f t="shared" si="0"/>
        <v>[DATE]</v>
      </c>
      <c r="D13" s="1" t="str">
        <f t="shared" si="1"/>
        <v>[ENTER YOUR SITE HERE]</v>
      </c>
      <c r="E13" s="1" t="str">
        <f t="shared" si="2"/>
        <v>[GRIDREF]</v>
      </c>
      <c r="F13" s="1" t="str">
        <f t="shared" si="3"/>
        <v>[ENTER METHOD]</v>
      </c>
      <c r="G13" s="1" t="str">
        <f t="shared" si="4"/>
        <v>[YOUR NAME]</v>
      </c>
      <c r="H13" s="1" t="str">
        <f t="shared" si="5"/>
        <v>[YOUR NAME]</v>
      </c>
      <c r="I13" s="1" t="str">
        <f t="shared" si="6"/>
        <v>[11 or 12]</v>
      </c>
      <c r="J13" s="1" t="s">
        <v>730</v>
      </c>
      <c r="L13" s="5" t="e">
        <f>VLOOKUP(M13,'Species Look-up'!A:B,2,FALSE)</f>
        <v>#N/A</v>
      </c>
      <c r="M13" s="5" t="e">
        <f>IF(ISNA(VLOOKUP(A13,'Species Look-up'!C:D,2,FALSE)),VLOOKUP(A13,'Species Look-up'!D:D,1,FALSE),VLOOKUP(A13,'Species Look-up'!C:D,2,FALSE))</f>
        <v>#N/A</v>
      </c>
    </row>
    <row r="14" spans="1:14" customFormat="1" x14ac:dyDescent="0.2">
      <c r="A14" s="17" t="s">
        <v>6659</v>
      </c>
      <c r="B14" s="24" t="s">
        <v>6660</v>
      </c>
      <c r="C14" s="6" t="str">
        <f t="shared" si="0"/>
        <v>[DATE]</v>
      </c>
      <c r="D14" s="1" t="str">
        <f t="shared" si="1"/>
        <v>[ENTER YOUR SITE HERE]</v>
      </c>
      <c r="E14" s="1" t="str">
        <f t="shared" si="2"/>
        <v>[GRIDREF]</v>
      </c>
      <c r="F14" s="1" t="str">
        <f t="shared" si="3"/>
        <v>[ENTER METHOD]</v>
      </c>
      <c r="G14" s="1" t="str">
        <f t="shared" si="4"/>
        <v>[YOUR NAME]</v>
      </c>
      <c r="H14" s="1" t="str">
        <f t="shared" si="5"/>
        <v>[YOUR NAME]</v>
      </c>
      <c r="I14" s="1" t="str">
        <f t="shared" si="6"/>
        <v>[11 or 12]</v>
      </c>
      <c r="J14" s="1" t="s">
        <v>730</v>
      </c>
      <c r="L14" s="5" t="e">
        <f>VLOOKUP(M14,'Species Look-up'!A:B,2,FALSE)</f>
        <v>#N/A</v>
      </c>
      <c r="M14" s="5" t="e">
        <f>IF(ISNA(VLOOKUP(A14,'Species Look-up'!C:D,2,FALSE)),VLOOKUP(A14,'Species Look-up'!D:D,1,FALSE),VLOOKUP(A14,'Species Look-up'!C:D,2,FALSE))</f>
        <v>#N/A</v>
      </c>
    </row>
    <row r="15" spans="1:14" customFormat="1" x14ac:dyDescent="0.2">
      <c r="A15" s="17" t="s">
        <v>6659</v>
      </c>
      <c r="B15" s="24" t="s">
        <v>6660</v>
      </c>
      <c r="C15" s="6" t="str">
        <f t="shared" si="0"/>
        <v>[DATE]</v>
      </c>
      <c r="D15" s="1" t="str">
        <f t="shared" si="1"/>
        <v>[ENTER YOUR SITE HERE]</v>
      </c>
      <c r="E15" s="1" t="str">
        <f t="shared" si="2"/>
        <v>[GRIDREF]</v>
      </c>
      <c r="F15" s="1" t="str">
        <f t="shared" si="3"/>
        <v>[ENTER METHOD]</v>
      </c>
      <c r="G15" s="1" t="str">
        <f t="shared" si="4"/>
        <v>[YOUR NAME]</v>
      </c>
      <c r="H15" s="1" t="str">
        <f t="shared" si="5"/>
        <v>[YOUR NAME]</v>
      </c>
      <c r="I15" s="1" t="str">
        <f t="shared" si="6"/>
        <v>[11 or 12]</v>
      </c>
      <c r="J15" s="1" t="s">
        <v>730</v>
      </c>
      <c r="L15" s="5" t="e">
        <f>VLOOKUP(M15,'Species Look-up'!A:B,2,FALSE)</f>
        <v>#N/A</v>
      </c>
      <c r="M15" s="5" t="e">
        <f>IF(ISNA(VLOOKUP(A15,'Species Look-up'!C:D,2,FALSE)),VLOOKUP(A15,'Species Look-up'!D:D,1,FALSE),VLOOKUP(A15,'Species Look-up'!C:D,2,FALSE))</f>
        <v>#N/A</v>
      </c>
    </row>
    <row r="16" spans="1:14" customFormat="1" x14ac:dyDescent="0.2">
      <c r="A16" s="17" t="s">
        <v>6659</v>
      </c>
      <c r="B16" s="24" t="s">
        <v>6660</v>
      </c>
      <c r="C16" s="6" t="str">
        <f t="shared" si="0"/>
        <v>[DATE]</v>
      </c>
      <c r="D16" s="1" t="str">
        <f t="shared" si="1"/>
        <v>[ENTER YOUR SITE HERE]</v>
      </c>
      <c r="E16" s="1" t="str">
        <f t="shared" si="2"/>
        <v>[GRIDREF]</v>
      </c>
      <c r="F16" s="1" t="str">
        <f t="shared" si="3"/>
        <v>[ENTER METHOD]</v>
      </c>
      <c r="G16" s="1" t="str">
        <f t="shared" si="4"/>
        <v>[YOUR NAME]</v>
      </c>
      <c r="H16" s="1" t="str">
        <f t="shared" si="5"/>
        <v>[YOUR NAME]</v>
      </c>
      <c r="I16" s="1" t="str">
        <f t="shared" si="6"/>
        <v>[11 or 12]</v>
      </c>
      <c r="J16" s="1" t="s">
        <v>730</v>
      </c>
      <c r="L16" s="5" t="e">
        <f>VLOOKUP(M16,'Species Look-up'!A:B,2,FALSE)</f>
        <v>#N/A</v>
      </c>
      <c r="M16" s="5" t="e">
        <f>IF(ISNA(VLOOKUP(A16,'Species Look-up'!C:D,2,FALSE)),VLOOKUP(A16,'Species Look-up'!D:D,1,FALSE),VLOOKUP(A16,'Species Look-up'!C:D,2,FALSE))</f>
        <v>#N/A</v>
      </c>
    </row>
    <row r="17" spans="1:13" customFormat="1" x14ac:dyDescent="0.2">
      <c r="A17" s="17" t="s">
        <v>6659</v>
      </c>
      <c r="B17" s="24" t="s">
        <v>6660</v>
      </c>
      <c r="C17" s="6" t="str">
        <f t="shared" si="0"/>
        <v>[DATE]</v>
      </c>
      <c r="D17" s="1" t="str">
        <f t="shared" si="1"/>
        <v>[ENTER YOUR SITE HERE]</v>
      </c>
      <c r="E17" s="1" t="str">
        <f t="shared" si="2"/>
        <v>[GRIDREF]</v>
      </c>
      <c r="F17" s="1" t="str">
        <f t="shared" si="3"/>
        <v>[ENTER METHOD]</v>
      </c>
      <c r="G17" s="1" t="str">
        <f t="shared" si="4"/>
        <v>[YOUR NAME]</v>
      </c>
      <c r="H17" s="1" t="str">
        <f t="shared" si="5"/>
        <v>[YOUR NAME]</v>
      </c>
      <c r="I17" s="1" t="str">
        <f t="shared" si="6"/>
        <v>[11 or 12]</v>
      </c>
      <c r="J17" s="1" t="s">
        <v>730</v>
      </c>
      <c r="L17" s="5" t="e">
        <f>VLOOKUP(M17,'Species Look-up'!A:B,2,FALSE)</f>
        <v>#N/A</v>
      </c>
      <c r="M17" s="5" t="e">
        <f>IF(ISNA(VLOOKUP(A17,'Species Look-up'!C:D,2,FALSE)),VLOOKUP(A17,'Species Look-up'!D:D,1,FALSE),VLOOKUP(A17,'Species Look-up'!C:D,2,FALSE))</f>
        <v>#N/A</v>
      </c>
    </row>
    <row r="18" spans="1:13" customFormat="1" x14ac:dyDescent="0.2">
      <c r="A18" s="17" t="s">
        <v>6659</v>
      </c>
      <c r="B18" s="24" t="s">
        <v>6660</v>
      </c>
      <c r="C18" s="6" t="str">
        <f t="shared" si="0"/>
        <v>[DATE]</v>
      </c>
      <c r="D18" s="1" t="str">
        <f t="shared" si="1"/>
        <v>[ENTER YOUR SITE HERE]</v>
      </c>
      <c r="E18" s="1" t="str">
        <f t="shared" si="2"/>
        <v>[GRIDREF]</v>
      </c>
      <c r="F18" s="1" t="str">
        <f t="shared" si="3"/>
        <v>[ENTER METHOD]</v>
      </c>
      <c r="G18" s="1" t="str">
        <f t="shared" si="4"/>
        <v>[YOUR NAME]</v>
      </c>
      <c r="H18" s="1" t="str">
        <f t="shared" si="5"/>
        <v>[YOUR NAME]</v>
      </c>
      <c r="I18" s="1" t="str">
        <f t="shared" si="6"/>
        <v>[11 or 12]</v>
      </c>
      <c r="J18" s="1" t="s">
        <v>730</v>
      </c>
      <c r="L18" s="5" t="e">
        <f>VLOOKUP(M18,'Species Look-up'!A:B,2,FALSE)</f>
        <v>#N/A</v>
      </c>
      <c r="M18" s="5" t="e">
        <f>IF(ISNA(VLOOKUP(A18,'Species Look-up'!C:D,2,FALSE)),VLOOKUP(A18,'Species Look-up'!D:D,1,FALSE),VLOOKUP(A18,'Species Look-up'!C:D,2,FALSE))</f>
        <v>#N/A</v>
      </c>
    </row>
    <row r="19" spans="1:13" customFormat="1" x14ac:dyDescent="0.2">
      <c r="A19" s="17" t="s">
        <v>6659</v>
      </c>
      <c r="B19" s="24" t="s">
        <v>6660</v>
      </c>
      <c r="C19" s="6" t="str">
        <f t="shared" si="0"/>
        <v>[DATE]</v>
      </c>
      <c r="D19" s="1" t="str">
        <f t="shared" si="1"/>
        <v>[ENTER YOUR SITE HERE]</v>
      </c>
      <c r="E19" s="1" t="str">
        <f t="shared" si="2"/>
        <v>[GRIDREF]</v>
      </c>
      <c r="F19" s="1" t="str">
        <f t="shared" si="3"/>
        <v>[ENTER METHOD]</v>
      </c>
      <c r="G19" s="1" t="str">
        <f t="shared" si="4"/>
        <v>[YOUR NAME]</v>
      </c>
      <c r="H19" s="1" t="str">
        <f t="shared" si="5"/>
        <v>[YOUR NAME]</v>
      </c>
      <c r="I19" s="1" t="str">
        <f t="shared" si="6"/>
        <v>[11 or 12]</v>
      </c>
      <c r="J19" s="1" t="s">
        <v>730</v>
      </c>
      <c r="L19" s="5" t="e">
        <f>VLOOKUP(M19,'Species Look-up'!A:B,2,FALSE)</f>
        <v>#N/A</v>
      </c>
      <c r="M19" s="5" t="e">
        <f>IF(ISNA(VLOOKUP(A19,'Species Look-up'!C:D,2,FALSE)),VLOOKUP(A19,'Species Look-up'!D:D,1,FALSE),VLOOKUP(A19,'Species Look-up'!C:D,2,FALSE))</f>
        <v>#N/A</v>
      </c>
    </row>
    <row r="20" spans="1:13" customFormat="1" x14ac:dyDescent="0.2">
      <c r="A20" s="17" t="s">
        <v>6659</v>
      </c>
      <c r="B20" s="24" t="s">
        <v>6660</v>
      </c>
      <c r="C20" s="6" t="str">
        <f t="shared" si="0"/>
        <v>[DATE]</v>
      </c>
      <c r="D20" s="1" t="str">
        <f t="shared" si="1"/>
        <v>[ENTER YOUR SITE HERE]</v>
      </c>
      <c r="E20" s="1" t="str">
        <f t="shared" si="2"/>
        <v>[GRIDREF]</v>
      </c>
      <c r="F20" s="1" t="str">
        <f t="shared" si="3"/>
        <v>[ENTER METHOD]</v>
      </c>
      <c r="G20" s="1" t="str">
        <f t="shared" si="4"/>
        <v>[YOUR NAME]</v>
      </c>
      <c r="H20" s="1" t="str">
        <f t="shared" si="5"/>
        <v>[YOUR NAME]</v>
      </c>
      <c r="I20" s="1" t="str">
        <f t="shared" si="6"/>
        <v>[11 or 12]</v>
      </c>
      <c r="J20" s="1" t="s">
        <v>730</v>
      </c>
      <c r="L20" s="5" t="e">
        <f>VLOOKUP(M20,'Species Look-up'!A:B,2,FALSE)</f>
        <v>#N/A</v>
      </c>
      <c r="M20" s="5" t="e">
        <f>IF(ISNA(VLOOKUP(A20,'Species Look-up'!C:D,2,FALSE)),VLOOKUP(A20,'Species Look-up'!D:D,1,FALSE),VLOOKUP(A20,'Species Look-up'!C:D,2,FALSE))</f>
        <v>#N/A</v>
      </c>
    </row>
    <row r="21" spans="1:13" customFormat="1" x14ac:dyDescent="0.2">
      <c r="A21" s="17" t="s">
        <v>6659</v>
      </c>
      <c r="B21" s="24" t="s">
        <v>6660</v>
      </c>
      <c r="C21" s="6" t="str">
        <f t="shared" si="0"/>
        <v>[DATE]</v>
      </c>
      <c r="D21" s="1" t="str">
        <f t="shared" si="1"/>
        <v>[ENTER YOUR SITE HERE]</v>
      </c>
      <c r="E21" s="1" t="str">
        <f t="shared" si="2"/>
        <v>[GRIDREF]</v>
      </c>
      <c r="F21" s="1" t="str">
        <f t="shared" si="3"/>
        <v>[ENTER METHOD]</v>
      </c>
      <c r="G21" s="1" t="str">
        <f t="shared" si="4"/>
        <v>[YOUR NAME]</v>
      </c>
      <c r="H21" s="1" t="str">
        <f t="shared" si="5"/>
        <v>[YOUR NAME]</v>
      </c>
      <c r="I21" s="1" t="str">
        <f t="shared" si="6"/>
        <v>[11 or 12]</v>
      </c>
      <c r="J21" s="1" t="s">
        <v>730</v>
      </c>
      <c r="L21" s="5" t="e">
        <f>VLOOKUP(M21,'Species Look-up'!A:B,2,FALSE)</f>
        <v>#N/A</v>
      </c>
      <c r="M21" s="5" t="e">
        <f>IF(ISNA(VLOOKUP(A21,'Species Look-up'!C:D,2,FALSE)),VLOOKUP(A21,'Species Look-up'!D:D,1,FALSE),VLOOKUP(A21,'Species Look-up'!C:D,2,FALSE))</f>
        <v>#N/A</v>
      </c>
    </row>
    <row r="22" spans="1:13" customFormat="1" x14ac:dyDescent="0.2">
      <c r="A22" s="17" t="s">
        <v>6659</v>
      </c>
      <c r="B22" s="24" t="s">
        <v>6660</v>
      </c>
      <c r="C22" s="6" t="str">
        <f t="shared" si="0"/>
        <v>[DATE]</v>
      </c>
      <c r="D22" s="1" t="str">
        <f t="shared" si="1"/>
        <v>[ENTER YOUR SITE HERE]</v>
      </c>
      <c r="E22" s="1" t="str">
        <f t="shared" si="2"/>
        <v>[GRIDREF]</v>
      </c>
      <c r="F22" s="1" t="str">
        <f t="shared" si="3"/>
        <v>[ENTER METHOD]</v>
      </c>
      <c r="G22" s="1" t="str">
        <f t="shared" si="4"/>
        <v>[YOUR NAME]</v>
      </c>
      <c r="H22" s="1" t="str">
        <f t="shared" si="5"/>
        <v>[YOUR NAME]</v>
      </c>
      <c r="I22" s="1" t="str">
        <f t="shared" si="6"/>
        <v>[11 or 12]</v>
      </c>
      <c r="J22" s="1" t="s">
        <v>730</v>
      </c>
      <c r="L22" s="5" t="e">
        <f>VLOOKUP(M22,'Species Look-up'!A:B,2,FALSE)</f>
        <v>#N/A</v>
      </c>
      <c r="M22" s="5" t="e">
        <f>IF(ISNA(VLOOKUP(A22,'Species Look-up'!C:D,2,FALSE)),VLOOKUP(A22,'Species Look-up'!D:D,1,FALSE),VLOOKUP(A22,'Species Look-up'!C:D,2,FALSE))</f>
        <v>#N/A</v>
      </c>
    </row>
    <row r="23" spans="1:13" customFormat="1" x14ac:dyDescent="0.2">
      <c r="A23" s="17" t="s">
        <v>6659</v>
      </c>
      <c r="B23" s="24" t="s">
        <v>6660</v>
      </c>
      <c r="C23" s="6" t="str">
        <f t="shared" si="0"/>
        <v>[DATE]</v>
      </c>
      <c r="D23" s="1" t="str">
        <f t="shared" si="1"/>
        <v>[ENTER YOUR SITE HERE]</v>
      </c>
      <c r="E23" s="1" t="str">
        <f t="shared" si="2"/>
        <v>[GRIDREF]</v>
      </c>
      <c r="F23" s="1" t="str">
        <f t="shared" si="3"/>
        <v>[ENTER METHOD]</v>
      </c>
      <c r="G23" s="1" t="str">
        <f t="shared" si="4"/>
        <v>[YOUR NAME]</v>
      </c>
      <c r="H23" s="1" t="str">
        <f t="shared" si="5"/>
        <v>[YOUR NAME]</v>
      </c>
      <c r="I23" s="1" t="str">
        <f t="shared" si="6"/>
        <v>[11 or 12]</v>
      </c>
      <c r="J23" s="1" t="s">
        <v>730</v>
      </c>
      <c r="L23" s="5" t="e">
        <f>VLOOKUP(M23,'Species Look-up'!A:B,2,FALSE)</f>
        <v>#N/A</v>
      </c>
      <c r="M23" s="5" t="e">
        <f>IF(ISNA(VLOOKUP(A23,'Species Look-up'!C:D,2,FALSE)),VLOOKUP(A23,'Species Look-up'!D:D,1,FALSE),VLOOKUP(A23,'Species Look-up'!C:D,2,FALSE))</f>
        <v>#N/A</v>
      </c>
    </row>
    <row r="24" spans="1:13" customFormat="1" x14ac:dyDescent="0.2">
      <c r="A24" s="17" t="s">
        <v>6659</v>
      </c>
      <c r="B24" s="24" t="s">
        <v>6660</v>
      </c>
      <c r="C24" s="6" t="str">
        <f t="shared" si="0"/>
        <v>[DATE]</v>
      </c>
      <c r="D24" s="1" t="str">
        <f t="shared" si="1"/>
        <v>[ENTER YOUR SITE HERE]</v>
      </c>
      <c r="E24" s="1" t="str">
        <f t="shared" si="2"/>
        <v>[GRIDREF]</v>
      </c>
      <c r="F24" s="1" t="str">
        <f t="shared" si="3"/>
        <v>[ENTER METHOD]</v>
      </c>
      <c r="G24" s="1" t="str">
        <f t="shared" si="4"/>
        <v>[YOUR NAME]</v>
      </c>
      <c r="H24" s="1" t="str">
        <f t="shared" si="5"/>
        <v>[YOUR NAME]</v>
      </c>
      <c r="I24" s="1" t="str">
        <f t="shared" si="6"/>
        <v>[11 or 12]</v>
      </c>
      <c r="J24" s="1" t="s">
        <v>730</v>
      </c>
      <c r="L24" s="5" t="e">
        <f>VLOOKUP(M24,'Species Look-up'!A:B,2,FALSE)</f>
        <v>#N/A</v>
      </c>
      <c r="M24" s="5" t="e">
        <f>IF(ISNA(VLOOKUP(A24,'Species Look-up'!C:D,2,FALSE)),VLOOKUP(A24,'Species Look-up'!D:D,1,FALSE),VLOOKUP(A24,'Species Look-up'!C:D,2,FALSE))</f>
        <v>#N/A</v>
      </c>
    </row>
    <row r="25" spans="1:13" customFormat="1" x14ac:dyDescent="0.2">
      <c r="A25" s="17" t="s">
        <v>6659</v>
      </c>
      <c r="B25" s="24" t="s">
        <v>6660</v>
      </c>
      <c r="C25" s="6" t="str">
        <f t="shared" si="0"/>
        <v>[DATE]</v>
      </c>
      <c r="D25" s="1" t="str">
        <f t="shared" si="1"/>
        <v>[ENTER YOUR SITE HERE]</v>
      </c>
      <c r="E25" s="1" t="str">
        <f t="shared" si="2"/>
        <v>[GRIDREF]</v>
      </c>
      <c r="F25" s="1" t="str">
        <f t="shared" si="3"/>
        <v>[ENTER METHOD]</v>
      </c>
      <c r="G25" s="1" t="str">
        <f t="shared" si="4"/>
        <v>[YOUR NAME]</v>
      </c>
      <c r="H25" s="1" t="str">
        <f t="shared" si="5"/>
        <v>[YOUR NAME]</v>
      </c>
      <c r="I25" s="1" t="str">
        <f t="shared" si="6"/>
        <v>[11 or 12]</v>
      </c>
      <c r="J25" s="1" t="s">
        <v>730</v>
      </c>
      <c r="L25" s="5" t="e">
        <f>VLOOKUP(M25,'Species Look-up'!A:B,2,FALSE)</f>
        <v>#N/A</v>
      </c>
      <c r="M25" s="5" t="e">
        <f>IF(ISNA(VLOOKUP(A25,'Species Look-up'!C:D,2,FALSE)),VLOOKUP(A25,'Species Look-up'!D:D,1,FALSE),VLOOKUP(A25,'Species Look-up'!C:D,2,FALSE))</f>
        <v>#N/A</v>
      </c>
    </row>
    <row r="26" spans="1:13" customFormat="1" x14ac:dyDescent="0.2">
      <c r="A26" s="17" t="s">
        <v>6659</v>
      </c>
      <c r="B26" s="24" t="s">
        <v>6660</v>
      </c>
      <c r="C26" s="6" t="str">
        <f t="shared" si="0"/>
        <v>[DATE]</v>
      </c>
      <c r="D26" s="1" t="str">
        <f t="shared" si="1"/>
        <v>[ENTER YOUR SITE HERE]</v>
      </c>
      <c r="E26" s="1" t="str">
        <f t="shared" si="2"/>
        <v>[GRIDREF]</v>
      </c>
      <c r="F26" s="1" t="str">
        <f t="shared" si="3"/>
        <v>[ENTER METHOD]</v>
      </c>
      <c r="G26" s="1" t="str">
        <f t="shared" si="4"/>
        <v>[YOUR NAME]</v>
      </c>
      <c r="H26" s="1" t="str">
        <f t="shared" si="5"/>
        <v>[YOUR NAME]</v>
      </c>
      <c r="I26" s="1" t="str">
        <f t="shared" si="6"/>
        <v>[11 or 12]</v>
      </c>
      <c r="J26" s="1" t="s">
        <v>730</v>
      </c>
      <c r="L26" s="5" t="e">
        <f>VLOOKUP(M26,'Species Look-up'!A:B,2,FALSE)</f>
        <v>#N/A</v>
      </c>
      <c r="M26" s="5" t="e">
        <f>IF(ISNA(VLOOKUP(A26,'Species Look-up'!C:D,2,FALSE)),VLOOKUP(A26,'Species Look-up'!D:D,1,FALSE),VLOOKUP(A26,'Species Look-up'!C:D,2,FALSE))</f>
        <v>#N/A</v>
      </c>
    </row>
    <row r="27" spans="1:13" customFormat="1" x14ac:dyDescent="0.2">
      <c r="A27" s="17" t="s">
        <v>6659</v>
      </c>
      <c r="B27" s="24" t="s">
        <v>6660</v>
      </c>
      <c r="C27" s="6" t="str">
        <f t="shared" si="0"/>
        <v>[DATE]</v>
      </c>
      <c r="D27" s="1" t="str">
        <f t="shared" si="1"/>
        <v>[ENTER YOUR SITE HERE]</v>
      </c>
      <c r="E27" s="1" t="str">
        <f t="shared" si="2"/>
        <v>[GRIDREF]</v>
      </c>
      <c r="F27" s="1" t="str">
        <f t="shared" si="3"/>
        <v>[ENTER METHOD]</v>
      </c>
      <c r="G27" s="1" t="str">
        <f t="shared" si="4"/>
        <v>[YOUR NAME]</v>
      </c>
      <c r="H27" s="1" t="str">
        <f t="shared" si="5"/>
        <v>[YOUR NAME]</v>
      </c>
      <c r="I27" s="1" t="str">
        <f t="shared" si="6"/>
        <v>[11 or 12]</v>
      </c>
      <c r="J27" s="1" t="s">
        <v>730</v>
      </c>
      <c r="L27" s="5" t="e">
        <f>VLOOKUP(M27,'Species Look-up'!A:B,2,FALSE)</f>
        <v>#N/A</v>
      </c>
      <c r="M27" s="5" t="e">
        <f>IF(ISNA(VLOOKUP(A27,'Species Look-up'!C:D,2,FALSE)),VLOOKUP(A27,'Species Look-up'!D:D,1,FALSE),VLOOKUP(A27,'Species Look-up'!C:D,2,FALSE))</f>
        <v>#N/A</v>
      </c>
    </row>
    <row r="28" spans="1:13" customFormat="1" x14ac:dyDescent="0.2">
      <c r="A28" s="17" t="s">
        <v>6659</v>
      </c>
      <c r="B28" s="24" t="s">
        <v>6660</v>
      </c>
      <c r="C28" s="6" t="str">
        <f t="shared" si="0"/>
        <v>[DATE]</v>
      </c>
      <c r="D28" s="1" t="str">
        <f t="shared" si="1"/>
        <v>[ENTER YOUR SITE HERE]</v>
      </c>
      <c r="E28" s="1" t="str">
        <f t="shared" si="2"/>
        <v>[GRIDREF]</v>
      </c>
      <c r="F28" s="1" t="str">
        <f t="shared" si="3"/>
        <v>[ENTER METHOD]</v>
      </c>
      <c r="G28" s="1" t="str">
        <f t="shared" si="4"/>
        <v>[YOUR NAME]</v>
      </c>
      <c r="H28" s="1" t="str">
        <f t="shared" si="5"/>
        <v>[YOUR NAME]</v>
      </c>
      <c r="I28" s="1" t="str">
        <f t="shared" si="6"/>
        <v>[11 or 12]</v>
      </c>
      <c r="J28" s="1" t="s">
        <v>730</v>
      </c>
      <c r="L28" s="5" t="e">
        <f>VLOOKUP(M28,'Species Look-up'!A:B,2,FALSE)</f>
        <v>#N/A</v>
      </c>
      <c r="M28" s="5" t="e">
        <f>IF(ISNA(VLOOKUP(A28,'Species Look-up'!C:D,2,FALSE)),VLOOKUP(A28,'Species Look-up'!D:D,1,FALSE),VLOOKUP(A28,'Species Look-up'!C:D,2,FALSE))</f>
        <v>#N/A</v>
      </c>
    </row>
    <row r="29" spans="1:13" customFormat="1" x14ac:dyDescent="0.2">
      <c r="A29" s="17" t="s">
        <v>6659</v>
      </c>
      <c r="B29" s="24" t="s">
        <v>6660</v>
      </c>
      <c r="C29" s="6" t="str">
        <f t="shared" si="0"/>
        <v>[DATE]</v>
      </c>
      <c r="D29" s="1" t="str">
        <f t="shared" si="1"/>
        <v>[ENTER YOUR SITE HERE]</v>
      </c>
      <c r="E29" s="1" t="str">
        <f t="shared" si="2"/>
        <v>[GRIDREF]</v>
      </c>
      <c r="F29" s="1" t="str">
        <f t="shared" si="3"/>
        <v>[ENTER METHOD]</v>
      </c>
      <c r="G29" s="1" t="str">
        <f t="shared" si="4"/>
        <v>[YOUR NAME]</v>
      </c>
      <c r="H29" s="1" t="str">
        <f t="shared" si="5"/>
        <v>[YOUR NAME]</v>
      </c>
      <c r="I29" s="1" t="str">
        <f t="shared" si="6"/>
        <v>[11 or 12]</v>
      </c>
      <c r="J29" s="1" t="s">
        <v>730</v>
      </c>
      <c r="L29" s="5" t="e">
        <f>VLOOKUP(M29,'Species Look-up'!A:B,2,FALSE)</f>
        <v>#N/A</v>
      </c>
      <c r="M29" s="5" t="e">
        <f>IF(ISNA(VLOOKUP(A29,'Species Look-up'!C:D,2,FALSE)),VLOOKUP(A29,'Species Look-up'!D:D,1,FALSE),VLOOKUP(A29,'Species Look-up'!C:D,2,FALSE))</f>
        <v>#N/A</v>
      </c>
    </row>
    <row r="30" spans="1:13" customFormat="1" x14ac:dyDescent="0.2">
      <c r="A30" s="17" t="s">
        <v>6659</v>
      </c>
      <c r="B30" s="24" t="s">
        <v>6660</v>
      </c>
      <c r="C30" s="6" t="str">
        <f t="shared" si="0"/>
        <v>[DATE]</v>
      </c>
      <c r="D30" s="1" t="str">
        <f t="shared" si="1"/>
        <v>[ENTER YOUR SITE HERE]</v>
      </c>
      <c r="E30" s="1" t="str">
        <f t="shared" si="2"/>
        <v>[GRIDREF]</v>
      </c>
      <c r="F30" s="1" t="str">
        <f t="shared" si="3"/>
        <v>[ENTER METHOD]</v>
      </c>
      <c r="G30" s="1" t="str">
        <f t="shared" si="4"/>
        <v>[YOUR NAME]</v>
      </c>
      <c r="H30" s="1" t="str">
        <f t="shared" si="5"/>
        <v>[YOUR NAME]</v>
      </c>
      <c r="I30" s="1" t="str">
        <f t="shared" si="6"/>
        <v>[11 or 12]</v>
      </c>
      <c r="J30" s="1" t="s">
        <v>730</v>
      </c>
      <c r="L30" s="5" t="e">
        <f>VLOOKUP(M30,'Species Look-up'!A:B,2,FALSE)</f>
        <v>#N/A</v>
      </c>
      <c r="M30" s="5" t="e">
        <f>IF(ISNA(VLOOKUP(A30,'Species Look-up'!C:D,2,FALSE)),VLOOKUP(A30,'Species Look-up'!D:D,1,FALSE),VLOOKUP(A30,'Species Look-up'!C:D,2,FALSE))</f>
        <v>#N/A</v>
      </c>
    </row>
    <row r="31" spans="1:13" customFormat="1" x14ac:dyDescent="0.2">
      <c r="A31" s="17" t="s">
        <v>6659</v>
      </c>
      <c r="B31" s="24" t="s">
        <v>6660</v>
      </c>
      <c r="C31" s="6" t="str">
        <f t="shared" si="0"/>
        <v>[DATE]</v>
      </c>
      <c r="D31" s="1" t="str">
        <f t="shared" si="1"/>
        <v>[ENTER YOUR SITE HERE]</v>
      </c>
      <c r="E31" s="1" t="str">
        <f t="shared" si="2"/>
        <v>[GRIDREF]</v>
      </c>
      <c r="F31" s="1" t="str">
        <f t="shared" si="3"/>
        <v>[ENTER METHOD]</v>
      </c>
      <c r="G31" s="1" t="str">
        <f t="shared" si="4"/>
        <v>[YOUR NAME]</v>
      </c>
      <c r="H31" s="1" t="str">
        <f t="shared" si="5"/>
        <v>[YOUR NAME]</v>
      </c>
      <c r="I31" s="1" t="str">
        <f t="shared" si="6"/>
        <v>[11 or 12]</v>
      </c>
      <c r="J31" s="1" t="s">
        <v>730</v>
      </c>
      <c r="L31" s="5" t="e">
        <f>VLOOKUP(M31,'Species Look-up'!A:B,2,FALSE)</f>
        <v>#N/A</v>
      </c>
      <c r="M31" s="5" t="e">
        <f>IF(ISNA(VLOOKUP(A31,'Species Look-up'!C:D,2,FALSE)),VLOOKUP(A31,'Species Look-up'!D:D,1,FALSE),VLOOKUP(A31,'Species Look-up'!C:D,2,FALSE))</f>
        <v>#N/A</v>
      </c>
    </row>
    <row r="32" spans="1:13" customFormat="1" x14ac:dyDescent="0.2">
      <c r="A32" s="17" t="s">
        <v>6659</v>
      </c>
      <c r="B32" s="24" t="s">
        <v>6660</v>
      </c>
      <c r="C32" s="6" t="str">
        <f t="shared" si="0"/>
        <v>[DATE]</v>
      </c>
      <c r="D32" s="1" t="str">
        <f t="shared" si="1"/>
        <v>[ENTER YOUR SITE HERE]</v>
      </c>
      <c r="E32" s="1" t="str">
        <f t="shared" si="2"/>
        <v>[GRIDREF]</v>
      </c>
      <c r="F32" s="1" t="str">
        <f t="shared" si="3"/>
        <v>[ENTER METHOD]</v>
      </c>
      <c r="G32" s="1" t="str">
        <f t="shared" si="4"/>
        <v>[YOUR NAME]</v>
      </c>
      <c r="H32" s="1" t="str">
        <f t="shared" si="5"/>
        <v>[YOUR NAME]</v>
      </c>
      <c r="I32" s="1" t="str">
        <f t="shared" si="6"/>
        <v>[11 or 12]</v>
      </c>
      <c r="J32" s="1" t="s">
        <v>730</v>
      </c>
      <c r="L32" s="5" t="e">
        <f>VLOOKUP(M32,'Species Look-up'!A:B,2,FALSE)</f>
        <v>#N/A</v>
      </c>
      <c r="M32" s="5" t="e">
        <f>IF(ISNA(VLOOKUP(A32,'Species Look-up'!C:D,2,FALSE)),VLOOKUP(A32,'Species Look-up'!D:D,1,FALSE),VLOOKUP(A32,'Species Look-up'!C:D,2,FALSE))</f>
        <v>#N/A</v>
      </c>
    </row>
    <row r="33" spans="1:13" customFormat="1" x14ac:dyDescent="0.2">
      <c r="A33" s="17" t="s">
        <v>6659</v>
      </c>
      <c r="B33" s="24" t="s">
        <v>6660</v>
      </c>
      <c r="C33" s="6" t="str">
        <f t="shared" si="0"/>
        <v>[DATE]</v>
      </c>
      <c r="D33" s="1" t="str">
        <f t="shared" si="1"/>
        <v>[ENTER YOUR SITE HERE]</v>
      </c>
      <c r="E33" s="1" t="str">
        <f t="shared" si="2"/>
        <v>[GRIDREF]</v>
      </c>
      <c r="F33" s="1" t="str">
        <f t="shared" si="3"/>
        <v>[ENTER METHOD]</v>
      </c>
      <c r="G33" s="1" t="str">
        <f t="shared" si="4"/>
        <v>[YOUR NAME]</v>
      </c>
      <c r="H33" s="1" t="str">
        <f t="shared" si="5"/>
        <v>[YOUR NAME]</v>
      </c>
      <c r="I33" s="1" t="str">
        <f t="shared" si="6"/>
        <v>[11 or 12]</v>
      </c>
      <c r="J33" s="1" t="s">
        <v>730</v>
      </c>
      <c r="L33" s="5" t="e">
        <f>VLOOKUP(M33,'Species Look-up'!A:B,2,FALSE)</f>
        <v>#N/A</v>
      </c>
      <c r="M33" s="5" t="e">
        <f>IF(ISNA(VLOOKUP(A33,'Species Look-up'!C:D,2,FALSE)),VLOOKUP(A33,'Species Look-up'!D:D,1,FALSE),VLOOKUP(A33,'Species Look-up'!C:D,2,FALSE))</f>
        <v>#N/A</v>
      </c>
    </row>
    <row r="34" spans="1:13" customFormat="1" x14ac:dyDescent="0.2">
      <c r="A34" s="17" t="s">
        <v>6659</v>
      </c>
      <c r="B34" s="24" t="s">
        <v>6660</v>
      </c>
      <c r="C34" s="6" t="str">
        <f t="shared" si="0"/>
        <v>[DATE]</v>
      </c>
      <c r="D34" s="1" t="str">
        <f t="shared" si="1"/>
        <v>[ENTER YOUR SITE HERE]</v>
      </c>
      <c r="E34" s="1" t="str">
        <f t="shared" si="2"/>
        <v>[GRIDREF]</v>
      </c>
      <c r="F34" s="1" t="str">
        <f t="shared" si="3"/>
        <v>[ENTER METHOD]</v>
      </c>
      <c r="G34" s="1" t="str">
        <f t="shared" si="4"/>
        <v>[YOUR NAME]</v>
      </c>
      <c r="H34" s="1" t="str">
        <f t="shared" si="5"/>
        <v>[YOUR NAME]</v>
      </c>
      <c r="I34" s="1" t="str">
        <f t="shared" si="6"/>
        <v>[11 or 12]</v>
      </c>
      <c r="J34" s="1" t="s">
        <v>730</v>
      </c>
      <c r="L34" s="5" t="e">
        <f>VLOOKUP(M34,'Species Look-up'!A:B,2,FALSE)</f>
        <v>#N/A</v>
      </c>
      <c r="M34" s="5" t="e">
        <f>IF(ISNA(VLOOKUP(A34,'Species Look-up'!C:D,2,FALSE)),VLOOKUP(A34,'Species Look-up'!D:D,1,FALSE),VLOOKUP(A34,'Species Look-up'!C:D,2,FALSE))</f>
        <v>#N/A</v>
      </c>
    </row>
    <row r="35" spans="1:13" customFormat="1" x14ac:dyDescent="0.2">
      <c r="A35" s="17" t="s">
        <v>6659</v>
      </c>
      <c r="B35" s="24" t="s">
        <v>6660</v>
      </c>
      <c r="C35" s="6" t="str">
        <f t="shared" si="0"/>
        <v>[DATE]</v>
      </c>
      <c r="D35" s="1" t="str">
        <f t="shared" si="1"/>
        <v>[ENTER YOUR SITE HERE]</v>
      </c>
      <c r="E35" s="1" t="str">
        <f t="shared" si="2"/>
        <v>[GRIDREF]</v>
      </c>
      <c r="F35" s="1" t="str">
        <f t="shared" si="3"/>
        <v>[ENTER METHOD]</v>
      </c>
      <c r="G35" s="1" t="str">
        <f t="shared" si="4"/>
        <v>[YOUR NAME]</v>
      </c>
      <c r="H35" s="1" t="str">
        <f t="shared" si="5"/>
        <v>[YOUR NAME]</v>
      </c>
      <c r="I35" s="1" t="str">
        <f t="shared" si="6"/>
        <v>[11 or 12]</v>
      </c>
      <c r="J35" s="1" t="s">
        <v>730</v>
      </c>
      <c r="L35" s="5" t="e">
        <f>VLOOKUP(M35,'Species Look-up'!A:B,2,FALSE)</f>
        <v>#N/A</v>
      </c>
      <c r="M35" s="5" t="e">
        <f>IF(ISNA(VLOOKUP(A35,'Species Look-up'!C:D,2,FALSE)),VLOOKUP(A35,'Species Look-up'!D:D,1,FALSE),VLOOKUP(A35,'Species Look-up'!C:D,2,FALSE))</f>
        <v>#N/A</v>
      </c>
    </row>
    <row r="36" spans="1:13" customFormat="1" x14ac:dyDescent="0.2">
      <c r="A36" s="17" t="s">
        <v>6659</v>
      </c>
      <c r="B36" s="24" t="s">
        <v>6660</v>
      </c>
      <c r="C36" s="6" t="str">
        <f t="shared" si="0"/>
        <v>[DATE]</v>
      </c>
      <c r="D36" s="1" t="str">
        <f t="shared" si="1"/>
        <v>[ENTER YOUR SITE HERE]</v>
      </c>
      <c r="E36" s="1" t="str">
        <f t="shared" si="2"/>
        <v>[GRIDREF]</v>
      </c>
      <c r="F36" s="1" t="str">
        <f t="shared" si="3"/>
        <v>[ENTER METHOD]</v>
      </c>
      <c r="G36" s="1" t="str">
        <f t="shared" si="4"/>
        <v>[YOUR NAME]</v>
      </c>
      <c r="H36" s="1" t="str">
        <f t="shared" si="5"/>
        <v>[YOUR NAME]</v>
      </c>
      <c r="I36" s="1" t="str">
        <f t="shared" si="6"/>
        <v>[11 or 12]</v>
      </c>
      <c r="J36" s="1" t="s">
        <v>730</v>
      </c>
      <c r="L36" s="5" t="e">
        <f>VLOOKUP(M36,'Species Look-up'!A:B,2,FALSE)</f>
        <v>#N/A</v>
      </c>
      <c r="M36" s="5" t="e">
        <f>IF(ISNA(VLOOKUP(A36,'Species Look-up'!C:D,2,FALSE)),VLOOKUP(A36,'Species Look-up'!D:D,1,FALSE),VLOOKUP(A36,'Species Look-up'!C:D,2,FALSE))</f>
        <v>#N/A</v>
      </c>
    </row>
    <row r="37" spans="1:13" customFormat="1" x14ac:dyDescent="0.2">
      <c r="A37" s="17" t="s">
        <v>6659</v>
      </c>
      <c r="B37" s="24" t="s">
        <v>6660</v>
      </c>
      <c r="C37" s="6" t="str">
        <f t="shared" si="0"/>
        <v>[DATE]</v>
      </c>
      <c r="D37" s="1" t="str">
        <f t="shared" si="1"/>
        <v>[ENTER YOUR SITE HERE]</v>
      </c>
      <c r="E37" s="1" t="str">
        <f t="shared" si="2"/>
        <v>[GRIDREF]</v>
      </c>
      <c r="F37" s="1" t="str">
        <f t="shared" si="3"/>
        <v>[ENTER METHOD]</v>
      </c>
      <c r="G37" s="1" t="str">
        <f t="shared" si="4"/>
        <v>[YOUR NAME]</v>
      </c>
      <c r="H37" s="1" t="str">
        <f t="shared" si="5"/>
        <v>[YOUR NAME]</v>
      </c>
      <c r="I37" s="1" t="str">
        <f t="shared" si="6"/>
        <v>[11 or 12]</v>
      </c>
      <c r="J37" s="1" t="s">
        <v>730</v>
      </c>
      <c r="L37" s="5" t="e">
        <f>VLOOKUP(M37,'Species Look-up'!A:B,2,FALSE)</f>
        <v>#N/A</v>
      </c>
      <c r="M37" s="5" t="e">
        <f>IF(ISNA(VLOOKUP(A37,'Species Look-up'!C:D,2,FALSE)),VLOOKUP(A37,'Species Look-up'!D:D,1,FALSE),VLOOKUP(A37,'Species Look-up'!C:D,2,FALSE))</f>
        <v>#N/A</v>
      </c>
    </row>
    <row r="38" spans="1:13" customFormat="1" x14ac:dyDescent="0.2">
      <c r="A38" s="17" t="s">
        <v>6659</v>
      </c>
      <c r="B38" s="24" t="s">
        <v>6660</v>
      </c>
      <c r="C38" s="6" t="str">
        <f t="shared" si="0"/>
        <v>[DATE]</v>
      </c>
      <c r="D38" s="1" t="str">
        <f t="shared" si="1"/>
        <v>[ENTER YOUR SITE HERE]</v>
      </c>
      <c r="E38" s="1" t="str">
        <f t="shared" si="2"/>
        <v>[GRIDREF]</v>
      </c>
      <c r="F38" s="1" t="str">
        <f t="shared" si="3"/>
        <v>[ENTER METHOD]</v>
      </c>
      <c r="G38" s="1" t="str">
        <f t="shared" si="4"/>
        <v>[YOUR NAME]</v>
      </c>
      <c r="H38" s="1" t="str">
        <f t="shared" si="5"/>
        <v>[YOUR NAME]</v>
      </c>
      <c r="I38" s="1" t="str">
        <f t="shared" si="6"/>
        <v>[11 or 12]</v>
      </c>
      <c r="J38" s="1" t="s">
        <v>730</v>
      </c>
      <c r="L38" s="5" t="e">
        <f>VLOOKUP(M38,'Species Look-up'!A:B,2,FALSE)</f>
        <v>#N/A</v>
      </c>
      <c r="M38" s="5" t="e">
        <f>IF(ISNA(VLOOKUP(A38,'Species Look-up'!C:D,2,FALSE)),VLOOKUP(A38,'Species Look-up'!D:D,1,FALSE),VLOOKUP(A38,'Species Look-up'!C:D,2,FALSE))</f>
        <v>#N/A</v>
      </c>
    </row>
    <row r="39" spans="1:13" customFormat="1" x14ac:dyDescent="0.2">
      <c r="A39" s="17" t="s">
        <v>6659</v>
      </c>
      <c r="B39" s="24" t="s">
        <v>6660</v>
      </c>
      <c r="C39" s="6" t="str">
        <f t="shared" si="0"/>
        <v>[DATE]</v>
      </c>
      <c r="D39" s="1" t="str">
        <f t="shared" si="1"/>
        <v>[ENTER YOUR SITE HERE]</v>
      </c>
      <c r="E39" s="1" t="str">
        <f t="shared" si="2"/>
        <v>[GRIDREF]</v>
      </c>
      <c r="F39" s="1" t="str">
        <f t="shared" si="3"/>
        <v>[ENTER METHOD]</v>
      </c>
      <c r="G39" s="1" t="str">
        <f t="shared" si="4"/>
        <v>[YOUR NAME]</v>
      </c>
      <c r="H39" s="1" t="str">
        <f t="shared" si="5"/>
        <v>[YOUR NAME]</v>
      </c>
      <c r="I39" s="1" t="str">
        <f t="shared" si="6"/>
        <v>[11 or 12]</v>
      </c>
      <c r="J39" s="1" t="s">
        <v>730</v>
      </c>
      <c r="L39" s="5" t="e">
        <f>VLOOKUP(M39,'Species Look-up'!A:B,2,FALSE)</f>
        <v>#N/A</v>
      </c>
      <c r="M39" s="5" t="e">
        <f>IF(ISNA(VLOOKUP(A39,'Species Look-up'!C:D,2,FALSE)),VLOOKUP(A39,'Species Look-up'!D:D,1,FALSE),VLOOKUP(A39,'Species Look-up'!C:D,2,FALSE))</f>
        <v>#N/A</v>
      </c>
    </row>
    <row r="40" spans="1:13" customFormat="1" x14ac:dyDescent="0.2">
      <c r="A40" s="17" t="s">
        <v>6659</v>
      </c>
      <c r="B40" s="24" t="s">
        <v>6660</v>
      </c>
      <c r="C40" s="6" t="str">
        <f t="shared" si="0"/>
        <v>[DATE]</v>
      </c>
      <c r="D40" s="1" t="str">
        <f t="shared" si="1"/>
        <v>[ENTER YOUR SITE HERE]</v>
      </c>
      <c r="E40" s="1" t="str">
        <f t="shared" si="2"/>
        <v>[GRIDREF]</v>
      </c>
      <c r="F40" s="1" t="str">
        <f t="shared" si="3"/>
        <v>[ENTER METHOD]</v>
      </c>
      <c r="G40" s="1" t="str">
        <f t="shared" si="4"/>
        <v>[YOUR NAME]</v>
      </c>
      <c r="H40" s="1" t="str">
        <f t="shared" si="5"/>
        <v>[YOUR NAME]</v>
      </c>
      <c r="I40" s="1" t="str">
        <f t="shared" si="6"/>
        <v>[11 or 12]</v>
      </c>
      <c r="J40" s="1" t="s">
        <v>730</v>
      </c>
      <c r="L40" s="5" t="e">
        <f>VLOOKUP(M40,'Species Look-up'!A:B,2,FALSE)</f>
        <v>#N/A</v>
      </c>
      <c r="M40" s="5" t="e">
        <f>IF(ISNA(VLOOKUP(A40,'Species Look-up'!C:D,2,FALSE)),VLOOKUP(A40,'Species Look-up'!D:D,1,FALSE),VLOOKUP(A40,'Species Look-up'!C:D,2,FALSE))</f>
        <v>#N/A</v>
      </c>
    </row>
    <row r="41" spans="1:13" customFormat="1" x14ac:dyDescent="0.2">
      <c r="A41" s="17" t="s">
        <v>6659</v>
      </c>
      <c r="B41" s="24" t="s">
        <v>6660</v>
      </c>
      <c r="C41" s="6" t="str">
        <f t="shared" si="0"/>
        <v>[DATE]</v>
      </c>
      <c r="D41" s="1" t="str">
        <f t="shared" si="1"/>
        <v>[ENTER YOUR SITE HERE]</v>
      </c>
      <c r="E41" s="1" t="str">
        <f t="shared" si="2"/>
        <v>[GRIDREF]</v>
      </c>
      <c r="F41" s="1" t="str">
        <f t="shared" si="3"/>
        <v>[ENTER METHOD]</v>
      </c>
      <c r="G41" s="1" t="str">
        <f t="shared" si="4"/>
        <v>[YOUR NAME]</v>
      </c>
      <c r="H41" s="1" t="str">
        <f t="shared" si="5"/>
        <v>[YOUR NAME]</v>
      </c>
      <c r="I41" s="1" t="str">
        <f t="shared" si="6"/>
        <v>[11 or 12]</v>
      </c>
      <c r="J41" s="1" t="s">
        <v>730</v>
      </c>
      <c r="L41" s="5" t="e">
        <f>VLOOKUP(M41,'Species Look-up'!A:B,2,FALSE)</f>
        <v>#N/A</v>
      </c>
      <c r="M41" s="5" t="e">
        <f>IF(ISNA(VLOOKUP(A41,'Species Look-up'!C:D,2,FALSE)),VLOOKUP(A41,'Species Look-up'!D:D,1,FALSE),VLOOKUP(A41,'Species Look-up'!C:D,2,FALSE))</f>
        <v>#N/A</v>
      </c>
    </row>
    <row r="42" spans="1:13" customFormat="1" x14ac:dyDescent="0.2">
      <c r="A42" s="17" t="s">
        <v>6659</v>
      </c>
      <c r="B42" s="24" t="s">
        <v>6660</v>
      </c>
      <c r="C42" s="6" t="str">
        <f t="shared" si="0"/>
        <v>[DATE]</v>
      </c>
      <c r="D42" s="1" t="str">
        <f t="shared" si="1"/>
        <v>[ENTER YOUR SITE HERE]</v>
      </c>
      <c r="E42" s="1" t="str">
        <f t="shared" si="2"/>
        <v>[GRIDREF]</v>
      </c>
      <c r="F42" s="1" t="str">
        <f t="shared" si="3"/>
        <v>[ENTER METHOD]</v>
      </c>
      <c r="G42" s="1" t="str">
        <f t="shared" si="4"/>
        <v>[YOUR NAME]</v>
      </c>
      <c r="H42" s="1" t="str">
        <f t="shared" si="5"/>
        <v>[YOUR NAME]</v>
      </c>
      <c r="I42" s="1" t="str">
        <f t="shared" si="6"/>
        <v>[11 or 12]</v>
      </c>
      <c r="J42" s="1" t="s">
        <v>730</v>
      </c>
      <c r="L42" s="5" t="e">
        <f>VLOOKUP(M42,'Species Look-up'!A:B,2,FALSE)</f>
        <v>#N/A</v>
      </c>
      <c r="M42" s="5" t="e">
        <f>IF(ISNA(VLOOKUP(A42,'Species Look-up'!C:D,2,FALSE)),VLOOKUP(A42,'Species Look-up'!D:D,1,FALSE),VLOOKUP(A42,'Species Look-up'!C:D,2,FALSE))</f>
        <v>#N/A</v>
      </c>
    </row>
    <row r="43" spans="1:13" customFormat="1" x14ac:dyDescent="0.2">
      <c r="A43" s="17" t="s">
        <v>6659</v>
      </c>
      <c r="B43" s="24" t="s">
        <v>6660</v>
      </c>
      <c r="C43" s="6" t="str">
        <f t="shared" si="0"/>
        <v>[DATE]</v>
      </c>
      <c r="D43" s="1" t="str">
        <f t="shared" si="1"/>
        <v>[ENTER YOUR SITE HERE]</v>
      </c>
      <c r="E43" s="1" t="str">
        <f t="shared" si="2"/>
        <v>[GRIDREF]</v>
      </c>
      <c r="F43" s="1" t="str">
        <f t="shared" si="3"/>
        <v>[ENTER METHOD]</v>
      </c>
      <c r="G43" s="1" t="str">
        <f t="shared" si="4"/>
        <v>[YOUR NAME]</v>
      </c>
      <c r="H43" s="1" t="str">
        <f t="shared" si="5"/>
        <v>[YOUR NAME]</v>
      </c>
      <c r="I43" s="1" t="str">
        <f t="shared" si="6"/>
        <v>[11 or 12]</v>
      </c>
      <c r="J43" s="1" t="s">
        <v>730</v>
      </c>
      <c r="L43" s="5" t="e">
        <f>VLOOKUP(M43,'Species Look-up'!A:B,2,FALSE)</f>
        <v>#N/A</v>
      </c>
      <c r="M43" s="5" t="e">
        <f>IF(ISNA(VLOOKUP(A43,'Species Look-up'!C:D,2,FALSE)),VLOOKUP(A43,'Species Look-up'!D:D,1,FALSE),VLOOKUP(A43,'Species Look-up'!C:D,2,FALSE))</f>
        <v>#N/A</v>
      </c>
    </row>
    <row r="44" spans="1:13" customFormat="1" x14ac:dyDescent="0.2">
      <c r="A44" s="17" t="s">
        <v>6659</v>
      </c>
      <c r="B44" s="24" t="s">
        <v>6660</v>
      </c>
      <c r="C44" s="6" t="str">
        <f t="shared" si="0"/>
        <v>[DATE]</v>
      </c>
      <c r="D44" s="1" t="str">
        <f t="shared" si="1"/>
        <v>[ENTER YOUR SITE HERE]</v>
      </c>
      <c r="E44" s="1" t="str">
        <f t="shared" si="2"/>
        <v>[GRIDREF]</v>
      </c>
      <c r="F44" s="1" t="str">
        <f t="shared" si="3"/>
        <v>[ENTER METHOD]</v>
      </c>
      <c r="G44" s="1" t="str">
        <f t="shared" si="4"/>
        <v>[YOUR NAME]</v>
      </c>
      <c r="H44" s="1" t="str">
        <f t="shared" si="5"/>
        <v>[YOUR NAME]</v>
      </c>
      <c r="I44" s="1" t="str">
        <f t="shared" si="6"/>
        <v>[11 or 12]</v>
      </c>
      <c r="J44" s="1" t="s">
        <v>730</v>
      </c>
      <c r="L44" s="5" t="e">
        <f>VLOOKUP(M44,'Species Look-up'!A:B,2,FALSE)</f>
        <v>#N/A</v>
      </c>
      <c r="M44" s="5" t="e">
        <f>IF(ISNA(VLOOKUP(A44,'Species Look-up'!C:D,2,FALSE)),VLOOKUP(A44,'Species Look-up'!D:D,1,FALSE),VLOOKUP(A44,'Species Look-up'!C:D,2,FALSE))</f>
        <v>#N/A</v>
      </c>
    </row>
    <row r="45" spans="1:13" customFormat="1" x14ac:dyDescent="0.2">
      <c r="A45" s="17" t="s">
        <v>6659</v>
      </c>
      <c r="B45" s="24" t="s">
        <v>6660</v>
      </c>
      <c r="C45" s="6" t="str">
        <f t="shared" si="0"/>
        <v>[DATE]</v>
      </c>
      <c r="D45" s="1" t="str">
        <f t="shared" si="1"/>
        <v>[ENTER YOUR SITE HERE]</v>
      </c>
      <c r="E45" s="1" t="str">
        <f t="shared" si="2"/>
        <v>[GRIDREF]</v>
      </c>
      <c r="F45" s="1" t="str">
        <f t="shared" si="3"/>
        <v>[ENTER METHOD]</v>
      </c>
      <c r="G45" s="1" t="str">
        <f t="shared" si="4"/>
        <v>[YOUR NAME]</v>
      </c>
      <c r="H45" s="1" t="str">
        <f t="shared" si="5"/>
        <v>[YOUR NAME]</v>
      </c>
      <c r="I45" s="1" t="str">
        <f t="shared" si="6"/>
        <v>[11 or 12]</v>
      </c>
      <c r="J45" s="1" t="s">
        <v>730</v>
      </c>
      <c r="L45" s="5" t="e">
        <f>VLOOKUP(M45,'Species Look-up'!A:B,2,FALSE)</f>
        <v>#N/A</v>
      </c>
      <c r="M45" s="5" t="e">
        <f>IF(ISNA(VLOOKUP(A45,'Species Look-up'!C:D,2,FALSE)),VLOOKUP(A45,'Species Look-up'!D:D,1,FALSE),VLOOKUP(A45,'Species Look-up'!C:D,2,FALSE))</f>
        <v>#N/A</v>
      </c>
    </row>
    <row r="46" spans="1:13" customFormat="1" x14ac:dyDescent="0.2">
      <c r="A46" s="17" t="s">
        <v>6659</v>
      </c>
      <c r="B46" s="24" t="s">
        <v>6660</v>
      </c>
      <c r="C46" s="6" t="str">
        <f t="shared" si="0"/>
        <v>[DATE]</v>
      </c>
      <c r="D46" s="1" t="str">
        <f t="shared" si="1"/>
        <v>[ENTER YOUR SITE HERE]</v>
      </c>
      <c r="E46" s="1" t="str">
        <f t="shared" si="2"/>
        <v>[GRIDREF]</v>
      </c>
      <c r="F46" s="1" t="str">
        <f t="shared" si="3"/>
        <v>[ENTER METHOD]</v>
      </c>
      <c r="G46" s="1" t="str">
        <f t="shared" si="4"/>
        <v>[YOUR NAME]</v>
      </c>
      <c r="H46" s="1" t="str">
        <f t="shared" si="5"/>
        <v>[YOUR NAME]</v>
      </c>
      <c r="I46" s="1" t="str">
        <f t="shared" si="6"/>
        <v>[11 or 12]</v>
      </c>
      <c r="J46" s="1" t="s">
        <v>730</v>
      </c>
      <c r="L46" s="5" t="e">
        <f>VLOOKUP(M46,'Species Look-up'!A:B,2,FALSE)</f>
        <v>#N/A</v>
      </c>
      <c r="M46" s="5" t="e">
        <f>IF(ISNA(VLOOKUP(A46,'Species Look-up'!C:D,2,FALSE)),VLOOKUP(A46,'Species Look-up'!D:D,1,FALSE),VLOOKUP(A46,'Species Look-up'!C:D,2,FALSE))</f>
        <v>#N/A</v>
      </c>
    </row>
    <row r="47" spans="1:13" customFormat="1" x14ac:dyDescent="0.2">
      <c r="A47" s="17" t="s">
        <v>6659</v>
      </c>
      <c r="B47" s="24" t="s">
        <v>6660</v>
      </c>
      <c r="C47" s="6" t="str">
        <f t="shared" si="0"/>
        <v>[DATE]</v>
      </c>
      <c r="D47" s="1" t="str">
        <f t="shared" si="1"/>
        <v>[ENTER YOUR SITE HERE]</v>
      </c>
      <c r="E47" s="1" t="str">
        <f t="shared" si="2"/>
        <v>[GRIDREF]</v>
      </c>
      <c r="F47" s="1" t="str">
        <f t="shared" si="3"/>
        <v>[ENTER METHOD]</v>
      </c>
      <c r="G47" s="1" t="str">
        <f t="shared" si="4"/>
        <v>[YOUR NAME]</v>
      </c>
      <c r="H47" s="1" t="str">
        <f t="shared" si="5"/>
        <v>[YOUR NAME]</v>
      </c>
      <c r="I47" s="1" t="str">
        <f t="shared" si="6"/>
        <v>[11 or 12]</v>
      </c>
      <c r="J47" s="1" t="s">
        <v>730</v>
      </c>
      <c r="L47" s="5" t="e">
        <f>VLOOKUP(M47,'Species Look-up'!A:B,2,FALSE)</f>
        <v>#N/A</v>
      </c>
      <c r="M47" s="5" t="e">
        <f>IF(ISNA(VLOOKUP(A47,'Species Look-up'!C:D,2,FALSE)),VLOOKUP(A47,'Species Look-up'!D:D,1,FALSE),VLOOKUP(A47,'Species Look-up'!C:D,2,FALSE))</f>
        <v>#N/A</v>
      </c>
    </row>
    <row r="48" spans="1:13" customFormat="1" x14ac:dyDescent="0.2">
      <c r="A48" s="17" t="s">
        <v>6659</v>
      </c>
      <c r="B48" s="24" t="s">
        <v>6660</v>
      </c>
      <c r="C48" s="6" t="str">
        <f t="shared" si="0"/>
        <v>[DATE]</v>
      </c>
      <c r="D48" s="1" t="str">
        <f t="shared" si="1"/>
        <v>[ENTER YOUR SITE HERE]</v>
      </c>
      <c r="E48" s="1" t="str">
        <f t="shared" si="2"/>
        <v>[GRIDREF]</v>
      </c>
      <c r="F48" s="1" t="str">
        <f t="shared" si="3"/>
        <v>[ENTER METHOD]</v>
      </c>
      <c r="G48" s="1" t="str">
        <f t="shared" si="4"/>
        <v>[YOUR NAME]</v>
      </c>
      <c r="H48" s="1" t="str">
        <f t="shared" si="5"/>
        <v>[YOUR NAME]</v>
      </c>
      <c r="I48" s="1" t="str">
        <f t="shared" si="6"/>
        <v>[11 or 12]</v>
      </c>
      <c r="J48" s="1" t="s">
        <v>730</v>
      </c>
      <c r="L48" s="5" t="e">
        <f>VLOOKUP(M48,'Species Look-up'!A:B,2,FALSE)</f>
        <v>#N/A</v>
      </c>
      <c r="M48" s="5" t="e">
        <f>IF(ISNA(VLOOKUP(A48,'Species Look-up'!C:D,2,FALSE)),VLOOKUP(A48,'Species Look-up'!D:D,1,FALSE),VLOOKUP(A48,'Species Look-up'!C:D,2,FALSE))</f>
        <v>#N/A</v>
      </c>
    </row>
    <row r="49" spans="1:13" customFormat="1" x14ac:dyDescent="0.2">
      <c r="A49" s="17" t="s">
        <v>6659</v>
      </c>
      <c r="B49" s="24" t="s">
        <v>6660</v>
      </c>
      <c r="C49" s="6" t="str">
        <f t="shared" si="0"/>
        <v>[DATE]</v>
      </c>
      <c r="D49" s="1" t="str">
        <f t="shared" si="1"/>
        <v>[ENTER YOUR SITE HERE]</v>
      </c>
      <c r="E49" s="1" t="str">
        <f t="shared" si="2"/>
        <v>[GRIDREF]</v>
      </c>
      <c r="F49" s="1" t="str">
        <f t="shared" si="3"/>
        <v>[ENTER METHOD]</v>
      </c>
      <c r="G49" s="1" t="str">
        <f t="shared" si="4"/>
        <v>[YOUR NAME]</v>
      </c>
      <c r="H49" s="1" t="str">
        <f t="shared" si="5"/>
        <v>[YOUR NAME]</v>
      </c>
      <c r="I49" s="1" t="str">
        <f t="shared" si="6"/>
        <v>[11 or 12]</v>
      </c>
      <c r="J49" s="1" t="s">
        <v>730</v>
      </c>
      <c r="L49" s="5" t="e">
        <f>VLOOKUP(M49,'Species Look-up'!A:B,2,FALSE)</f>
        <v>#N/A</v>
      </c>
      <c r="M49" s="5" t="e">
        <f>IF(ISNA(VLOOKUP(A49,'Species Look-up'!C:D,2,FALSE)),VLOOKUP(A49,'Species Look-up'!D:D,1,FALSE),VLOOKUP(A49,'Species Look-up'!C:D,2,FALSE))</f>
        <v>#N/A</v>
      </c>
    </row>
    <row r="50" spans="1:13" customFormat="1" x14ac:dyDescent="0.2">
      <c r="A50" s="17" t="s">
        <v>6659</v>
      </c>
      <c r="B50" s="24" t="s">
        <v>6660</v>
      </c>
      <c r="C50" s="6" t="str">
        <f t="shared" si="0"/>
        <v>[DATE]</v>
      </c>
      <c r="D50" s="1" t="str">
        <f t="shared" si="1"/>
        <v>[ENTER YOUR SITE HERE]</v>
      </c>
      <c r="E50" s="1" t="str">
        <f t="shared" si="2"/>
        <v>[GRIDREF]</v>
      </c>
      <c r="F50" s="1" t="str">
        <f t="shared" si="3"/>
        <v>[ENTER METHOD]</v>
      </c>
      <c r="G50" s="1" t="str">
        <f t="shared" si="4"/>
        <v>[YOUR NAME]</v>
      </c>
      <c r="H50" s="1" t="str">
        <f t="shared" si="5"/>
        <v>[YOUR NAME]</v>
      </c>
      <c r="I50" s="1" t="str">
        <f t="shared" si="6"/>
        <v>[11 or 12]</v>
      </c>
      <c r="J50" s="1" t="s">
        <v>730</v>
      </c>
      <c r="L50" s="5" t="e">
        <f>VLOOKUP(M50,'Species Look-up'!A:B,2,FALSE)</f>
        <v>#N/A</v>
      </c>
      <c r="M50" s="5" t="e">
        <f>IF(ISNA(VLOOKUP(A50,'Species Look-up'!C:D,2,FALSE)),VLOOKUP(A50,'Species Look-up'!D:D,1,FALSE),VLOOKUP(A50,'Species Look-up'!C:D,2,FALSE))</f>
        <v>#N/A</v>
      </c>
    </row>
    <row r="51" spans="1:13" customFormat="1" x14ac:dyDescent="0.2">
      <c r="A51" s="17" t="s">
        <v>6659</v>
      </c>
      <c r="B51" s="24" t="s">
        <v>6660</v>
      </c>
      <c r="C51" s="6" t="str">
        <f t="shared" si="0"/>
        <v>[DATE]</v>
      </c>
      <c r="D51" s="1" t="str">
        <f t="shared" si="1"/>
        <v>[ENTER YOUR SITE HERE]</v>
      </c>
      <c r="E51" s="1" t="str">
        <f t="shared" si="2"/>
        <v>[GRIDREF]</v>
      </c>
      <c r="F51" s="1" t="str">
        <f t="shared" si="3"/>
        <v>[ENTER METHOD]</v>
      </c>
      <c r="G51" s="1" t="str">
        <f t="shared" si="4"/>
        <v>[YOUR NAME]</v>
      </c>
      <c r="H51" s="1" t="str">
        <f t="shared" si="5"/>
        <v>[YOUR NAME]</v>
      </c>
      <c r="I51" s="1" t="str">
        <f t="shared" si="6"/>
        <v>[11 or 12]</v>
      </c>
      <c r="J51" s="1" t="s">
        <v>730</v>
      </c>
      <c r="L51" s="5" t="e">
        <f>VLOOKUP(M51,'Species Look-up'!A:B,2,FALSE)</f>
        <v>#N/A</v>
      </c>
      <c r="M51" s="5" t="e">
        <f>IF(ISNA(VLOOKUP(A51,'Species Look-up'!C:D,2,FALSE)),VLOOKUP(A51,'Species Look-up'!D:D,1,FALSE),VLOOKUP(A51,'Species Look-up'!C:D,2,FALSE))</f>
        <v>#N/A</v>
      </c>
    </row>
    <row r="52" spans="1:13" customFormat="1" x14ac:dyDescent="0.2">
      <c r="A52" s="17" t="s">
        <v>6659</v>
      </c>
      <c r="B52" s="24" t="s">
        <v>6660</v>
      </c>
      <c r="C52" s="6" t="str">
        <f t="shared" si="0"/>
        <v>[DATE]</v>
      </c>
      <c r="D52" s="1" t="str">
        <f t="shared" si="1"/>
        <v>[ENTER YOUR SITE HERE]</v>
      </c>
      <c r="E52" s="1" t="str">
        <f t="shared" si="2"/>
        <v>[GRIDREF]</v>
      </c>
      <c r="F52" s="1" t="str">
        <f t="shared" si="3"/>
        <v>[ENTER METHOD]</v>
      </c>
      <c r="G52" s="1" t="str">
        <f t="shared" si="4"/>
        <v>[YOUR NAME]</v>
      </c>
      <c r="H52" s="1" t="str">
        <f t="shared" si="5"/>
        <v>[YOUR NAME]</v>
      </c>
      <c r="I52" s="1" t="str">
        <f t="shared" si="6"/>
        <v>[11 or 12]</v>
      </c>
      <c r="J52" s="1" t="s">
        <v>730</v>
      </c>
      <c r="L52" s="5" t="e">
        <f>VLOOKUP(M52,'Species Look-up'!A:B,2,FALSE)</f>
        <v>#N/A</v>
      </c>
      <c r="M52" s="5" t="e">
        <f>IF(ISNA(VLOOKUP(A52,'Species Look-up'!C:D,2,FALSE)),VLOOKUP(A52,'Species Look-up'!D:D,1,FALSE),VLOOKUP(A52,'Species Look-up'!C:D,2,FALSE))</f>
        <v>#N/A</v>
      </c>
    </row>
    <row r="53" spans="1:13" customFormat="1" x14ac:dyDescent="0.2">
      <c r="A53" s="17" t="s">
        <v>6659</v>
      </c>
      <c r="B53" s="24" t="s">
        <v>6660</v>
      </c>
      <c r="C53" s="6" t="str">
        <f t="shared" si="0"/>
        <v>[DATE]</v>
      </c>
      <c r="D53" s="1" t="str">
        <f t="shared" si="1"/>
        <v>[ENTER YOUR SITE HERE]</v>
      </c>
      <c r="E53" s="1" t="str">
        <f t="shared" si="2"/>
        <v>[GRIDREF]</v>
      </c>
      <c r="F53" s="1" t="str">
        <f t="shared" si="3"/>
        <v>[ENTER METHOD]</v>
      </c>
      <c r="G53" s="1" t="str">
        <f t="shared" si="4"/>
        <v>[YOUR NAME]</v>
      </c>
      <c r="H53" s="1" t="str">
        <f t="shared" si="5"/>
        <v>[YOUR NAME]</v>
      </c>
      <c r="I53" s="1" t="str">
        <f t="shared" si="6"/>
        <v>[11 or 12]</v>
      </c>
      <c r="J53" s="1" t="s">
        <v>730</v>
      </c>
      <c r="L53" s="5" t="e">
        <f>VLOOKUP(M53,'Species Look-up'!A:B,2,FALSE)</f>
        <v>#N/A</v>
      </c>
      <c r="M53" s="5" t="e">
        <f>IF(ISNA(VLOOKUP(A53,'Species Look-up'!C:D,2,FALSE)),VLOOKUP(A53,'Species Look-up'!D:D,1,FALSE),VLOOKUP(A53,'Species Look-up'!C:D,2,FALSE))</f>
        <v>#N/A</v>
      </c>
    </row>
    <row r="54" spans="1:13" customFormat="1" x14ac:dyDescent="0.2">
      <c r="A54" s="17" t="s">
        <v>6659</v>
      </c>
      <c r="B54" s="24" t="s">
        <v>6660</v>
      </c>
      <c r="C54" s="6" t="str">
        <f t="shared" si="0"/>
        <v>[DATE]</v>
      </c>
      <c r="D54" s="1" t="str">
        <f t="shared" si="1"/>
        <v>[ENTER YOUR SITE HERE]</v>
      </c>
      <c r="E54" s="1" t="str">
        <f t="shared" si="2"/>
        <v>[GRIDREF]</v>
      </c>
      <c r="F54" s="1" t="str">
        <f t="shared" si="3"/>
        <v>[ENTER METHOD]</v>
      </c>
      <c r="G54" s="1" t="str">
        <f t="shared" si="4"/>
        <v>[YOUR NAME]</v>
      </c>
      <c r="H54" s="1" t="str">
        <f t="shared" si="5"/>
        <v>[YOUR NAME]</v>
      </c>
      <c r="I54" s="1" t="str">
        <f t="shared" si="6"/>
        <v>[11 or 12]</v>
      </c>
      <c r="J54" s="1" t="s">
        <v>730</v>
      </c>
      <c r="L54" s="5" t="e">
        <f>VLOOKUP(M54,'Species Look-up'!A:B,2,FALSE)</f>
        <v>#N/A</v>
      </c>
      <c r="M54" s="5" t="e">
        <f>IF(ISNA(VLOOKUP(A54,'Species Look-up'!C:D,2,FALSE)),VLOOKUP(A54,'Species Look-up'!D:D,1,FALSE),VLOOKUP(A54,'Species Look-up'!C:D,2,FALSE))</f>
        <v>#N/A</v>
      </c>
    </row>
    <row r="55" spans="1:13" customFormat="1" x14ac:dyDescent="0.2">
      <c r="A55" s="17" t="s">
        <v>6659</v>
      </c>
      <c r="B55" s="24" t="s">
        <v>6660</v>
      </c>
      <c r="C55" s="6" t="str">
        <f t="shared" si="0"/>
        <v>[DATE]</v>
      </c>
      <c r="D55" s="1" t="str">
        <f t="shared" si="1"/>
        <v>[ENTER YOUR SITE HERE]</v>
      </c>
      <c r="E55" s="1" t="str">
        <f t="shared" si="2"/>
        <v>[GRIDREF]</v>
      </c>
      <c r="F55" s="1" t="str">
        <f t="shared" si="3"/>
        <v>[ENTER METHOD]</v>
      </c>
      <c r="G55" s="1" t="str">
        <f t="shared" si="4"/>
        <v>[YOUR NAME]</v>
      </c>
      <c r="H55" s="1" t="str">
        <f t="shared" si="5"/>
        <v>[YOUR NAME]</v>
      </c>
      <c r="I55" s="1" t="str">
        <f t="shared" si="6"/>
        <v>[11 or 12]</v>
      </c>
      <c r="J55" s="1" t="s">
        <v>730</v>
      </c>
      <c r="L55" s="5" t="e">
        <f>VLOOKUP(M55,'Species Look-up'!A:B,2,FALSE)</f>
        <v>#N/A</v>
      </c>
      <c r="M55" s="5" t="e">
        <f>IF(ISNA(VLOOKUP(A55,'Species Look-up'!C:D,2,FALSE)),VLOOKUP(A55,'Species Look-up'!D:D,1,FALSE),VLOOKUP(A55,'Species Look-up'!C:D,2,FALSE))</f>
        <v>#N/A</v>
      </c>
    </row>
    <row r="56" spans="1:13" customFormat="1" x14ac:dyDescent="0.2">
      <c r="A56" s="17" t="s">
        <v>6659</v>
      </c>
      <c r="B56" s="24" t="s">
        <v>6660</v>
      </c>
      <c r="C56" s="6" t="str">
        <f t="shared" si="0"/>
        <v>[DATE]</v>
      </c>
      <c r="D56" s="1" t="str">
        <f t="shared" si="1"/>
        <v>[ENTER YOUR SITE HERE]</v>
      </c>
      <c r="E56" s="1" t="str">
        <f t="shared" si="2"/>
        <v>[GRIDREF]</v>
      </c>
      <c r="F56" s="1" t="str">
        <f t="shared" si="3"/>
        <v>[ENTER METHOD]</v>
      </c>
      <c r="G56" s="1" t="str">
        <f t="shared" si="4"/>
        <v>[YOUR NAME]</v>
      </c>
      <c r="H56" s="1" t="str">
        <f t="shared" si="5"/>
        <v>[YOUR NAME]</v>
      </c>
      <c r="I56" s="1" t="str">
        <f t="shared" si="6"/>
        <v>[11 or 12]</v>
      </c>
      <c r="J56" s="1" t="s">
        <v>730</v>
      </c>
      <c r="L56" s="5" t="e">
        <f>VLOOKUP(M56,'Species Look-up'!A:B,2,FALSE)</f>
        <v>#N/A</v>
      </c>
      <c r="M56" s="5" t="e">
        <f>IF(ISNA(VLOOKUP(A56,'Species Look-up'!C:D,2,FALSE)),VLOOKUP(A56,'Species Look-up'!D:D,1,FALSE),VLOOKUP(A56,'Species Look-up'!C:D,2,FALSE))</f>
        <v>#N/A</v>
      </c>
    </row>
    <row r="57" spans="1:13" customFormat="1" x14ac:dyDescent="0.2">
      <c r="A57" s="17" t="s">
        <v>6659</v>
      </c>
      <c r="B57" s="24" t="s">
        <v>6660</v>
      </c>
      <c r="C57" s="6" t="str">
        <f t="shared" si="0"/>
        <v>[DATE]</v>
      </c>
      <c r="D57" s="1" t="str">
        <f t="shared" si="1"/>
        <v>[ENTER YOUR SITE HERE]</v>
      </c>
      <c r="E57" s="1" t="str">
        <f t="shared" si="2"/>
        <v>[GRIDREF]</v>
      </c>
      <c r="F57" s="1" t="str">
        <f t="shared" si="3"/>
        <v>[ENTER METHOD]</v>
      </c>
      <c r="G57" s="1" t="str">
        <f t="shared" si="4"/>
        <v>[YOUR NAME]</v>
      </c>
      <c r="H57" s="1" t="str">
        <f t="shared" si="5"/>
        <v>[YOUR NAME]</v>
      </c>
      <c r="I57" s="1" t="str">
        <f t="shared" si="6"/>
        <v>[11 or 12]</v>
      </c>
      <c r="J57" s="1" t="s">
        <v>730</v>
      </c>
      <c r="L57" s="5" t="e">
        <f>VLOOKUP(M57,'Species Look-up'!A:B,2,FALSE)</f>
        <v>#N/A</v>
      </c>
      <c r="M57" s="5" t="e">
        <f>IF(ISNA(VLOOKUP(A57,'Species Look-up'!C:D,2,FALSE)),VLOOKUP(A57,'Species Look-up'!D:D,1,FALSE),VLOOKUP(A57,'Species Look-up'!C:D,2,FALSE))</f>
        <v>#N/A</v>
      </c>
    </row>
    <row r="58" spans="1:13" customFormat="1" x14ac:dyDescent="0.2">
      <c r="A58" s="17" t="s">
        <v>6659</v>
      </c>
      <c r="B58" s="24" t="s">
        <v>6660</v>
      </c>
      <c r="C58" s="6" t="str">
        <f t="shared" si="0"/>
        <v>[DATE]</v>
      </c>
      <c r="D58" s="1" t="str">
        <f t="shared" si="1"/>
        <v>[ENTER YOUR SITE HERE]</v>
      </c>
      <c r="E58" s="1" t="str">
        <f t="shared" si="2"/>
        <v>[GRIDREF]</v>
      </c>
      <c r="F58" s="1" t="str">
        <f t="shared" si="3"/>
        <v>[ENTER METHOD]</v>
      </c>
      <c r="G58" s="1" t="str">
        <f t="shared" si="4"/>
        <v>[YOUR NAME]</v>
      </c>
      <c r="H58" s="1" t="str">
        <f t="shared" si="5"/>
        <v>[YOUR NAME]</v>
      </c>
      <c r="I58" s="1" t="str">
        <f t="shared" si="6"/>
        <v>[11 or 12]</v>
      </c>
      <c r="J58" s="1" t="s">
        <v>730</v>
      </c>
      <c r="L58" s="5" t="e">
        <f>VLOOKUP(M58,'Species Look-up'!A:B,2,FALSE)</f>
        <v>#N/A</v>
      </c>
      <c r="M58" s="5" t="e">
        <f>IF(ISNA(VLOOKUP(A58,'Species Look-up'!C:D,2,FALSE)),VLOOKUP(A58,'Species Look-up'!D:D,1,FALSE),VLOOKUP(A58,'Species Look-up'!C:D,2,FALSE))</f>
        <v>#N/A</v>
      </c>
    </row>
    <row r="59" spans="1:13" customFormat="1" x14ac:dyDescent="0.2">
      <c r="A59" s="17" t="s">
        <v>6659</v>
      </c>
      <c r="B59" s="24" t="s">
        <v>6660</v>
      </c>
      <c r="C59" s="6" t="str">
        <f t="shared" si="0"/>
        <v>[DATE]</v>
      </c>
      <c r="D59" s="1" t="str">
        <f t="shared" si="1"/>
        <v>[ENTER YOUR SITE HERE]</v>
      </c>
      <c r="E59" s="1" t="str">
        <f t="shared" si="2"/>
        <v>[GRIDREF]</v>
      </c>
      <c r="F59" s="1" t="str">
        <f t="shared" si="3"/>
        <v>[ENTER METHOD]</v>
      </c>
      <c r="G59" s="1" t="str">
        <f t="shared" si="4"/>
        <v>[YOUR NAME]</v>
      </c>
      <c r="H59" s="1" t="str">
        <f t="shared" si="5"/>
        <v>[YOUR NAME]</v>
      </c>
      <c r="I59" s="1" t="str">
        <f t="shared" si="6"/>
        <v>[11 or 12]</v>
      </c>
      <c r="J59" s="1" t="s">
        <v>730</v>
      </c>
      <c r="L59" s="5" t="e">
        <f>VLOOKUP(M59,'Species Look-up'!A:B,2,FALSE)</f>
        <v>#N/A</v>
      </c>
      <c r="M59" s="5" t="e">
        <f>IF(ISNA(VLOOKUP(A59,'Species Look-up'!C:D,2,FALSE)),VLOOKUP(A59,'Species Look-up'!D:D,1,FALSE),VLOOKUP(A59,'Species Look-up'!C:D,2,FALSE))</f>
        <v>#N/A</v>
      </c>
    </row>
    <row r="60" spans="1:13" customFormat="1" x14ac:dyDescent="0.2">
      <c r="A60" s="17" t="s">
        <v>6659</v>
      </c>
      <c r="B60" s="24" t="s">
        <v>6660</v>
      </c>
      <c r="C60" s="6" t="str">
        <f t="shared" si="0"/>
        <v>[DATE]</v>
      </c>
      <c r="D60" s="1" t="str">
        <f t="shared" si="1"/>
        <v>[ENTER YOUR SITE HERE]</v>
      </c>
      <c r="E60" s="1" t="str">
        <f t="shared" si="2"/>
        <v>[GRIDREF]</v>
      </c>
      <c r="F60" s="1" t="str">
        <f t="shared" si="3"/>
        <v>[ENTER METHOD]</v>
      </c>
      <c r="G60" s="1" t="str">
        <f t="shared" si="4"/>
        <v>[YOUR NAME]</v>
      </c>
      <c r="H60" s="1" t="str">
        <f t="shared" si="5"/>
        <v>[YOUR NAME]</v>
      </c>
      <c r="I60" s="1" t="str">
        <f t="shared" si="6"/>
        <v>[11 or 12]</v>
      </c>
      <c r="J60" s="1" t="s">
        <v>730</v>
      </c>
      <c r="L60" s="5" t="e">
        <f>VLOOKUP(M60,'Species Look-up'!A:B,2,FALSE)</f>
        <v>#N/A</v>
      </c>
      <c r="M60" s="5" t="e">
        <f>IF(ISNA(VLOOKUP(A60,'Species Look-up'!C:D,2,FALSE)),VLOOKUP(A60,'Species Look-up'!D:D,1,FALSE),VLOOKUP(A60,'Species Look-up'!C:D,2,FALSE))</f>
        <v>#N/A</v>
      </c>
    </row>
    <row r="61" spans="1:13" customFormat="1" x14ac:dyDescent="0.2">
      <c r="A61" s="17" t="s">
        <v>6659</v>
      </c>
      <c r="B61" s="24" t="s">
        <v>6660</v>
      </c>
      <c r="C61" s="6" t="str">
        <f t="shared" si="0"/>
        <v>[DATE]</v>
      </c>
      <c r="D61" s="1" t="str">
        <f t="shared" si="1"/>
        <v>[ENTER YOUR SITE HERE]</v>
      </c>
      <c r="E61" s="1" t="str">
        <f t="shared" si="2"/>
        <v>[GRIDREF]</v>
      </c>
      <c r="F61" s="1" t="str">
        <f t="shared" si="3"/>
        <v>[ENTER METHOD]</v>
      </c>
      <c r="G61" s="1" t="str">
        <f t="shared" si="4"/>
        <v>[YOUR NAME]</v>
      </c>
      <c r="H61" s="1" t="str">
        <f t="shared" si="5"/>
        <v>[YOUR NAME]</v>
      </c>
      <c r="I61" s="1" t="str">
        <f t="shared" si="6"/>
        <v>[11 or 12]</v>
      </c>
      <c r="J61" s="1" t="s">
        <v>730</v>
      </c>
      <c r="L61" s="5" t="e">
        <f>VLOOKUP(M61,'Species Look-up'!A:B,2,FALSE)</f>
        <v>#N/A</v>
      </c>
      <c r="M61" s="5" t="e">
        <f>IF(ISNA(VLOOKUP(A61,'Species Look-up'!C:D,2,FALSE)),VLOOKUP(A61,'Species Look-up'!D:D,1,FALSE),VLOOKUP(A61,'Species Look-up'!C:D,2,FALSE))</f>
        <v>#N/A</v>
      </c>
    </row>
    <row r="62" spans="1:13" customFormat="1" x14ac:dyDescent="0.2">
      <c r="A62" s="17" t="s">
        <v>6659</v>
      </c>
      <c r="B62" s="24" t="s">
        <v>6660</v>
      </c>
      <c r="C62" s="6" t="str">
        <f t="shared" si="0"/>
        <v>[DATE]</v>
      </c>
      <c r="D62" s="1" t="str">
        <f t="shared" si="1"/>
        <v>[ENTER YOUR SITE HERE]</v>
      </c>
      <c r="E62" s="1" t="str">
        <f t="shared" si="2"/>
        <v>[GRIDREF]</v>
      </c>
      <c r="F62" s="1" t="str">
        <f t="shared" si="3"/>
        <v>[ENTER METHOD]</v>
      </c>
      <c r="G62" s="1" t="str">
        <f t="shared" si="4"/>
        <v>[YOUR NAME]</v>
      </c>
      <c r="H62" s="1" t="str">
        <f t="shared" si="5"/>
        <v>[YOUR NAME]</v>
      </c>
      <c r="I62" s="1" t="str">
        <f t="shared" si="6"/>
        <v>[11 or 12]</v>
      </c>
      <c r="J62" s="1" t="s">
        <v>730</v>
      </c>
      <c r="L62" s="5" t="e">
        <f>VLOOKUP(M62,'Species Look-up'!A:B,2,FALSE)</f>
        <v>#N/A</v>
      </c>
      <c r="M62" s="5" t="e">
        <f>IF(ISNA(VLOOKUP(A62,'Species Look-up'!C:D,2,FALSE)),VLOOKUP(A62,'Species Look-up'!D:D,1,FALSE),VLOOKUP(A62,'Species Look-up'!C:D,2,FALSE))</f>
        <v>#N/A</v>
      </c>
    </row>
    <row r="63" spans="1:13" customFormat="1" x14ac:dyDescent="0.2">
      <c r="A63" s="17" t="s">
        <v>6659</v>
      </c>
      <c r="B63" s="24" t="s">
        <v>6660</v>
      </c>
      <c r="C63" s="6" t="str">
        <f t="shared" si="0"/>
        <v>[DATE]</v>
      </c>
      <c r="D63" s="1" t="str">
        <f t="shared" si="1"/>
        <v>[ENTER YOUR SITE HERE]</v>
      </c>
      <c r="E63" s="1" t="str">
        <f t="shared" si="2"/>
        <v>[GRIDREF]</v>
      </c>
      <c r="F63" s="1" t="str">
        <f t="shared" si="3"/>
        <v>[ENTER METHOD]</v>
      </c>
      <c r="G63" s="1" t="str">
        <f t="shared" si="4"/>
        <v>[YOUR NAME]</v>
      </c>
      <c r="H63" s="1" t="str">
        <f t="shared" si="5"/>
        <v>[YOUR NAME]</v>
      </c>
      <c r="I63" s="1" t="str">
        <f t="shared" si="6"/>
        <v>[11 or 12]</v>
      </c>
      <c r="J63" s="1" t="s">
        <v>730</v>
      </c>
      <c r="L63" s="5" t="e">
        <f>VLOOKUP(M63,'Species Look-up'!A:B,2,FALSE)</f>
        <v>#N/A</v>
      </c>
      <c r="M63" s="5" t="e">
        <f>IF(ISNA(VLOOKUP(A63,'Species Look-up'!C:D,2,FALSE)),VLOOKUP(A63,'Species Look-up'!D:D,1,FALSE),VLOOKUP(A63,'Species Look-up'!C:D,2,FALSE))</f>
        <v>#N/A</v>
      </c>
    </row>
    <row r="64" spans="1:13" customFormat="1" x14ac:dyDescent="0.2">
      <c r="A64" s="17" t="s">
        <v>6659</v>
      </c>
      <c r="B64" s="24" t="s">
        <v>6660</v>
      </c>
      <c r="C64" s="6" t="str">
        <f t="shared" si="0"/>
        <v>[DATE]</v>
      </c>
      <c r="D64" s="1" t="str">
        <f t="shared" si="1"/>
        <v>[ENTER YOUR SITE HERE]</v>
      </c>
      <c r="E64" s="1" t="str">
        <f t="shared" si="2"/>
        <v>[GRIDREF]</v>
      </c>
      <c r="F64" s="1" t="str">
        <f t="shared" si="3"/>
        <v>[ENTER METHOD]</v>
      </c>
      <c r="G64" s="1" t="str">
        <f t="shared" si="4"/>
        <v>[YOUR NAME]</v>
      </c>
      <c r="H64" s="1" t="str">
        <f t="shared" si="5"/>
        <v>[YOUR NAME]</v>
      </c>
      <c r="I64" s="1" t="str">
        <f t="shared" si="6"/>
        <v>[11 or 12]</v>
      </c>
      <c r="J64" s="1" t="s">
        <v>730</v>
      </c>
      <c r="L64" s="5" t="e">
        <f>VLOOKUP(M64,'Species Look-up'!A:B,2,FALSE)</f>
        <v>#N/A</v>
      </c>
      <c r="M64" s="5" t="e">
        <f>IF(ISNA(VLOOKUP(A64,'Species Look-up'!C:D,2,FALSE)),VLOOKUP(A64,'Species Look-up'!D:D,1,FALSE),VLOOKUP(A64,'Species Look-up'!C:D,2,FALSE))</f>
        <v>#N/A</v>
      </c>
    </row>
    <row r="65" spans="1:13" customFormat="1" x14ac:dyDescent="0.2">
      <c r="A65" s="17" t="s">
        <v>6659</v>
      </c>
      <c r="B65" s="24" t="s">
        <v>6660</v>
      </c>
      <c r="C65" s="6" t="str">
        <f t="shared" si="0"/>
        <v>[DATE]</v>
      </c>
      <c r="D65" s="1" t="str">
        <f t="shared" si="1"/>
        <v>[ENTER YOUR SITE HERE]</v>
      </c>
      <c r="E65" s="1" t="str">
        <f t="shared" si="2"/>
        <v>[GRIDREF]</v>
      </c>
      <c r="F65" s="1" t="str">
        <f t="shared" si="3"/>
        <v>[ENTER METHOD]</v>
      </c>
      <c r="G65" s="1" t="str">
        <f t="shared" si="4"/>
        <v>[YOUR NAME]</v>
      </c>
      <c r="H65" s="1" t="str">
        <f t="shared" si="5"/>
        <v>[YOUR NAME]</v>
      </c>
      <c r="I65" s="1" t="str">
        <f t="shared" si="6"/>
        <v>[11 or 12]</v>
      </c>
      <c r="J65" s="1" t="s">
        <v>730</v>
      </c>
      <c r="L65" s="5" t="e">
        <f>VLOOKUP(M65,'Species Look-up'!A:B,2,FALSE)</f>
        <v>#N/A</v>
      </c>
      <c r="M65" s="5" t="e">
        <f>IF(ISNA(VLOOKUP(A65,'Species Look-up'!C:D,2,FALSE)),VLOOKUP(A65,'Species Look-up'!D:D,1,FALSE),VLOOKUP(A65,'Species Look-up'!C:D,2,FALSE))</f>
        <v>#N/A</v>
      </c>
    </row>
    <row r="66" spans="1:13" customFormat="1" x14ac:dyDescent="0.2">
      <c r="A66" s="17" t="s">
        <v>6659</v>
      </c>
      <c r="B66" s="24" t="s">
        <v>6660</v>
      </c>
      <c r="C66" s="6" t="str">
        <f t="shared" si="0"/>
        <v>[DATE]</v>
      </c>
      <c r="D66" s="1" t="str">
        <f t="shared" si="1"/>
        <v>[ENTER YOUR SITE HERE]</v>
      </c>
      <c r="E66" s="1" t="str">
        <f t="shared" si="2"/>
        <v>[GRIDREF]</v>
      </c>
      <c r="F66" s="1" t="str">
        <f t="shared" si="3"/>
        <v>[ENTER METHOD]</v>
      </c>
      <c r="G66" s="1" t="str">
        <f t="shared" si="4"/>
        <v>[YOUR NAME]</v>
      </c>
      <c r="H66" s="1" t="str">
        <f t="shared" si="5"/>
        <v>[YOUR NAME]</v>
      </c>
      <c r="I66" s="1" t="str">
        <f t="shared" si="6"/>
        <v>[11 or 12]</v>
      </c>
      <c r="J66" s="1" t="s">
        <v>730</v>
      </c>
      <c r="L66" s="5" t="e">
        <f>VLOOKUP(M66,'Species Look-up'!A:B,2,FALSE)</f>
        <v>#N/A</v>
      </c>
      <c r="M66" s="5" t="e">
        <f>IF(ISNA(VLOOKUP(A66,'Species Look-up'!C:D,2,FALSE)),VLOOKUP(A66,'Species Look-up'!D:D,1,FALSE),VLOOKUP(A66,'Species Look-up'!C:D,2,FALSE))</f>
        <v>#N/A</v>
      </c>
    </row>
    <row r="67" spans="1:13" customFormat="1" x14ac:dyDescent="0.2">
      <c r="A67" s="17" t="s">
        <v>6659</v>
      </c>
      <c r="B67" s="24" t="s">
        <v>6660</v>
      </c>
      <c r="C67" s="6" t="str">
        <f t="shared" si="0"/>
        <v>[DATE]</v>
      </c>
      <c r="D67" s="1" t="str">
        <f t="shared" si="1"/>
        <v>[ENTER YOUR SITE HERE]</v>
      </c>
      <c r="E67" s="1" t="str">
        <f t="shared" si="2"/>
        <v>[GRIDREF]</v>
      </c>
      <c r="F67" s="1" t="str">
        <f t="shared" si="3"/>
        <v>[ENTER METHOD]</v>
      </c>
      <c r="G67" s="1" t="str">
        <f t="shared" si="4"/>
        <v>[YOUR NAME]</v>
      </c>
      <c r="H67" s="1" t="str">
        <f t="shared" ref="H67:H130" si="7">G67</f>
        <v>[YOUR NAME]</v>
      </c>
      <c r="I67" s="1" t="str">
        <f t="shared" si="6"/>
        <v>[11 or 12]</v>
      </c>
      <c r="J67" s="1" t="s">
        <v>730</v>
      </c>
      <c r="L67" s="5" t="e">
        <f>VLOOKUP(M67,'Species Look-up'!A:B,2,FALSE)</f>
        <v>#N/A</v>
      </c>
      <c r="M67" s="5" t="e">
        <f>IF(ISNA(VLOOKUP(A67,'Species Look-up'!C:D,2,FALSE)),VLOOKUP(A67,'Species Look-up'!D:D,1,FALSE),VLOOKUP(A67,'Species Look-up'!C:D,2,FALSE))</f>
        <v>#N/A</v>
      </c>
    </row>
    <row r="68" spans="1:13" customFormat="1" x14ac:dyDescent="0.2">
      <c r="A68" s="17" t="s">
        <v>6659</v>
      </c>
      <c r="B68" s="24" t="s">
        <v>6660</v>
      </c>
      <c r="C68" s="6" t="str">
        <f t="shared" ref="C68:C131" si="8">C67</f>
        <v>[DATE]</v>
      </c>
      <c r="D68" s="1" t="str">
        <f t="shared" ref="D68:D131" si="9">D67</f>
        <v>[ENTER YOUR SITE HERE]</v>
      </c>
      <c r="E68" s="1" t="str">
        <f t="shared" ref="E68:E131" si="10">E67</f>
        <v>[GRIDREF]</v>
      </c>
      <c r="F68" s="1" t="str">
        <f t="shared" ref="F68:F131" si="11">F67</f>
        <v>[ENTER METHOD]</v>
      </c>
      <c r="G68" s="1" t="str">
        <f t="shared" ref="G68:G131" si="12">G67</f>
        <v>[YOUR NAME]</v>
      </c>
      <c r="H68" s="1" t="str">
        <f t="shared" si="7"/>
        <v>[YOUR NAME]</v>
      </c>
      <c r="I68" s="1" t="str">
        <f t="shared" ref="I68:I131" si="13">I67</f>
        <v>[11 or 12]</v>
      </c>
      <c r="J68" s="1" t="s">
        <v>730</v>
      </c>
      <c r="L68" s="5" t="e">
        <f>VLOOKUP(M68,'Species Look-up'!A:B,2,FALSE)</f>
        <v>#N/A</v>
      </c>
      <c r="M68" s="5" t="e">
        <f>IF(ISNA(VLOOKUP(A68,'Species Look-up'!C:D,2,FALSE)),VLOOKUP(A68,'Species Look-up'!D:D,1,FALSE),VLOOKUP(A68,'Species Look-up'!C:D,2,FALSE))</f>
        <v>#N/A</v>
      </c>
    </row>
    <row r="69" spans="1:13" customFormat="1" x14ac:dyDescent="0.2">
      <c r="A69" s="17" t="s">
        <v>6659</v>
      </c>
      <c r="B69" s="24" t="s">
        <v>6660</v>
      </c>
      <c r="C69" s="6" t="str">
        <f t="shared" si="8"/>
        <v>[DATE]</v>
      </c>
      <c r="D69" s="1" t="str">
        <f t="shared" si="9"/>
        <v>[ENTER YOUR SITE HERE]</v>
      </c>
      <c r="E69" s="1" t="str">
        <f t="shared" si="10"/>
        <v>[GRIDREF]</v>
      </c>
      <c r="F69" s="1" t="str">
        <f t="shared" si="11"/>
        <v>[ENTER METHOD]</v>
      </c>
      <c r="G69" s="1" t="str">
        <f t="shared" si="12"/>
        <v>[YOUR NAME]</v>
      </c>
      <c r="H69" s="1" t="str">
        <f t="shared" si="7"/>
        <v>[YOUR NAME]</v>
      </c>
      <c r="I69" s="1" t="str">
        <f t="shared" si="13"/>
        <v>[11 or 12]</v>
      </c>
      <c r="J69" s="1" t="s">
        <v>730</v>
      </c>
      <c r="L69" s="5" t="e">
        <f>VLOOKUP(M69,'Species Look-up'!A:B,2,FALSE)</f>
        <v>#N/A</v>
      </c>
      <c r="M69" s="5" t="e">
        <f>IF(ISNA(VLOOKUP(A69,'Species Look-up'!C:D,2,FALSE)),VLOOKUP(A69,'Species Look-up'!D:D,1,FALSE),VLOOKUP(A69,'Species Look-up'!C:D,2,FALSE))</f>
        <v>#N/A</v>
      </c>
    </row>
    <row r="70" spans="1:13" customFormat="1" x14ac:dyDescent="0.2">
      <c r="A70" s="17" t="s">
        <v>6659</v>
      </c>
      <c r="B70" s="24" t="s">
        <v>6660</v>
      </c>
      <c r="C70" s="6" t="str">
        <f t="shared" si="8"/>
        <v>[DATE]</v>
      </c>
      <c r="D70" s="1" t="str">
        <f t="shared" si="9"/>
        <v>[ENTER YOUR SITE HERE]</v>
      </c>
      <c r="E70" s="1" t="str">
        <f t="shared" si="10"/>
        <v>[GRIDREF]</v>
      </c>
      <c r="F70" s="1" t="str">
        <f t="shared" si="11"/>
        <v>[ENTER METHOD]</v>
      </c>
      <c r="G70" s="1" t="str">
        <f t="shared" si="12"/>
        <v>[YOUR NAME]</v>
      </c>
      <c r="H70" s="1" t="str">
        <f t="shared" si="7"/>
        <v>[YOUR NAME]</v>
      </c>
      <c r="I70" s="1" t="str">
        <f t="shared" si="13"/>
        <v>[11 or 12]</v>
      </c>
      <c r="J70" s="1" t="s">
        <v>730</v>
      </c>
      <c r="L70" s="5" t="e">
        <f>VLOOKUP(M70,'Species Look-up'!A:B,2,FALSE)</f>
        <v>#N/A</v>
      </c>
      <c r="M70" s="5" t="e">
        <f>IF(ISNA(VLOOKUP(A70,'Species Look-up'!C:D,2,FALSE)),VLOOKUP(A70,'Species Look-up'!D:D,1,FALSE),VLOOKUP(A70,'Species Look-up'!C:D,2,FALSE))</f>
        <v>#N/A</v>
      </c>
    </row>
    <row r="71" spans="1:13" customFormat="1" x14ac:dyDescent="0.2">
      <c r="A71" s="17" t="s">
        <v>6659</v>
      </c>
      <c r="B71" s="24" t="s">
        <v>6660</v>
      </c>
      <c r="C71" s="6" t="str">
        <f t="shared" si="8"/>
        <v>[DATE]</v>
      </c>
      <c r="D71" s="1" t="str">
        <f t="shared" si="9"/>
        <v>[ENTER YOUR SITE HERE]</v>
      </c>
      <c r="E71" s="1" t="str">
        <f t="shared" si="10"/>
        <v>[GRIDREF]</v>
      </c>
      <c r="F71" s="1" t="str">
        <f t="shared" si="11"/>
        <v>[ENTER METHOD]</v>
      </c>
      <c r="G71" s="1" t="str">
        <f t="shared" si="12"/>
        <v>[YOUR NAME]</v>
      </c>
      <c r="H71" s="1" t="str">
        <f t="shared" si="7"/>
        <v>[YOUR NAME]</v>
      </c>
      <c r="I71" s="1" t="str">
        <f t="shared" si="13"/>
        <v>[11 or 12]</v>
      </c>
      <c r="J71" s="1" t="s">
        <v>730</v>
      </c>
      <c r="L71" s="5" t="e">
        <f>VLOOKUP(M71,'Species Look-up'!A:B,2,FALSE)</f>
        <v>#N/A</v>
      </c>
      <c r="M71" s="5" t="e">
        <f>IF(ISNA(VLOOKUP(A71,'Species Look-up'!C:D,2,FALSE)),VLOOKUP(A71,'Species Look-up'!D:D,1,FALSE),VLOOKUP(A71,'Species Look-up'!C:D,2,FALSE))</f>
        <v>#N/A</v>
      </c>
    </row>
    <row r="72" spans="1:13" customFormat="1" x14ac:dyDescent="0.2">
      <c r="A72" s="17" t="s">
        <v>6659</v>
      </c>
      <c r="B72" s="24" t="s">
        <v>6660</v>
      </c>
      <c r="C72" s="6" t="str">
        <f t="shared" si="8"/>
        <v>[DATE]</v>
      </c>
      <c r="D72" s="1" t="str">
        <f t="shared" si="9"/>
        <v>[ENTER YOUR SITE HERE]</v>
      </c>
      <c r="E72" s="1" t="str">
        <f t="shared" si="10"/>
        <v>[GRIDREF]</v>
      </c>
      <c r="F72" s="1" t="str">
        <f t="shared" si="11"/>
        <v>[ENTER METHOD]</v>
      </c>
      <c r="G72" s="1" t="str">
        <f t="shared" si="12"/>
        <v>[YOUR NAME]</v>
      </c>
      <c r="H72" s="1" t="str">
        <f t="shared" si="7"/>
        <v>[YOUR NAME]</v>
      </c>
      <c r="I72" s="1" t="str">
        <f t="shared" si="13"/>
        <v>[11 or 12]</v>
      </c>
      <c r="J72" s="1" t="s">
        <v>730</v>
      </c>
      <c r="L72" s="5" t="e">
        <f>VLOOKUP(M72,'Species Look-up'!A:B,2,FALSE)</f>
        <v>#N/A</v>
      </c>
      <c r="M72" s="5" t="e">
        <f>IF(ISNA(VLOOKUP(A72,'Species Look-up'!C:D,2,FALSE)),VLOOKUP(A72,'Species Look-up'!D:D,1,FALSE),VLOOKUP(A72,'Species Look-up'!C:D,2,FALSE))</f>
        <v>#N/A</v>
      </c>
    </row>
    <row r="73" spans="1:13" customFormat="1" x14ac:dyDescent="0.2">
      <c r="A73" s="17" t="s">
        <v>6659</v>
      </c>
      <c r="B73" s="24" t="s">
        <v>6660</v>
      </c>
      <c r="C73" s="6" t="str">
        <f t="shared" si="8"/>
        <v>[DATE]</v>
      </c>
      <c r="D73" s="1" t="str">
        <f t="shared" si="9"/>
        <v>[ENTER YOUR SITE HERE]</v>
      </c>
      <c r="E73" s="1" t="str">
        <f t="shared" si="10"/>
        <v>[GRIDREF]</v>
      </c>
      <c r="F73" s="1" t="str">
        <f t="shared" si="11"/>
        <v>[ENTER METHOD]</v>
      </c>
      <c r="G73" s="1" t="str">
        <f t="shared" si="12"/>
        <v>[YOUR NAME]</v>
      </c>
      <c r="H73" s="1" t="str">
        <f t="shared" si="7"/>
        <v>[YOUR NAME]</v>
      </c>
      <c r="I73" s="1" t="str">
        <f t="shared" si="13"/>
        <v>[11 or 12]</v>
      </c>
      <c r="J73" s="1" t="s">
        <v>730</v>
      </c>
      <c r="L73" s="5" t="e">
        <f>VLOOKUP(M73,'Species Look-up'!A:B,2,FALSE)</f>
        <v>#N/A</v>
      </c>
      <c r="M73" s="5" t="e">
        <f>IF(ISNA(VLOOKUP(A73,'Species Look-up'!C:D,2,FALSE)),VLOOKUP(A73,'Species Look-up'!D:D,1,FALSE),VLOOKUP(A73,'Species Look-up'!C:D,2,FALSE))</f>
        <v>#N/A</v>
      </c>
    </row>
    <row r="74" spans="1:13" customFormat="1" x14ac:dyDescent="0.2">
      <c r="A74" s="17" t="s">
        <v>6659</v>
      </c>
      <c r="B74" s="24" t="s">
        <v>6660</v>
      </c>
      <c r="C74" s="6" t="str">
        <f t="shared" si="8"/>
        <v>[DATE]</v>
      </c>
      <c r="D74" s="1" t="str">
        <f t="shared" si="9"/>
        <v>[ENTER YOUR SITE HERE]</v>
      </c>
      <c r="E74" s="1" t="str">
        <f t="shared" si="10"/>
        <v>[GRIDREF]</v>
      </c>
      <c r="F74" s="1" t="str">
        <f t="shared" si="11"/>
        <v>[ENTER METHOD]</v>
      </c>
      <c r="G74" s="1" t="str">
        <f t="shared" si="12"/>
        <v>[YOUR NAME]</v>
      </c>
      <c r="H74" s="1" t="str">
        <f t="shared" si="7"/>
        <v>[YOUR NAME]</v>
      </c>
      <c r="I74" s="1" t="str">
        <f t="shared" si="13"/>
        <v>[11 or 12]</v>
      </c>
      <c r="J74" s="1" t="s">
        <v>730</v>
      </c>
      <c r="L74" s="5" t="e">
        <f>VLOOKUP(M74,'Species Look-up'!A:B,2,FALSE)</f>
        <v>#N/A</v>
      </c>
      <c r="M74" s="5" t="e">
        <f>IF(ISNA(VLOOKUP(A74,'Species Look-up'!C:D,2,FALSE)),VLOOKUP(A74,'Species Look-up'!D:D,1,FALSE),VLOOKUP(A74,'Species Look-up'!C:D,2,FALSE))</f>
        <v>#N/A</v>
      </c>
    </row>
    <row r="75" spans="1:13" customFormat="1" x14ac:dyDescent="0.2">
      <c r="A75" s="17" t="s">
        <v>6659</v>
      </c>
      <c r="B75" s="24" t="s">
        <v>6660</v>
      </c>
      <c r="C75" s="6" t="str">
        <f t="shared" si="8"/>
        <v>[DATE]</v>
      </c>
      <c r="D75" s="1" t="str">
        <f t="shared" si="9"/>
        <v>[ENTER YOUR SITE HERE]</v>
      </c>
      <c r="E75" s="1" t="str">
        <f t="shared" si="10"/>
        <v>[GRIDREF]</v>
      </c>
      <c r="F75" s="1" t="str">
        <f t="shared" si="11"/>
        <v>[ENTER METHOD]</v>
      </c>
      <c r="G75" s="1" t="str">
        <f t="shared" si="12"/>
        <v>[YOUR NAME]</v>
      </c>
      <c r="H75" s="1" t="str">
        <f t="shared" si="7"/>
        <v>[YOUR NAME]</v>
      </c>
      <c r="I75" s="1" t="str">
        <f t="shared" si="13"/>
        <v>[11 or 12]</v>
      </c>
      <c r="J75" s="1" t="s">
        <v>730</v>
      </c>
      <c r="L75" s="5" t="e">
        <f>VLOOKUP(M75,'Species Look-up'!A:B,2,FALSE)</f>
        <v>#N/A</v>
      </c>
      <c r="M75" s="5" t="e">
        <f>IF(ISNA(VLOOKUP(A75,'Species Look-up'!C:D,2,FALSE)),VLOOKUP(A75,'Species Look-up'!D:D,1,FALSE),VLOOKUP(A75,'Species Look-up'!C:D,2,FALSE))</f>
        <v>#N/A</v>
      </c>
    </row>
    <row r="76" spans="1:13" customFormat="1" x14ac:dyDescent="0.2">
      <c r="A76" s="17" t="s">
        <v>6659</v>
      </c>
      <c r="B76" s="24" t="s">
        <v>6660</v>
      </c>
      <c r="C76" s="6" t="str">
        <f t="shared" si="8"/>
        <v>[DATE]</v>
      </c>
      <c r="D76" s="1" t="str">
        <f t="shared" si="9"/>
        <v>[ENTER YOUR SITE HERE]</v>
      </c>
      <c r="E76" s="1" t="str">
        <f t="shared" si="10"/>
        <v>[GRIDREF]</v>
      </c>
      <c r="F76" s="1" t="str">
        <f t="shared" si="11"/>
        <v>[ENTER METHOD]</v>
      </c>
      <c r="G76" s="1" t="str">
        <f t="shared" si="12"/>
        <v>[YOUR NAME]</v>
      </c>
      <c r="H76" s="1" t="str">
        <f t="shared" si="7"/>
        <v>[YOUR NAME]</v>
      </c>
      <c r="I76" s="1" t="str">
        <f t="shared" si="13"/>
        <v>[11 or 12]</v>
      </c>
      <c r="J76" s="1" t="s">
        <v>730</v>
      </c>
      <c r="L76" s="5" t="e">
        <f>VLOOKUP(M76,'Species Look-up'!A:B,2,FALSE)</f>
        <v>#N/A</v>
      </c>
      <c r="M76" s="5" t="e">
        <f>IF(ISNA(VLOOKUP(A76,'Species Look-up'!C:D,2,FALSE)),VLOOKUP(A76,'Species Look-up'!D:D,1,FALSE),VLOOKUP(A76,'Species Look-up'!C:D,2,FALSE))</f>
        <v>#N/A</v>
      </c>
    </row>
    <row r="77" spans="1:13" customFormat="1" x14ac:dyDescent="0.2">
      <c r="A77" s="17" t="s">
        <v>6659</v>
      </c>
      <c r="B77" s="24" t="s">
        <v>6660</v>
      </c>
      <c r="C77" s="6" t="str">
        <f t="shared" si="8"/>
        <v>[DATE]</v>
      </c>
      <c r="D77" s="1" t="str">
        <f t="shared" si="9"/>
        <v>[ENTER YOUR SITE HERE]</v>
      </c>
      <c r="E77" s="1" t="str">
        <f t="shared" si="10"/>
        <v>[GRIDREF]</v>
      </c>
      <c r="F77" s="1" t="str">
        <f t="shared" si="11"/>
        <v>[ENTER METHOD]</v>
      </c>
      <c r="G77" s="1" t="str">
        <f t="shared" si="12"/>
        <v>[YOUR NAME]</v>
      </c>
      <c r="H77" s="1" t="str">
        <f t="shared" si="7"/>
        <v>[YOUR NAME]</v>
      </c>
      <c r="I77" s="1" t="str">
        <f t="shared" si="13"/>
        <v>[11 or 12]</v>
      </c>
      <c r="J77" s="1" t="s">
        <v>730</v>
      </c>
      <c r="L77" s="5" t="e">
        <f>VLOOKUP(M77,'Species Look-up'!A:B,2,FALSE)</f>
        <v>#N/A</v>
      </c>
      <c r="M77" s="5" t="e">
        <f>IF(ISNA(VLOOKUP(A77,'Species Look-up'!C:D,2,FALSE)),VLOOKUP(A77,'Species Look-up'!D:D,1,FALSE),VLOOKUP(A77,'Species Look-up'!C:D,2,FALSE))</f>
        <v>#N/A</v>
      </c>
    </row>
    <row r="78" spans="1:13" customFormat="1" x14ac:dyDescent="0.2">
      <c r="A78" s="17" t="s">
        <v>6659</v>
      </c>
      <c r="B78" s="24" t="s">
        <v>6660</v>
      </c>
      <c r="C78" s="6" t="str">
        <f t="shared" si="8"/>
        <v>[DATE]</v>
      </c>
      <c r="D78" s="1" t="str">
        <f t="shared" si="9"/>
        <v>[ENTER YOUR SITE HERE]</v>
      </c>
      <c r="E78" s="1" t="str">
        <f t="shared" si="10"/>
        <v>[GRIDREF]</v>
      </c>
      <c r="F78" s="1" t="str">
        <f t="shared" si="11"/>
        <v>[ENTER METHOD]</v>
      </c>
      <c r="G78" s="1" t="str">
        <f t="shared" si="12"/>
        <v>[YOUR NAME]</v>
      </c>
      <c r="H78" s="1" t="str">
        <f t="shared" si="7"/>
        <v>[YOUR NAME]</v>
      </c>
      <c r="I78" s="1" t="str">
        <f t="shared" si="13"/>
        <v>[11 or 12]</v>
      </c>
      <c r="J78" s="1" t="s">
        <v>730</v>
      </c>
      <c r="L78" s="5" t="e">
        <f>VLOOKUP(M78,'Species Look-up'!A:B,2,FALSE)</f>
        <v>#N/A</v>
      </c>
      <c r="M78" s="5" t="e">
        <f>IF(ISNA(VLOOKUP(A78,'Species Look-up'!C:D,2,FALSE)),VLOOKUP(A78,'Species Look-up'!D:D,1,FALSE),VLOOKUP(A78,'Species Look-up'!C:D,2,FALSE))</f>
        <v>#N/A</v>
      </c>
    </row>
    <row r="79" spans="1:13" customFormat="1" x14ac:dyDescent="0.2">
      <c r="A79" s="17" t="s">
        <v>6659</v>
      </c>
      <c r="B79" s="24" t="s">
        <v>6660</v>
      </c>
      <c r="C79" s="6" t="str">
        <f t="shared" si="8"/>
        <v>[DATE]</v>
      </c>
      <c r="D79" s="1" t="str">
        <f t="shared" si="9"/>
        <v>[ENTER YOUR SITE HERE]</v>
      </c>
      <c r="E79" s="1" t="str">
        <f t="shared" si="10"/>
        <v>[GRIDREF]</v>
      </c>
      <c r="F79" s="1" t="str">
        <f t="shared" si="11"/>
        <v>[ENTER METHOD]</v>
      </c>
      <c r="G79" s="1" t="str">
        <f t="shared" si="12"/>
        <v>[YOUR NAME]</v>
      </c>
      <c r="H79" s="1" t="str">
        <f t="shared" si="7"/>
        <v>[YOUR NAME]</v>
      </c>
      <c r="I79" s="1" t="str">
        <f t="shared" si="13"/>
        <v>[11 or 12]</v>
      </c>
      <c r="J79" s="1" t="s">
        <v>730</v>
      </c>
      <c r="L79" s="5" t="e">
        <f>VLOOKUP(M79,'Species Look-up'!A:B,2,FALSE)</f>
        <v>#N/A</v>
      </c>
      <c r="M79" s="5" t="e">
        <f>IF(ISNA(VLOOKUP(A79,'Species Look-up'!C:D,2,FALSE)),VLOOKUP(A79,'Species Look-up'!D:D,1,FALSE),VLOOKUP(A79,'Species Look-up'!C:D,2,FALSE))</f>
        <v>#N/A</v>
      </c>
    </row>
    <row r="80" spans="1:13" customFormat="1" x14ac:dyDescent="0.2">
      <c r="A80" s="17" t="s">
        <v>6659</v>
      </c>
      <c r="B80" s="24" t="s">
        <v>6660</v>
      </c>
      <c r="C80" s="6" t="str">
        <f t="shared" si="8"/>
        <v>[DATE]</v>
      </c>
      <c r="D80" s="1" t="str">
        <f t="shared" si="9"/>
        <v>[ENTER YOUR SITE HERE]</v>
      </c>
      <c r="E80" s="1" t="str">
        <f t="shared" si="10"/>
        <v>[GRIDREF]</v>
      </c>
      <c r="F80" s="1" t="str">
        <f t="shared" si="11"/>
        <v>[ENTER METHOD]</v>
      </c>
      <c r="G80" s="1" t="str">
        <f t="shared" si="12"/>
        <v>[YOUR NAME]</v>
      </c>
      <c r="H80" s="1" t="str">
        <f t="shared" si="7"/>
        <v>[YOUR NAME]</v>
      </c>
      <c r="I80" s="1" t="str">
        <f t="shared" si="13"/>
        <v>[11 or 12]</v>
      </c>
      <c r="J80" s="1" t="s">
        <v>730</v>
      </c>
      <c r="L80" s="5" t="e">
        <f>VLOOKUP(M80,'Species Look-up'!A:B,2,FALSE)</f>
        <v>#N/A</v>
      </c>
      <c r="M80" s="5" t="e">
        <f>IF(ISNA(VLOOKUP(A80,'Species Look-up'!C:D,2,FALSE)),VLOOKUP(A80,'Species Look-up'!D:D,1,FALSE),VLOOKUP(A80,'Species Look-up'!C:D,2,FALSE))</f>
        <v>#N/A</v>
      </c>
    </row>
    <row r="81" spans="1:13" customFormat="1" x14ac:dyDescent="0.2">
      <c r="A81" s="17" t="s">
        <v>6659</v>
      </c>
      <c r="B81" s="24" t="s">
        <v>6660</v>
      </c>
      <c r="C81" s="6" t="str">
        <f t="shared" si="8"/>
        <v>[DATE]</v>
      </c>
      <c r="D81" s="1" t="str">
        <f t="shared" si="9"/>
        <v>[ENTER YOUR SITE HERE]</v>
      </c>
      <c r="E81" s="1" t="str">
        <f t="shared" si="10"/>
        <v>[GRIDREF]</v>
      </c>
      <c r="F81" s="1" t="str">
        <f t="shared" si="11"/>
        <v>[ENTER METHOD]</v>
      </c>
      <c r="G81" s="1" t="str">
        <f t="shared" si="12"/>
        <v>[YOUR NAME]</v>
      </c>
      <c r="H81" s="1" t="str">
        <f t="shared" si="7"/>
        <v>[YOUR NAME]</v>
      </c>
      <c r="I81" s="1" t="str">
        <f t="shared" si="13"/>
        <v>[11 or 12]</v>
      </c>
      <c r="J81" s="1" t="s">
        <v>730</v>
      </c>
      <c r="L81" s="5" t="e">
        <f>VLOOKUP(M81,'Species Look-up'!A:B,2,FALSE)</f>
        <v>#N/A</v>
      </c>
      <c r="M81" s="5" t="e">
        <f>IF(ISNA(VLOOKUP(A81,'Species Look-up'!C:D,2,FALSE)),VLOOKUP(A81,'Species Look-up'!D:D,1,FALSE),VLOOKUP(A81,'Species Look-up'!C:D,2,FALSE))</f>
        <v>#N/A</v>
      </c>
    </row>
    <row r="82" spans="1:13" customFormat="1" x14ac:dyDescent="0.2">
      <c r="A82" s="17" t="s">
        <v>6659</v>
      </c>
      <c r="B82" s="24" t="s">
        <v>6660</v>
      </c>
      <c r="C82" s="6" t="str">
        <f t="shared" si="8"/>
        <v>[DATE]</v>
      </c>
      <c r="D82" s="1" t="str">
        <f t="shared" si="9"/>
        <v>[ENTER YOUR SITE HERE]</v>
      </c>
      <c r="E82" s="1" t="str">
        <f t="shared" si="10"/>
        <v>[GRIDREF]</v>
      </c>
      <c r="F82" s="1" t="str">
        <f t="shared" si="11"/>
        <v>[ENTER METHOD]</v>
      </c>
      <c r="G82" s="1" t="str">
        <f t="shared" si="12"/>
        <v>[YOUR NAME]</v>
      </c>
      <c r="H82" s="1" t="str">
        <f t="shared" si="7"/>
        <v>[YOUR NAME]</v>
      </c>
      <c r="I82" s="1" t="str">
        <f t="shared" si="13"/>
        <v>[11 or 12]</v>
      </c>
      <c r="J82" s="1" t="s">
        <v>730</v>
      </c>
      <c r="L82" s="5" t="e">
        <f>VLOOKUP(M82,'Species Look-up'!A:B,2,FALSE)</f>
        <v>#N/A</v>
      </c>
      <c r="M82" s="5" t="e">
        <f>IF(ISNA(VLOOKUP(A82,'Species Look-up'!C:D,2,FALSE)),VLOOKUP(A82,'Species Look-up'!D:D,1,FALSE),VLOOKUP(A82,'Species Look-up'!C:D,2,FALSE))</f>
        <v>#N/A</v>
      </c>
    </row>
    <row r="83" spans="1:13" customFormat="1" x14ac:dyDescent="0.2">
      <c r="A83" s="17" t="s">
        <v>6659</v>
      </c>
      <c r="B83" s="24" t="s">
        <v>6660</v>
      </c>
      <c r="C83" s="6" t="str">
        <f t="shared" si="8"/>
        <v>[DATE]</v>
      </c>
      <c r="D83" s="1" t="str">
        <f t="shared" si="9"/>
        <v>[ENTER YOUR SITE HERE]</v>
      </c>
      <c r="E83" s="1" t="str">
        <f t="shared" si="10"/>
        <v>[GRIDREF]</v>
      </c>
      <c r="F83" s="1" t="str">
        <f t="shared" si="11"/>
        <v>[ENTER METHOD]</v>
      </c>
      <c r="G83" s="1" t="str">
        <f t="shared" si="12"/>
        <v>[YOUR NAME]</v>
      </c>
      <c r="H83" s="1" t="str">
        <f t="shared" si="7"/>
        <v>[YOUR NAME]</v>
      </c>
      <c r="I83" s="1" t="str">
        <f t="shared" si="13"/>
        <v>[11 or 12]</v>
      </c>
      <c r="J83" s="1" t="s">
        <v>730</v>
      </c>
      <c r="L83" s="5" t="e">
        <f>VLOOKUP(M83,'Species Look-up'!A:B,2,FALSE)</f>
        <v>#N/A</v>
      </c>
      <c r="M83" s="5" t="e">
        <f>IF(ISNA(VLOOKUP(A83,'Species Look-up'!C:D,2,FALSE)),VLOOKUP(A83,'Species Look-up'!D:D,1,FALSE),VLOOKUP(A83,'Species Look-up'!C:D,2,FALSE))</f>
        <v>#N/A</v>
      </c>
    </row>
    <row r="84" spans="1:13" customFormat="1" x14ac:dyDescent="0.2">
      <c r="A84" s="17" t="s">
        <v>6659</v>
      </c>
      <c r="B84" s="24" t="s">
        <v>6660</v>
      </c>
      <c r="C84" s="6" t="str">
        <f t="shared" si="8"/>
        <v>[DATE]</v>
      </c>
      <c r="D84" s="1" t="str">
        <f t="shared" si="9"/>
        <v>[ENTER YOUR SITE HERE]</v>
      </c>
      <c r="E84" s="1" t="str">
        <f t="shared" si="10"/>
        <v>[GRIDREF]</v>
      </c>
      <c r="F84" s="1" t="str">
        <f t="shared" si="11"/>
        <v>[ENTER METHOD]</v>
      </c>
      <c r="G84" s="1" t="str">
        <f t="shared" si="12"/>
        <v>[YOUR NAME]</v>
      </c>
      <c r="H84" s="1" t="str">
        <f t="shared" si="7"/>
        <v>[YOUR NAME]</v>
      </c>
      <c r="I84" s="1" t="str">
        <f t="shared" si="13"/>
        <v>[11 or 12]</v>
      </c>
      <c r="J84" s="1" t="s">
        <v>730</v>
      </c>
      <c r="L84" s="5" t="e">
        <f>VLOOKUP(M84,'Species Look-up'!A:B,2,FALSE)</f>
        <v>#N/A</v>
      </c>
      <c r="M84" s="5" t="e">
        <f>IF(ISNA(VLOOKUP(A84,'Species Look-up'!C:D,2,FALSE)),VLOOKUP(A84,'Species Look-up'!D:D,1,FALSE),VLOOKUP(A84,'Species Look-up'!C:D,2,FALSE))</f>
        <v>#N/A</v>
      </c>
    </row>
    <row r="85" spans="1:13" customFormat="1" x14ac:dyDescent="0.2">
      <c r="A85" s="17" t="s">
        <v>6659</v>
      </c>
      <c r="B85" s="24" t="s">
        <v>6660</v>
      </c>
      <c r="C85" s="6" t="str">
        <f t="shared" si="8"/>
        <v>[DATE]</v>
      </c>
      <c r="D85" s="1" t="str">
        <f t="shared" si="9"/>
        <v>[ENTER YOUR SITE HERE]</v>
      </c>
      <c r="E85" s="1" t="str">
        <f t="shared" si="10"/>
        <v>[GRIDREF]</v>
      </c>
      <c r="F85" s="1" t="str">
        <f t="shared" si="11"/>
        <v>[ENTER METHOD]</v>
      </c>
      <c r="G85" s="1" t="str">
        <f t="shared" si="12"/>
        <v>[YOUR NAME]</v>
      </c>
      <c r="H85" s="1" t="str">
        <f t="shared" si="7"/>
        <v>[YOUR NAME]</v>
      </c>
      <c r="I85" s="1" t="str">
        <f t="shared" si="13"/>
        <v>[11 or 12]</v>
      </c>
      <c r="J85" s="1" t="s">
        <v>730</v>
      </c>
      <c r="L85" s="5" t="e">
        <f>VLOOKUP(M85,'Species Look-up'!A:B,2,FALSE)</f>
        <v>#N/A</v>
      </c>
      <c r="M85" s="5" t="e">
        <f>IF(ISNA(VLOOKUP(A85,'Species Look-up'!C:D,2,FALSE)),VLOOKUP(A85,'Species Look-up'!D:D,1,FALSE),VLOOKUP(A85,'Species Look-up'!C:D,2,FALSE))</f>
        <v>#N/A</v>
      </c>
    </row>
    <row r="86" spans="1:13" customFormat="1" x14ac:dyDescent="0.2">
      <c r="A86" s="17" t="s">
        <v>6659</v>
      </c>
      <c r="B86" s="24" t="s">
        <v>6660</v>
      </c>
      <c r="C86" s="6" t="str">
        <f t="shared" si="8"/>
        <v>[DATE]</v>
      </c>
      <c r="D86" s="1" t="str">
        <f t="shared" si="9"/>
        <v>[ENTER YOUR SITE HERE]</v>
      </c>
      <c r="E86" s="1" t="str">
        <f t="shared" si="10"/>
        <v>[GRIDREF]</v>
      </c>
      <c r="F86" s="1" t="str">
        <f t="shared" si="11"/>
        <v>[ENTER METHOD]</v>
      </c>
      <c r="G86" s="1" t="str">
        <f t="shared" si="12"/>
        <v>[YOUR NAME]</v>
      </c>
      <c r="H86" s="1" t="str">
        <f t="shared" si="7"/>
        <v>[YOUR NAME]</v>
      </c>
      <c r="I86" s="1" t="str">
        <f t="shared" si="13"/>
        <v>[11 or 12]</v>
      </c>
      <c r="J86" s="1" t="s">
        <v>730</v>
      </c>
      <c r="L86" s="5" t="e">
        <f>VLOOKUP(M86,'Species Look-up'!A:B,2,FALSE)</f>
        <v>#N/A</v>
      </c>
      <c r="M86" s="5" t="e">
        <f>IF(ISNA(VLOOKUP(A86,'Species Look-up'!C:D,2,FALSE)),VLOOKUP(A86,'Species Look-up'!D:D,1,FALSE),VLOOKUP(A86,'Species Look-up'!C:D,2,FALSE))</f>
        <v>#N/A</v>
      </c>
    </row>
    <row r="87" spans="1:13" customFormat="1" x14ac:dyDescent="0.2">
      <c r="A87" s="17" t="s">
        <v>6659</v>
      </c>
      <c r="B87" s="24" t="s">
        <v>6660</v>
      </c>
      <c r="C87" s="6" t="str">
        <f t="shared" si="8"/>
        <v>[DATE]</v>
      </c>
      <c r="D87" s="1" t="str">
        <f t="shared" si="9"/>
        <v>[ENTER YOUR SITE HERE]</v>
      </c>
      <c r="E87" s="1" t="str">
        <f t="shared" si="10"/>
        <v>[GRIDREF]</v>
      </c>
      <c r="F87" s="1" t="str">
        <f t="shared" si="11"/>
        <v>[ENTER METHOD]</v>
      </c>
      <c r="G87" s="1" t="str">
        <f t="shared" si="12"/>
        <v>[YOUR NAME]</v>
      </c>
      <c r="H87" s="1" t="str">
        <f t="shared" si="7"/>
        <v>[YOUR NAME]</v>
      </c>
      <c r="I87" s="1" t="str">
        <f t="shared" si="13"/>
        <v>[11 or 12]</v>
      </c>
      <c r="J87" s="1" t="s">
        <v>730</v>
      </c>
      <c r="L87" s="5" t="e">
        <f>VLOOKUP(M87,'Species Look-up'!A:B,2,FALSE)</f>
        <v>#N/A</v>
      </c>
      <c r="M87" s="5" t="e">
        <f>IF(ISNA(VLOOKUP(A87,'Species Look-up'!C:D,2,FALSE)),VLOOKUP(A87,'Species Look-up'!D:D,1,FALSE),VLOOKUP(A87,'Species Look-up'!C:D,2,FALSE))</f>
        <v>#N/A</v>
      </c>
    </row>
    <row r="88" spans="1:13" customFormat="1" x14ac:dyDescent="0.2">
      <c r="A88" s="17" t="s">
        <v>6659</v>
      </c>
      <c r="B88" s="24" t="s">
        <v>6660</v>
      </c>
      <c r="C88" s="6" t="str">
        <f t="shared" si="8"/>
        <v>[DATE]</v>
      </c>
      <c r="D88" s="1" t="str">
        <f t="shared" si="9"/>
        <v>[ENTER YOUR SITE HERE]</v>
      </c>
      <c r="E88" s="1" t="str">
        <f t="shared" si="10"/>
        <v>[GRIDREF]</v>
      </c>
      <c r="F88" s="1" t="str">
        <f t="shared" si="11"/>
        <v>[ENTER METHOD]</v>
      </c>
      <c r="G88" s="1" t="str">
        <f t="shared" si="12"/>
        <v>[YOUR NAME]</v>
      </c>
      <c r="H88" s="1" t="str">
        <f t="shared" si="7"/>
        <v>[YOUR NAME]</v>
      </c>
      <c r="I88" s="1" t="str">
        <f t="shared" si="13"/>
        <v>[11 or 12]</v>
      </c>
      <c r="J88" s="1" t="s">
        <v>730</v>
      </c>
      <c r="L88" s="5" t="e">
        <f>VLOOKUP(M88,'Species Look-up'!A:B,2,FALSE)</f>
        <v>#N/A</v>
      </c>
      <c r="M88" s="5" t="e">
        <f>IF(ISNA(VLOOKUP(A88,'Species Look-up'!C:D,2,FALSE)),VLOOKUP(A88,'Species Look-up'!D:D,1,FALSE),VLOOKUP(A88,'Species Look-up'!C:D,2,FALSE))</f>
        <v>#N/A</v>
      </c>
    </row>
    <row r="89" spans="1:13" customFormat="1" x14ac:dyDescent="0.2">
      <c r="A89" s="17" t="s">
        <v>6659</v>
      </c>
      <c r="B89" s="24" t="s">
        <v>6660</v>
      </c>
      <c r="C89" s="6" t="str">
        <f t="shared" si="8"/>
        <v>[DATE]</v>
      </c>
      <c r="D89" s="1" t="str">
        <f t="shared" si="9"/>
        <v>[ENTER YOUR SITE HERE]</v>
      </c>
      <c r="E89" s="1" t="str">
        <f t="shared" si="10"/>
        <v>[GRIDREF]</v>
      </c>
      <c r="F89" s="1" t="str">
        <f t="shared" si="11"/>
        <v>[ENTER METHOD]</v>
      </c>
      <c r="G89" s="1" t="str">
        <f t="shared" si="12"/>
        <v>[YOUR NAME]</v>
      </c>
      <c r="H89" s="1" t="str">
        <f t="shared" si="7"/>
        <v>[YOUR NAME]</v>
      </c>
      <c r="I89" s="1" t="str">
        <f t="shared" si="13"/>
        <v>[11 or 12]</v>
      </c>
      <c r="J89" s="1" t="s">
        <v>730</v>
      </c>
      <c r="L89" s="5" t="e">
        <f>VLOOKUP(M89,'Species Look-up'!A:B,2,FALSE)</f>
        <v>#N/A</v>
      </c>
      <c r="M89" s="5" t="e">
        <f>IF(ISNA(VLOOKUP(A89,'Species Look-up'!C:D,2,FALSE)),VLOOKUP(A89,'Species Look-up'!D:D,1,FALSE),VLOOKUP(A89,'Species Look-up'!C:D,2,FALSE))</f>
        <v>#N/A</v>
      </c>
    </row>
    <row r="90" spans="1:13" customFormat="1" x14ac:dyDescent="0.2">
      <c r="A90" s="17" t="s">
        <v>6659</v>
      </c>
      <c r="B90" s="24" t="s">
        <v>6660</v>
      </c>
      <c r="C90" s="6" t="str">
        <f t="shared" si="8"/>
        <v>[DATE]</v>
      </c>
      <c r="D90" s="1" t="str">
        <f t="shared" si="9"/>
        <v>[ENTER YOUR SITE HERE]</v>
      </c>
      <c r="E90" s="1" t="str">
        <f t="shared" si="10"/>
        <v>[GRIDREF]</v>
      </c>
      <c r="F90" s="1" t="str">
        <f t="shared" si="11"/>
        <v>[ENTER METHOD]</v>
      </c>
      <c r="G90" s="1" t="str">
        <f t="shared" si="12"/>
        <v>[YOUR NAME]</v>
      </c>
      <c r="H90" s="1" t="str">
        <f t="shared" si="7"/>
        <v>[YOUR NAME]</v>
      </c>
      <c r="I90" s="1" t="str">
        <f t="shared" si="13"/>
        <v>[11 or 12]</v>
      </c>
      <c r="J90" s="1" t="s">
        <v>730</v>
      </c>
      <c r="L90" s="5" t="e">
        <f>VLOOKUP(M90,'Species Look-up'!A:B,2,FALSE)</f>
        <v>#N/A</v>
      </c>
      <c r="M90" s="5" t="e">
        <f>IF(ISNA(VLOOKUP(A90,'Species Look-up'!C:D,2,FALSE)),VLOOKUP(A90,'Species Look-up'!D:D,1,FALSE),VLOOKUP(A90,'Species Look-up'!C:D,2,FALSE))</f>
        <v>#N/A</v>
      </c>
    </row>
    <row r="91" spans="1:13" customFormat="1" x14ac:dyDescent="0.2">
      <c r="A91" s="17" t="s">
        <v>6659</v>
      </c>
      <c r="B91" s="24" t="s">
        <v>6660</v>
      </c>
      <c r="C91" s="6" t="str">
        <f t="shared" si="8"/>
        <v>[DATE]</v>
      </c>
      <c r="D91" s="1" t="str">
        <f t="shared" si="9"/>
        <v>[ENTER YOUR SITE HERE]</v>
      </c>
      <c r="E91" s="1" t="str">
        <f t="shared" si="10"/>
        <v>[GRIDREF]</v>
      </c>
      <c r="F91" s="1" t="str">
        <f t="shared" si="11"/>
        <v>[ENTER METHOD]</v>
      </c>
      <c r="G91" s="1" t="str">
        <f t="shared" si="12"/>
        <v>[YOUR NAME]</v>
      </c>
      <c r="H91" s="1" t="str">
        <f t="shared" si="7"/>
        <v>[YOUR NAME]</v>
      </c>
      <c r="I91" s="1" t="str">
        <f t="shared" si="13"/>
        <v>[11 or 12]</v>
      </c>
      <c r="J91" s="1" t="s">
        <v>730</v>
      </c>
      <c r="L91" s="5" t="e">
        <f>VLOOKUP(M91,'Species Look-up'!A:B,2,FALSE)</f>
        <v>#N/A</v>
      </c>
      <c r="M91" s="5" t="e">
        <f>IF(ISNA(VLOOKUP(A91,'Species Look-up'!C:D,2,FALSE)),VLOOKUP(A91,'Species Look-up'!D:D,1,FALSE),VLOOKUP(A91,'Species Look-up'!C:D,2,FALSE))</f>
        <v>#N/A</v>
      </c>
    </row>
    <row r="92" spans="1:13" customFormat="1" x14ac:dyDescent="0.2">
      <c r="A92" s="17" t="s">
        <v>6659</v>
      </c>
      <c r="B92" s="24" t="s">
        <v>6660</v>
      </c>
      <c r="C92" s="6" t="str">
        <f t="shared" si="8"/>
        <v>[DATE]</v>
      </c>
      <c r="D92" s="1" t="str">
        <f t="shared" si="9"/>
        <v>[ENTER YOUR SITE HERE]</v>
      </c>
      <c r="E92" s="1" t="str">
        <f t="shared" si="10"/>
        <v>[GRIDREF]</v>
      </c>
      <c r="F92" s="1" t="str">
        <f t="shared" si="11"/>
        <v>[ENTER METHOD]</v>
      </c>
      <c r="G92" s="1" t="str">
        <f t="shared" si="12"/>
        <v>[YOUR NAME]</v>
      </c>
      <c r="H92" s="1" t="str">
        <f t="shared" si="7"/>
        <v>[YOUR NAME]</v>
      </c>
      <c r="I92" s="1" t="str">
        <f t="shared" si="13"/>
        <v>[11 or 12]</v>
      </c>
      <c r="J92" s="1" t="s">
        <v>730</v>
      </c>
      <c r="L92" s="5" t="e">
        <f>VLOOKUP(M92,'Species Look-up'!A:B,2,FALSE)</f>
        <v>#N/A</v>
      </c>
      <c r="M92" s="5" t="e">
        <f>IF(ISNA(VLOOKUP(A92,'Species Look-up'!C:D,2,FALSE)),VLOOKUP(A92,'Species Look-up'!D:D,1,FALSE),VLOOKUP(A92,'Species Look-up'!C:D,2,FALSE))</f>
        <v>#N/A</v>
      </c>
    </row>
    <row r="93" spans="1:13" customFormat="1" x14ac:dyDescent="0.2">
      <c r="A93" s="17" t="s">
        <v>6659</v>
      </c>
      <c r="B93" s="24" t="s">
        <v>6660</v>
      </c>
      <c r="C93" s="6" t="str">
        <f t="shared" si="8"/>
        <v>[DATE]</v>
      </c>
      <c r="D93" s="1" t="str">
        <f t="shared" si="9"/>
        <v>[ENTER YOUR SITE HERE]</v>
      </c>
      <c r="E93" s="1" t="str">
        <f t="shared" si="10"/>
        <v>[GRIDREF]</v>
      </c>
      <c r="F93" s="1" t="str">
        <f t="shared" si="11"/>
        <v>[ENTER METHOD]</v>
      </c>
      <c r="G93" s="1" t="str">
        <f t="shared" si="12"/>
        <v>[YOUR NAME]</v>
      </c>
      <c r="H93" s="1" t="str">
        <f t="shared" si="7"/>
        <v>[YOUR NAME]</v>
      </c>
      <c r="I93" s="1" t="str">
        <f t="shared" si="13"/>
        <v>[11 or 12]</v>
      </c>
      <c r="J93" s="1" t="s">
        <v>730</v>
      </c>
      <c r="L93" s="5" t="e">
        <f>VLOOKUP(M93,'Species Look-up'!A:B,2,FALSE)</f>
        <v>#N/A</v>
      </c>
      <c r="M93" s="5" t="e">
        <f>IF(ISNA(VLOOKUP(A93,'Species Look-up'!C:D,2,FALSE)),VLOOKUP(A93,'Species Look-up'!D:D,1,FALSE),VLOOKUP(A93,'Species Look-up'!C:D,2,FALSE))</f>
        <v>#N/A</v>
      </c>
    </row>
    <row r="94" spans="1:13" customFormat="1" x14ac:dyDescent="0.2">
      <c r="A94" s="17" t="s">
        <v>6659</v>
      </c>
      <c r="B94" s="24" t="s">
        <v>6660</v>
      </c>
      <c r="C94" s="6" t="str">
        <f t="shared" si="8"/>
        <v>[DATE]</v>
      </c>
      <c r="D94" s="1" t="str">
        <f t="shared" si="9"/>
        <v>[ENTER YOUR SITE HERE]</v>
      </c>
      <c r="E94" s="1" t="str">
        <f t="shared" si="10"/>
        <v>[GRIDREF]</v>
      </c>
      <c r="F94" s="1" t="str">
        <f t="shared" si="11"/>
        <v>[ENTER METHOD]</v>
      </c>
      <c r="G94" s="1" t="str">
        <f t="shared" si="12"/>
        <v>[YOUR NAME]</v>
      </c>
      <c r="H94" s="1" t="str">
        <f t="shared" si="7"/>
        <v>[YOUR NAME]</v>
      </c>
      <c r="I94" s="1" t="str">
        <f t="shared" si="13"/>
        <v>[11 or 12]</v>
      </c>
      <c r="J94" s="1" t="s">
        <v>730</v>
      </c>
      <c r="L94" s="5" t="e">
        <f>VLOOKUP(M94,'Species Look-up'!A:B,2,FALSE)</f>
        <v>#N/A</v>
      </c>
      <c r="M94" s="5" t="e">
        <f>IF(ISNA(VLOOKUP(A94,'Species Look-up'!C:D,2,FALSE)),VLOOKUP(A94,'Species Look-up'!D:D,1,FALSE),VLOOKUP(A94,'Species Look-up'!C:D,2,FALSE))</f>
        <v>#N/A</v>
      </c>
    </row>
    <row r="95" spans="1:13" customFormat="1" x14ac:dyDescent="0.2">
      <c r="A95" s="17" t="s">
        <v>6659</v>
      </c>
      <c r="B95" s="24" t="s">
        <v>6660</v>
      </c>
      <c r="C95" s="6" t="str">
        <f t="shared" si="8"/>
        <v>[DATE]</v>
      </c>
      <c r="D95" s="1" t="str">
        <f t="shared" si="9"/>
        <v>[ENTER YOUR SITE HERE]</v>
      </c>
      <c r="E95" s="1" t="str">
        <f t="shared" si="10"/>
        <v>[GRIDREF]</v>
      </c>
      <c r="F95" s="1" t="str">
        <f t="shared" si="11"/>
        <v>[ENTER METHOD]</v>
      </c>
      <c r="G95" s="1" t="str">
        <f t="shared" si="12"/>
        <v>[YOUR NAME]</v>
      </c>
      <c r="H95" s="1" t="str">
        <f t="shared" si="7"/>
        <v>[YOUR NAME]</v>
      </c>
      <c r="I95" s="1" t="str">
        <f t="shared" si="13"/>
        <v>[11 or 12]</v>
      </c>
      <c r="J95" s="1" t="s">
        <v>730</v>
      </c>
      <c r="L95" s="5" t="e">
        <f>VLOOKUP(M95,'Species Look-up'!A:B,2,FALSE)</f>
        <v>#N/A</v>
      </c>
      <c r="M95" s="5" t="e">
        <f>IF(ISNA(VLOOKUP(A95,'Species Look-up'!C:D,2,FALSE)),VLOOKUP(A95,'Species Look-up'!D:D,1,FALSE),VLOOKUP(A95,'Species Look-up'!C:D,2,FALSE))</f>
        <v>#N/A</v>
      </c>
    </row>
    <row r="96" spans="1:13" customFormat="1" x14ac:dyDescent="0.2">
      <c r="A96" s="17" t="s">
        <v>6659</v>
      </c>
      <c r="B96" s="24" t="s">
        <v>6660</v>
      </c>
      <c r="C96" s="6" t="str">
        <f t="shared" si="8"/>
        <v>[DATE]</v>
      </c>
      <c r="D96" s="1" t="str">
        <f t="shared" si="9"/>
        <v>[ENTER YOUR SITE HERE]</v>
      </c>
      <c r="E96" s="1" t="str">
        <f t="shared" si="10"/>
        <v>[GRIDREF]</v>
      </c>
      <c r="F96" s="1" t="str">
        <f t="shared" si="11"/>
        <v>[ENTER METHOD]</v>
      </c>
      <c r="G96" s="1" t="str">
        <f t="shared" si="12"/>
        <v>[YOUR NAME]</v>
      </c>
      <c r="H96" s="1" t="str">
        <f t="shared" si="7"/>
        <v>[YOUR NAME]</v>
      </c>
      <c r="I96" s="1" t="str">
        <f t="shared" si="13"/>
        <v>[11 or 12]</v>
      </c>
      <c r="J96" s="1" t="s">
        <v>730</v>
      </c>
      <c r="L96" s="5" t="e">
        <f>VLOOKUP(M96,'Species Look-up'!A:B,2,FALSE)</f>
        <v>#N/A</v>
      </c>
      <c r="M96" s="5" t="e">
        <f>IF(ISNA(VLOOKUP(A96,'Species Look-up'!C:D,2,FALSE)),VLOOKUP(A96,'Species Look-up'!D:D,1,FALSE),VLOOKUP(A96,'Species Look-up'!C:D,2,FALSE))</f>
        <v>#N/A</v>
      </c>
    </row>
    <row r="97" spans="1:13" customFormat="1" x14ac:dyDescent="0.2">
      <c r="A97" s="17" t="s">
        <v>6659</v>
      </c>
      <c r="B97" s="24" t="s">
        <v>6660</v>
      </c>
      <c r="C97" s="6" t="str">
        <f t="shared" si="8"/>
        <v>[DATE]</v>
      </c>
      <c r="D97" s="1" t="str">
        <f t="shared" si="9"/>
        <v>[ENTER YOUR SITE HERE]</v>
      </c>
      <c r="E97" s="1" t="str">
        <f t="shared" si="10"/>
        <v>[GRIDREF]</v>
      </c>
      <c r="F97" s="1" t="str">
        <f t="shared" si="11"/>
        <v>[ENTER METHOD]</v>
      </c>
      <c r="G97" s="1" t="str">
        <f t="shared" si="12"/>
        <v>[YOUR NAME]</v>
      </c>
      <c r="H97" s="1" t="str">
        <f t="shared" si="7"/>
        <v>[YOUR NAME]</v>
      </c>
      <c r="I97" s="1" t="str">
        <f t="shared" si="13"/>
        <v>[11 or 12]</v>
      </c>
      <c r="J97" s="1" t="s">
        <v>730</v>
      </c>
      <c r="L97" s="5" t="e">
        <f>VLOOKUP(M97,'Species Look-up'!A:B,2,FALSE)</f>
        <v>#N/A</v>
      </c>
      <c r="M97" s="5" t="e">
        <f>IF(ISNA(VLOOKUP(A97,'Species Look-up'!C:D,2,FALSE)),VLOOKUP(A97,'Species Look-up'!D:D,1,FALSE),VLOOKUP(A97,'Species Look-up'!C:D,2,FALSE))</f>
        <v>#N/A</v>
      </c>
    </row>
    <row r="98" spans="1:13" customFormat="1" x14ac:dyDescent="0.2">
      <c r="A98" s="17" t="s">
        <v>6659</v>
      </c>
      <c r="B98" s="24" t="s">
        <v>6660</v>
      </c>
      <c r="C98" s="6" t="str">
        <f t="shared" si="8"/>
        <v>[DATE]</v>
      </c>
      <c r="D98" s="1" t="str">
        <f t="shared" si="9"/>
        <v>[ENTER YOUR SITE HERE]</v>
      </c>
      <c r="E98" s="1" t="str">
        <f t="shared" si="10"/>
        <v>[GRIDREF]</v>
      </c>
      <c r="F98" s="1" t="str">
        <f t="shared" si="11"/>
        <v>[ENTER METHOD]</v>
      </c>
      <c r="G98" s="1" t="str">
        <f t="shared" si="12"/>
        <v>[YOUR NAME]</v>
      </c>
      <c r="H98" s="1" t="str">
        <f t="shared" si="7"/>
        <v>[YOUR NAME]</v>
      </c>
      <c r="I98" s="1" t="str">
        <f t="shared" si="13"/>
        <v>[11 or 12]</v>
      </c>
      <c r="J98" s="1" t="s">
        <v>730</v>
      </c>
      <c r="L98" s="5" t="e">
        <f>VLOOKUP(M98,'Species Look-up'!A:B,2,FALSE)</f>
        <v>#N/A</v>
      </c>
      <c r="M98" s="5" t="e">
        <f>IF(ISNA(VLOOKUP(A98,'Species Look-up'!C:D,2,FALSE)),VLOOKUP(A98,'Species Look-up'!D:D,1,FALSE),VLOOKUP(A98,'Species Look-up'!C:D,2,FALSE))</f>
        <v>#N/A</v>
      </c>
    </row>
    <row r="99" spans="1:13" customFormat="1" x14ac:dyDescent="0.2">
      <c r="A99" s="17" t="s">
        <v>6659</v>
      </c>
      <c r="B99" s="24" t="s">
        <v>6660</v>
      </c>
      <c r="C99" s="6" t="str">
        <f t="shared" si="8"/>
        <v>[DATE]</v>
      </c>
      <c r="D99" s="1" t="str">
        <f t="shared" si="9"/>
        <v>[ENTER YOUR SITE HERE]</v>
      </c>
      <c r="E99" s="1" t="str">
        <f t="shared" si="10"/>
        <v>[GRIDREF]</v>
      </c>
      <c r="F99" s="1" t="str">
        <f t="shared" si="11"/>
        <v>[ENTER METHOD]</v>
      </c>
      <c r="G99" s="1" t="str">
        <f t="shared" si="12"/>
        <v>[YOUR NAME]</v>
      </c>
      <c r="H99" s="1" t="str">
        <f t="shared" si="7"/>
        <v>[YOUR NAME]</v>
      </c>
      <c r="I99" s="1" t="str">
        <f t="shared" si="13"/>
        <v>[11 or 12]</v>
      </c>
      <c r="J99" s="1" t="s">
        <v>730</v>
      </c>
      <c r="L99" s="5" t="e">
        <f>VLOOKUP(M99,'Species Look-up'!A:B,2,FALSE)</f>
        <v>#N/A</v>
      </c>
      <c r="M99" s="5" t="e">
        <f>IF(ISNA(VLOOKUP(A99,'Species Look-up'!C:D,2,FALSE)),VLOOKUP(A99,'Species Look-up'!D:D,1,FALSE),VLOOKUP(A99,'Species Look-up'!C:D,2,FALSE))</f>
        <v>#N/A</v>
      </c>
    </row>
    <row r="100" spans="1:13" customFormat="1" x14ac:dyDescent="0.2">
      <c r="A100" s="17" t="s">
        <v>6659</v>
      </c>
      <c r="B100" s="24" t="s">
        <v>6660</v>
      </c>
      <c r="C100" s="6" t="str">
        <f t="shared" si="8"/>
        <v>[DATE]</v>
      </c>
      <c r="D100" s="1" t="str">
        <f t="shared" si="9"/>
        <v>[ENTER YOUR SITE HERE]</v>
      </c>
      <c r="E100" s="1" t="str">
        <f t="shared" si="10"/>
        <v>[GRIDREF]</v>
      </c>
      <c r="F100" s="1" t="str">
        <f t="shared" si="11"/>
        <v>[ENTER METHOD]</v>
      </c>
      <c r="G100" s="1" t="str">
        <f t="shared" si="12"/>
        <v>[YOUR NAME]</v>
      </c>
      <c r="H100" s="1" t="str">
        <f t="shared" si="7"/>
        <v>[YOUR NAME]</v>
      </c>
      <c r="I100" s="1" t="str">
        <f t="shared" si="13"/>
        <v>[11 or 12]</v>
      </c>
      <c r="J100" s="1" t="s">
        <v>730</v>
      </c>
      <c r="L100" s="5" t="e">
        <f>VLOOKUP(M100,'Species Look-up'!A:B,2,FALSE)</f>
        <v>#N/A</v>
      </c>
      <c r="M100" s="5" t="e">
        <f>IF(ISNA(VLOOKUP(A100,'Species Look-up'!C:D,2,FALSE)),VLOOKUP(A100,'Species Look-up'!D:D,1,FALSE),VLOOKUP(A100,'Species Look-up'!C:D,2,FALSE))</f>
        <v>#N/A</v>
      </c>
    </row>
    <row r="101" spans="1:13" customFormat="1" x14ac:dyDescent="0.2">
      <c r="A101" s="17" t="s">
        <v>6659</v>
      </c>
      <c r="B101" s="24" t="s">
        <v>6660</v>
      </c>
      <c r="C101" s="6" t="str">
        <f t="shared" si="8"/>
        <v>[DATE]</v>
      </c>
      <c r="D101" s="1" t="str">
        <f t="shared" si="9"/>
        <v>[ENTER YOUR SITE HERE]</v>
      </c>
      <c r="E101" s="1" t="str">
        <f t="shared" si="10"/>
        <v>[GRIDREF]</v>
      </c>
      <c r="F101" s="1" t="str">
        <f t="shared" si="11"/>
        <v>[ENTER METHOD]</v>
      </c>
      <c r="G101" s="1" t="str">
        <f t="shared" si="12"/>
        <v>[YOUR NAME]</v>
      </c>
      <c r="H101" s="1" t="str">
        <f t="shared" si="7"/>
        <v>[YOUR NAME]</v>
      </c>
      <c r="I101" s="1" t="str">
        <f t="shared" si="13"/>
        <v>[11 or 12]</v>
      </c>
      <c r="J101" s="1" t="s">
        <v>730</v>
      </c>
      <c r="L101" s="5" t="e">
        <f>VLOOKUP(M101,'Species Look-up'!A:B,2,FALSE)</f>
        <v>#N/A</v>
      </c>
      <c r="M101" s="5" t="e">
        <f>IF(ISNA(VLOOKUP(A101,'Species Look-up'!C:D,2,FALSE)),VLOOKUP(A101,'Species Look-up'!D:D,1,FALSE),VLOOKUP(A101,'Species Look-up'!C:D,2,FALSE))</f>
        <v>#N/A</v>
      </c>
    </row>
    <row r="102" spans="1:13" customFormat="1" x14ac:dyDescent="0.2">
      <c r="A102" s="17" t="s">
        <v>6659</v>
      </c>
      <c r="B102" s="24" t="s">
        <v>6660</v>
      </c>
      <c r="C102" s="6" t="str">
        <f t="shared" si="8"/>
        <v>[DATE]</v>
      </c>
      <c r="D102" s="1" t="str">
        <f t="shared" si="9"/>
        <v>[ENTER YOUR SITE HERE]</v>
      </c>
      <c r="E102" s="1" t="str">
        <f t="shared" si="10"/>
        <v>[GRIDREF]</v>
      </c>
      <c r="F102" s="1" t="str">
        <f t="shared" si="11"/>
        <v>[ENTER METHOD]</v>
      </c>
      <c r="G102" s="1" t="str">
        <f t="shared" si="12"/>
        <v>[YOUR NAME]</v>
      </c>
      <c r="H102" s="1" t="str">
        <f t="shared" si="7"/>
        <v>[YOUR NAME]</v>
      </c>
      <c r="I102" s="1" t="str">
        <f t="shared" si="13"/>
        <v>[11 or 12]</v>
      </c>
      <c r="J102" s="1" t="s">
        <v>730</v>
      </c>
      <c r="L102" s="5" t="e">
        <f>VLOOKUP(M102,'Species Look-up'!A:B,2,FALSE)</f>
        <v>#N/A</v>
      </c>
      <c r="M102" s="5" t="e">
        <f>IF(ISNA(VLOOKUP(A102,'Species Look-up'!C:D,2,FALSE)),VLOOKUP(A102,'Species Look-up'!D:D,1,FALSE),VLOOKUP(A102,'Species Look-up'!C:D,2,FALSE))</f>
        <v>#N/A</v>
      </c>
    </row>
    <row r="103" spans="1:13" customFormat="1" x14ac:dyDescent="0.2">
      <c r="A103" s="17" t="s">
        <v>6659</v>
      </c>
      <c r="B103" s="24" t="s">
        <v>6660</v>
      </c>
      <c r="C103" s="6" t="str">
        <f t="shared" si="8"/>
        <v>[DATE]</v>
      </c>
      <c r="D103" s="1" t="str">
        <f t="shared" si="9"/>
        <v>[ENTER YOUR SITE HERE]</v>
      </c>
      <c r="E103" s="1" t="str">
        <f t="shared" si="10"/>
        <v>[GRIDREF]</v>
      </c>
      <c r="F103" s="1" t="str">
        <f t="shared" si="11"/>
        <v>[ENTER METHOD]</v>
      </c>
      <c r="G103" s="1" t="str">
        <f t="shared" si="12"/>
        <v>[YOUR NAME]</v>
      </c>
      <c r="H103" s="1" t="str">
        <f t="shared" si="7"/>
        <v>[YOUR NAME]</v>
      </c>
      <c r="I103" s="1" t="str">
        <f t="shared" si="13"/>
        <v>[11 or 12]</v>
      </c>
      <c r="J103" s="1" t="s">
        <v>730</v>
      </c>
      <c r="L103" s="5" t="e">
        <f>VLOOKUP(M103,'Species Look-up'!A:B,2,FALSE)</f>
        <v>#N/A</v>
      </c>
      <c r="M103" s="5" t="e">
        <f>IF(ISNA(VLOOKUP(A103,'Species Look-up'!C:D,2,FALSE)),VLOOKUP(A103,'Species Look-up'!D:D,1,FALSE),VLOOKUP(A103,'Species Look-up'!C:D,2,FALSE))</f>
        <v>#N/A</v>
      </c>
    </row>
    <row r="104" spans="1:13" customFormat="1" x14ac:dyDescent="0.2">
      <c r="A104" s="17" t="s">
        <v>6659</v>
      </c>
      <c r="B104" s="24" t="s">
        <v>6660</v>
      </c>
      <c r="C104" s="6" t="str">
        <f t="shared" si="8"/>
        <v>[DATE]</v>
      </c>
      <c r="D104" s="1" t="str">
        <f t="shared" si="9"/>
        <v>[ENTER YOUR SITE HERE]</v>
      </c>
      <c r="E104" s="1" t="str">
        <f t="shared" si="10"/>
        <v>[GRIDREF]</v>
      </c>
      <c r="F104" s="1" t="str">
        <f t="shared" si="11"/>
        <v>[ENTER METHOD]</v>
      </c>
      <c r="G104" s="1" t="str">
        <f t="shared" si="12"/>
        <v>[YOUR NAME]</v>
      </c>
      <c r="H104" s="1" t="str">
        <f t="shared" si="7"/>
        <v>[YOUR NAME]</v>
      </c>
      <c r="I104" s="1" t="str">
        <f t="shared" si="13"/>
        <v>[11 or 12]</v>
      </c>
      <c r="J104" s="1" t="s">
        <v>730</v>
      </c>
      <c r="L104" s="5" t="e">
        <f>VLOOKUP(M104,'Species Look-up'!A:B,2,FALSE)</f>
        <v>#N/A</v>
      </c>
      <c r="M104" s="5" t="e">
        <f>IF(ISNA(VLOOKUP(A104,'Species Look-up'!C:D,2,FALSE)),VLOOKUP(A104,'Species Look-up'!D:D,1,FALSE),VLOOKUP(A104,'Species Look-up'!C:D,2,FALSE))</f>
        <v>#N/A</v>
      </c>
    </row>
    <row r="105" spans="1:13" customFormat="1" x14ac:dyDescent="0.2">
      <c r="A105" s="17" t="s">
        <v>6659</v>
      </c>
      <c r="B105" s="24" t="s">
        <v>6660</v>
      </c>
      <c r="C105" s="6" t="str">
        <f t="shared" si="8"/>
        <v>[DATE]</v>
      </c>
      <c r="D105" s="1" t="str">
        <f t="shared" si="9"/>
        <v>[ENTER YOUR SITE HERE]</v>
      </c>
      <c r="E105" s="1" t="str">
        <f t="shared" si="10"/>
        <v>[GRIDREF]</v>
      </c>
      <c r="F105" s="1" t="str">
        <f t="shared" si="11"/>
        <v>[ENTER METHOD]</v>
      </c>
      <c r="G105" s="1" t="str">
        <f t="shared" si="12"/>
        <v>[YOUR NAME]</v>
      </c>
      <c r="H105" s="1" t="str">
        <f t="shared" si="7"/>
        <v>[YOUR NAME]</v>
      </c>
      <c r="I105" s="1" t="str">
        <f t="shared" si="13"/>
        <v>[11 or 12]</v>
      </c>
      <c r="J105" s="1" t="s">
        <v>730</v>
      </c>
      <c r="L105" s="5" t="e">
        <f>VLOOKUP(M105,'Species Look-up'!A:B,2,FALSE)</f>
        <v>#N/A</v>
      </c>
      <c r="M105" s="5" t="e">
        <f>IF(ISNA(VLOOKUP(A105,'Species Look-up'!C:D,2,FALSE)),VLOOKUP(A105,'Species Look-up'!D:D,1,FALSE),VLOOKUP(A105,'Species Look-up'!C:D,2,FALSE))</f>
        <v>#N/A</v>
      </c>
    </row>
    <row r="106" spans="1:13" customFormat="1" x14ac:dyDescent="0.2">
      <c r="A106" s="17" t="s">
        <v>6659</v>
      </c>
      <c r="B106" s="24" t="s">
        <v>6660</v>
      </c>
      <c r="C106" s="6" t="str">
        <f t="shared" si="8"/>
        <v>[DATE]</v>
      </c>
      <c r="D106" s="1" t="str">
        <f t="shared" si="9"/>
        <v>[ENTER YOUR SITE HERE]</v>
      </c>
      <c r="E106" s="1" t="str">
        <f t="shared" si="10"/>
        <v>[GRIDREF]</v>
      </c>
      <c r="F106" s="1" t="str">
        <f t="shared" si="11"/>
        <v>[ENTER METHOD]</v>
      </c>
      <c r="G106" s="1" t="str">
        <f t="shared" si="12"/>
        <v>[YOUR NAME]</v>
      </c>
      <c r="H106" s="1" t="str">
        <f t="shared" si="7"/>
        <v>[YOUR NAME]</v>
      </c>
      <c r="I106" s="1" t="str">
        <f t="shared" si="13"/>
        <v>[11 or 12]</v>
      </c>
      <c r="J106" s="1" t="s">
        <v>730</v>
      </c>
      <c r="L106" s="5" t="e">
        <f>VLOOKUP(M106,'Species Look-up'!A:B,2,FALSE)</f>
        <v>#N/A</v>
      </c>
      <c r="M106" s="5" t="e">
        <f>IF(ISNA(VLOOKUP(A106,'Species Look-up'!C:D,2,FALSE)),VLOOKUP(A106,'Species Look-up'!D:D,1,FALSE),VLOOKUP(A106,'Species Look-up'!C:D,2,FALSE))</f>
        <v>#N/A</v>
      </c>
    </row>
    <row r="107" spans="1:13" customFormat="1" x14ac:dyDescent="0.2">
      <c r="A107" s="17" t="s">
        <v>6659</v>
      </c>
      <c r="B107" s="24" t="s">
        <v>6660</v>
      </c>
      <c r="C107" s="6" t="str">
        <f t="shared" si="8"/>
        <v>[DATE]</v>
      </c>
      <c r="D107" s="1" t="str">
        <f t="shared" si="9"/>
        <v>[ENTER YOUR SITE HERE]</v>
      </c>
      <c r="E107" s="1" t="str">
        <f t="shared" si="10"/>
        <v>[GRIDREF]</v>
      </c>
      <c r="F107" s="1" t="str">
        <f t="shared" si="11"/>
        <v>[ENTER METHOD]</v>
      </c>
      <c r="G107" s="1" t="str">
        <f t="shared" si="12"/>
        <v>[YOUR NAME]</v>
      </c>
      <c r="H107" s="1" t="str">
        <f t="shared" si="7"/>
        <v>[YOUR NAME]</v>
      </c>
      <c r="I107" s="1" t="str">
        <f t="shared" si="13"/>
        <v>[11 or 12]</v>
      </c>
      <c r="J107" s="1" t="s">
        <v>730</v>
      </c>
      <c r="L107" s="5" t="e">
        <f>VLOOKUP(M107,'Species Look-up'!A:B,2,FALSE)</f>
        <v>#N/A</v>
      </c>
      <c r="M107" s="5" t="e">
        <f>IF(ISNA(VLOOKUP(A107,'Species Look-up'!C:D,2,FALSE)),VLOOKUP(A107,'Species Look-up'!D:D,1,FALSE),VLOOKUP(A107,'Species Look-up'!C:D,2,FALSE))</f>
        <v>#N/A</v>
      </c>
    </row>
    <row r="108" spans="1:13" customFormat="1" x14ac:dyDescent="0.2">
      <c r="A108" s="17" t="s">
        <v>6659</v>
      </c>
      <c r="B108" s="24" t="s">
        <v>6660</v>
      </c>
      <c r="C108" s="6" t="str">
        <f t="shared" si="8"/>
        <v>[DATE]</v>
      </c>
      <c r="D108" s="1" t="str">
        <f t="shared" si="9"/>
        <v>[ENTER YOUR SITE HERE]</v>
      </c>
      <c r="E108" s="1" t="str">
        <f t="shared" si="10"/>
        <v>[GRIDREF]</v>
      </c>
      <c r="F108" s="1" t="str">
        <f t="shared" si="11"/>
        <v>[ENTER METHOD]</v>
      </c>
      <c r="G108" s="1" t="str">
        <f t="shared" si="12"/>
        <v>[YOUR NAME]</v>
      </c>
      <c r="H108" s="1" t="str">
        <f t="shared" si="7"/>
        <v>[YOUR NAME]</v>
      </c>
      <c r="I108" s="1" t="str">
        <f t="shared" si="13"/>
        <v>[11 or 12]</v>
      </c>
      <c r="J108" s="1" t="s">
        <v>730</v>
      </c>
      <c r="L108" s="5" t="e">
        <f>VLOOKUP(M108,'Species Look-up'!A:B,2,FALSE)</f>
        <v>#N/A</v>
      </c>
      <c r="M108" s="5" t="e">
        <f>IF(ISNA(VLOOKUP(A108,'Species Look-up'!C:D,2,FALSE)),VLOOKUP(A108,'Species Look-up'!D:D,1,FALSE),VLOOKUP(A108,'Species Look-up'!C:D,2,FALSE))</f>
        <v>#N/A</v>
      </c>
    </row>
    <row r="109" spans="1:13" customFormat="1" x14ac:dyDescent="0.2">
      <c r="A109" s="17" t="s">
        <v>6659</v>
      </c>
      <c r="B109" s="24" t="s">
        <v>6660</v>
      </c>
      <c r="C109" s="6" t="str">
        <f t="shared" si="8"/>
        <v>[DATE]</v>
      </c>
      <c r="D109" s="1" t="str">
        <f t="shared" si="9"/>
        <v>[ENTER YOUR SITE HERE]</v>
      </c>
      <c r="E109" s="1" t="str">
        <f t="shared" si="10"/>
        <v>[GRIDREF]</v>
      </c>
      <c r="F109" s="1" t="str">
        <f t="shared" si="11"/>
        <v>[ENTER METHOD]</v>
      </c>
      <c r="G109" s="1" t="str">
        <f t="shared" si="12"/>
        <v>[YOUR NAME]</v>
      </c>
      <c r="H109" s="1" t="str">
        <f t="shared" si="7"/>
        <v>[YOUR NAME]</v>
      </c>
      <c r="I109" s="1" t="str">
        <f t="shared" si="13"/>
        <v>[11 or 12]</v>
      </c>
      <c r="J109" s="1" t="s">
        <v>730</v>
      </c>
      <c r="L109" s="5" t="e">
        <f>VLOOKUP(M109,'Species Look-up'!A:B,2,FALSE)</f>
        <v>#N/A</v>
      </c>
      <c r="M109" s="5" t="e">
        <f>IF(ISNA(VLOOKUP(A109,'Species Look-up'!C:D,2,FALSE)),VLOOKUP(A109,'Species Look-up'!D:D,1,FALSE),VLOOKUP(A109,'Species Look-up'!C:D,2,FALSE))</f>
        <v>#N/A</v>
      </c>
    </row>
    <row r="110" spans="1:13" customFormat="1" x14ac:dyDescent="0.2">
      <c r="A110" s="17" t="s">
        <v>6659</v>
      </c>
      <c r="B110" s="24" t="s">
        <v>6660</v>
      </c>
      <c r="C110" s="6" t="str">
        <f t="shared" si="8"/>
        <v>[DATE]</v>
      </c>
      <c r="D110" s="1" t="str">
        <f t="shared" si="9"/>
        <v>[ENTER YOUR SITE HERE]</v>
      </c>
      <c r="E110" s="1" t="str">
        <f t="shared" si="10"/>
        <v>[GRIDREF]</v>
      </c>
      <c r="F110" s="1" t="str">
        <f t="shared" si="11"/>
        <v>[ENTER METHOD]</v>
      </c>
      <c r="G110" s="1" t="str">
        <f t="shared" si="12"/>
        <v>[YOUR NAME]</v>
      </c>
      <c r="H110" s="1" t="str">
        <f t="shared" si="7"/>
        <v>[YOUR NAME]</v>
      </c>
      <c r="I110" s="1" t="str">
        <f t="shared" si="13"/>
        <v>[11 or 12]</v>
      </c>
      <c r="J110" s="1" t="s">
        <v>730</v>
      </c>
      <c r="L110" s="5" t="e">
        <f>VLOOKUP(M110,'Species Look-up'!A:B,2,FALSE)</f>
        <v>#N/A</v>
      </c>
      <c r="M110" s="5" t="e">
        <f>IF(ISNA(VLOOKUP(A110,'Species Look-up'!C:D,2,FALSE)),VLOOKUP(A110,'Species Look-up'!D:D,1,FALSE),VLOOKUP(A110,'Species Look-up'!C:D,2,FALSE))</f>
        <v>#N/A</v>
      </c>
    </row>
    <row r="111" spans="1:13" customFormat="1" x14ac:dyDescent="0.2">
      <c r="A111" s="17" t="s">
        <v>6659</v>
      </c>
      <c r="B111" s="24" t="s">
        <v>6660</v>
      </c>
      <c r="C111" s="6" t="str">
        <f t="shared" si="8"/>
        <v>[DATE]</v>
      </c>
      <c r="D111" s="1" t="str">
        <f t="shared" si="9"/>
        <v>[ENTER YOUR SITE HERE]</v>
      </c>
      <c r="E111" s="1" t="str">
        <f t="shared" si="10"/>
        <v>[GRIDREF]</v>
      </c>
      <c r="F111" s="1" t="str">
        <f t="shared" si="11"/>
        <v>[ENTER METHOD]</v>
      </c>
      <c r="G111" s="1" t="str">
        <f t="shared" si="12"/>
        <v>[YOUR NAME]</v>
      </c>
      <c r="H111" s="1" t="str">
        <f t="shared" si="7"/>
        <v>[YOUR NAME]</v>
      </c>
      <c r="I111" s="1" t="str">
        <f t="shared" si="13"/>
        <v>[11 or 12]</v>
      </c>
      <c r="J111" s="1" t="s">
        <v>730</v>
      </c>
      <c r="L111" s="5" t="e">
        <f>VLOOKUP(M111,'Species Look-up'!A:B,2,FALSE)</f>
        <v>#N/A</v>
      </c>
      <c r="M111" s="5" t="e">
        <f>IF(ISNA(VLOOKUP(A111,'Species Look-up'!C:D,2,FALSE)),VLOOKUP(A111,'Species Look-up'!D:D,1,FALSE),VLOOKUP(A111,'Species Look-up'!C:D,2,FALSE))</f>
        <v>#N/A</v>
      </c>
    </row>
    <row r="112" spans="1:13" customFormat="1" x14ac:dyDescent="0.2">
      <c r="A112" s="17" t="s">
        <v>6659</v>
      </c>
      <c r="B112" s="24" t="s">
        <v>6660</v>
      </c>
      <c r="C112" s="6" t="str">
        <f t="shared" si="8"/>
        <v>[DATE]</v>
      </c>
      <c r="D112" s="1" t="str">
        <f t="shared" si="9"/>
        <v>[ENTER YOUR SITE HERE]</v>
      </c>
      <c r="E112" s="1" t="str">
        <f t="shared" si="10"/>
        <v>[GRIDREF]</v>
      </c>
      <c r="F112" s="1" t="str">
        <f t="shared" si="11"/>
        <v>[ENTER METHOD]</v>
      </c>
      <c r="G112" s="1" t="str">
        <f t="shared" si="12"/>
        <v>[YOUR NAME]</v>
      </c>
      <c r="H112" s="1" t="str">
        <f t="shared" si="7"/>
        <v>[YOUR NAME]</v>
      </c>
      <c r="I112" s="1" t="str">
        <f t="shared" si="13"/>
        <v>[11 or 12]</v>
      </c>
      <c r="J112" s="1" t="s">
        <v>730</v>
      </c>
      <c r="L112" s="5" t="e">
        <f>VLOOKUP(M112,'Species Look-up'!A:B,2,FALSE)</f>
        <v>#N/A</v>
      </c>
      <c r="M112" s="5" t="e">
        <f>IF(ISNA(VLOOKUP(A112,'Species Look-up'!C:D,2,FALSE)),VLOOKUP(A112,'Species Look-up'!D:D,1,FALSE),VLOOKUP(A112,'Species Look-up'!C:D,2,FALSE))</f>
        <v>#N/A</v>
      </c>
    </row>
    <row r="113" spans="1:13" customFormat="1" x14ac:dyDescent="0.2">
      <c r="A113" s="17" t="s">
        <v>6659</v>
      </c>
      <c r="B113" s="24" t="s">
        <v>6660</v>
      </c>
      <c r="C113" s="6" t="str">
        <f t="shared" si="8"/>
        <v>[DATE]</v>
      </c>
      <c r="D113" s="1" t="str">
        <f t="shared" si="9"/>
        <v>[ENTER YOUR SITE HERE]</v>
      </c>
      <c r="E113" s="1" t="str">
        <f t="shared" si="10"/>
        <v>[GRIDREF]</v>
      </c>
      <c r="F113" s="1" t="str">
        <f t="shared" si="11"/>
        <v>[ENTER METHOD]</v>
      </c>
      <c r="G113" s="1" t="str">
        <f t="shared" si="12"/>
        <v>[YOUR NAME]</v>
      </c>
      <c r="H113" s="1" t="str">
        <f t="shared" si="7"/>
        <v>[YOUR NAME]</v>
      </c>
      <c r="I113" s="1" t="str">
        <f t="shared" si="13"/>
        <v>[11 or 12]</v>
      </c>
      <c r="J113" s="1" t="s">
        <v>730</v>
      </c>
      <c r="L113" s="5" t="e">
        <f>VLOOKUP(M113,'Species Look-up'!A:B,2,FALSE)</f>
        <v>#N/A</v>
      </c>
      <c r="M113" s="5" t="e">
        <f>IF(ISNA(VLOOKUP(A113,'Species Look-up'!C:D,2,FALSE)),VLOOKUP(A113,'Species Look-up'!D:D,1,FALSE),VLOOKUP(A113,'Species Look-up'!C:D,2,FALSE))</f>
        <v>#N/A</v>
      </c>
    </row>
    <row r="114" spans="1:13" customFormat="1" x14ac:dyDescent="0.2">
      <c r="A114" s="17" t="s">
        <v>6659</v>
      </c>
      <c r="B114" s="24" t="s">
        <v>6660</v>
      </c>
      <c r="C114" s="6" t="str">
        <f t="shared" si="8"/>
        <v>[DATE]</v>
      </c>
      <c r="D114" s="1" t="str">
        <f t="shared" si="9"/>
        <v>[ENTER YOUR SITE HERE]</v>
      </c>
      <c r="E114" s="1" t="str">
        <f t="shared" si="10"/>
        <v>[GRIDREF]</v>
      </c>
      <c r="F114" s="1" t="str">
        <f t="shared" si="11"/>
        <v>[ENTER METHOD]</v>
      </c>
      <c r="G114" s="1" t="str">
        <f t="shared" si="12"/>
        <v>[YOUR NAME]</v>
      </c>
      <c r="H114" s="1" t="str">
        <f t="shared" si="7"/>
        <v>[YOUR NAME]</v>
      </c>
      <c r="I114" s="1" t="str">
        <f t="shared" si="13"/>
        <v>[11 or 12]</v>
      </c>
      <c r="J114" s="1" t="s">
        <v>730</v>
      </c>
      <c r="L114" s="5" t="e">
        <f>VLOOKUP(M114,'Species Look-up'!A:B,2,FALSE)</f>
        <v>#N/A</v>
      </c>
      <c r="M114" s="5" t="e">
        <f>IF(ISNA(VLOOKUP(A114,'Species Look-up'!C:D,2,FALSE)),VLOOKUP(A114,'Species Look-up'!D:D,1,FALSE),VLOOKUP(A114,'Species Look-up'!C:D,2,FALSE))</f>
        <v>#N/A</v>
      </c>
    </row>
    <row r="115" spans="1:13" customFormat="1" x14ac:dyDescent="0.2">
      <c r="A115" s="17" t="s">
        <v>6659</v>
      </c>
      <c r="B115" s="24" t="s">
        <v>6660</v>
      </c>
      <c r="C115" s="6" t="str">
        <f t="shared" si="8"/>
        <v>[DATE]</v>
      </c>
      <c r="D115" s="1" t="str">
        <f t="shared" si="9"/>
        <v>[ENTER YOUR SITE HERE]</v>
      </c>
      <c r="E115" s="1" t="str">
        <f t="shared" si="10"/>
        <v>[GRIDREF]</v>
      </c>
      <c r="F115" s="1" t="str">
        <f t="shared" si="11"/>
        <v>[ENTER METHOD]</v>
      </c>
      <c r="G115" s="1" t="str">
        <f t="shared" si="12"/>
        <v>[YOUR NAME]</v>
      </c>
      <c r="H115" s="1" t="str">
        <f t="shared" si="7"/>
        <v>[YOUR NAME]</v>
      </c>
      <c r="I115" s="1" t="str">
        <f t="shared" si="13"/>
        <v>[11 or 12]</v>
      </c>
      <c r="J115" s="1" t="s">
        <v>730</v>
      </c>
      <c r="L115" s="5" t="e">
        <f>VLOOKUP(M115,'Species Look-up'!A:B,2,FALSE)</f>
        <v>#N/A</v>
      </c>
      <c r="M115" s="5" t="e">
        <f>IF(ISNA(VLOOKUP(A115,'Species Look-up'!C:D,2,FALSE)),VLOOKUP(A115,'Species Look-up'!D:D,1,FALSE),VLOOKUP(A115,'Species Look-up'!C:D,2,FALSE))</f>
        <v>#N/A</v>
      </c>
    </row>
    <row r="116" spans="1:13" customFormat="1" x14ac:dyDescent="0.2">
      <c r="A116" s="17" t="s">
        <v>6659</v>
      </c>
      <c r="B116" s="24" t="s">
        <v>6660</v>
      </c>
      <c r="C116" s="6" t="str">
        <f t="shared" si="8"/>
        <v>[DATE]</v>
      </c>
      <c r="D116" s="1" t="str">
        <f t="shared" si="9"/>
        <v>[ENTER YOUR SITE HERE]</v>
      </c>
      <c r="E116" s="1" t="str">
        <f t="shared" si="10"/>
        <v>[GRIDREF]</v>
      </c>
      <c r="F116" s="1" t="str">
        <f t="shared" si="11"/>
        <v>[ENTER METHOD]</v>
      </c>
      <c r="G116" s="1" t="str">
        <f t="shared" si="12"/>
        <v>[YOUR NAME]</v>
      </c>
      <c r="H116" s="1" t="str">
        <f t="shared" si="7"/>
        <v>[YOUR NAME]</v>
      </c>
      <c r="I116" s="1" t="str">
        <f t="shared" si="13"/>
        <v>[11 or 12]</v>
      </c>
      <c r="J116" s="1" t="s">
        <v>730</v>
      </c>
      <c r="L116" s="5" t="e">
        <f>VLOOKUP(M116,'Species Look-up'!A:B,2,FALSE)</f>
        <v>#N/A</v>
      </c>
      <c r="M116" s="5" t="e">
        <f>IF(ISNA(VLOOKUP(A116,'Species Look-up'!C:D,2,FALSE)),VLOOKUP(A116,'Species Look-up'!D:D,1,FALSE),VLOOKUP(A116,'Species Look-up'!C:D,2,FALSE))</f>
        <v>#N/A</v>
      </c>
    </row>
    <row r="117" spans="1:13" customFormat="1" x14ac:dyDescent="0.2">
      <c r="A117" s="17" t="s">
        <v>6659</v>
      </c>
      <c r="B117" s="24" t="s">
        <v>6660</v>
      </c>
      <c r="C117" s="6" t="str">
        <f t="shared" si="8"/>
        <v>[DATE]</v>
      </c>
      <c r="D117" s="1" t="str">
        <f t="shared" si="9"/>
        <v>[ENTER YOUR SITE HERE]</v>
      </c>
      <c r="E117" s="1" t="str">
        <f t="shared" si="10"/>
        <v>[GRIDREF]</v>
      </c>
      <c r="F117" s="1" t="str">
        <f t="shared" si="11"/>
        <v>[ENTER METHOD]</v>
      </c>
      <c r="G117" s="1" t="str">
        <f t="shared" si="12"/>
        <v>[YOUR NAME]</v>
      </c>
      <c r="H117" s="1" t="str">
        <f t="shared" si="7"/>
        <v>[YOUR NAME]</v>
      </c>
      <c r="I117" s="1" t="str">
        <f t="shared" si="13"/>
        <v>[11 or 12]</v>
      </c>
      <c r="J117" s="1" t="s">
        <v>730</v>
      </c>
      <c r="L117" s="5" t="e">
        <f>VLOOKUP(M117,'Species Look-up'!A:B,2,FALSE)</f>
        <v>#N/A</v>
      </c>
      <c r="M117" s="5" t="e">
        <f>IF(ISNA(VLOOKUP(A117,'Species Look-up'!C:D,2,FALSE)),VLOOKUP(A117,'Species Look-up'!D:D,1,FALSE),VLOOKUP(A117,'Species Look-up'!C:D,2,FALSE))</f>
        <v>#N/A</v>
      </c>
    </row>
    <row r="118" spans="1:13" customFormat="1" x14ac:dyDescent="0.2">
      <c r="A118" s="17" t="s">
        <v>6659</v>
      </c>
      <c r="B118" s="24" t="s">
        <v>6660</v>
      </c>
      <c r="C118" s="6" t="str">
        <f t="shared" si="8"/>
        <v>[DATE]</v>
      </c>
      <c r="D118" s="1" t="str">
        <f t="shared" si="9"/>
        <v>[ENTER YOUR SITE HERE]</v>
      </c>
      <c r="E118" s="1" t="str">
        <f t="shared" si="10"/>
        <v>[GRIDREF]</v>
      </c>
      <c r="F118" s="1" t="str">
        <f t="shared" si="11"/>
        <v>[ENTER METHOD]</v>
      </c>
      <c r="G118" s="1" t="str">
        <f t="shared" si="12"/>
        <v>[YOUR NAME]</v>
      </c>
      <c r="H118" s="1" t="str">
        <f t="shared" si="7"/>
        <v>[YOUR NAME]</v>
      </c>
      <c r="I118" s="1" t="str">
        <f t="shared" si="13"/>
        <v>[11 or 12]</v>
      </c>
      <c r="J118" s="1" t="s">
        <v>730</v>
      </c>
      <c r="L118" s="5" t="e">
        <f>VLOOKUP(M118,'Species Look-up'!A:B,2,FALSE)</f>
        <v>#N/A</v>
      </c>
      <c r="M118" s="5" t="e">
        <f>IF(ISNA(VLOOKUP(A118,'Species Look-up'!C:D,2,FALSE)),VLOOKUP(A118,'Species Look-up'!D:D,1,FALSE),VLOOKUP(A118,'Species Look-up'!C:D,2,FALSE))</f>
        <v>#N/A</v>
      </c>
    </row>
    <row r="119" spans="1:13" customFormat="1" x14ac:dyDescent="0.2">
      <c r="A119" s="17" t="s">
        <v>6659</v>
      </c>
      <c r="B119" s="24" t="s">
        <v>6660</v>
      </c>
      <c r="C119" s="6" t="str">
        <f t="shared" si="8"/>
        <v>[DATE]</v>
      </c>
      <c r="D119" s="1" t="str">
        <f t="shared" si="9"/>
        <v>[ENTER YOUR SITE HERE]</v>
      </c>
      <c r="E119" s="1" t="str">
        <f t="shared" si="10"/>
        <v>[GRIDREF]</v>
      </c>
      <c r="F119" s="1" t="str">
        <f t="shared" si="11"/>
        <v>[ENTER METHOD]</v>
      </c>
      <c r="G119" s="1" t="str">
        <f t="shared" si="12"/>
        <v>[YOUR NAME]</v>
      </c>
      <c r="H119" s="1" t="str">
        <f t="shared" si="7"/>
        <v>[YOUR NAME]</v>
      </c>
      <c r="I119" s="1" t="str">
        <f t="shared" si="13"/>
        <v>[11 or 12]</v>
      </c>
      <c r="J119" s="1" t="s">
        <v>730</v>
      </c>
      <c r="L119" s="5" t="e">
        <f>VLOOKUP(M119,'Species Look-up'!A:B,2,FALSE)</f>
        <v>#N/A</v>
      </c>
      <c r="M119" s="5" t="e">
        <f>IF(ISNA(VLOOKUP(A119,'Species Look-up'!C:D,2,FALSE)),VLOOKUP(A119,'Species Look-up'!D:D,1,FALSE),VLOOKUP(A119,'Species Look-up'!C:D,2,FALSE))</f>
        <v>#N/A</v>
      </c>
    </row>
    <row r="120" spans="1:13" customFormat="1" x14ac:dyDescent="0.2">
      <c r="A120" s="17" t="s">
        <v>6659</v>
      </c>
      <c r="B120" s="24" t="s">
        <v>6660</v>
      </c>
      <c r="C120" s="6" t="str">
        <f t="shared" si="8"/>
        <v>[DATE]</v>
      </c>
      <c r="D120" s="1" t="str">
        <f t="shared" si="9"/>
        <v>[ENTER YOUR SITE HERE]</v>
      </c>
      <c r="E120" s="1" t="str">
        <f t="shared" si="10"/>
        <v>[GRIDREF]</v>
      </c>
      <c r="F120" s="1" t="str">
        <f t="shared" si="11"/>
        <v>[ENTER METHOD]</v>
      </c>
      <c r="G120" s="1" t="str">
        <f t="shared" si="12"/>
        <v>[YOUR NAME]</v>
      </c>
      <c r="H120" s="1" t="str">
        <f t="shared" si="7"/>
        <v>[YOUR NAME]</v>
      </c>
      <c r="I120" s="1" t="str">
        <f t="shared" si="13"/>
        <v>[11 or 12]</v>
      </c>
      <c r="J120" s="1" t="s">
        <v>730</v>
      </c>
      <c r="L120" s="5" t="e">
        <f>VLOOKUP(M120,'Species Look-up'!A:B,2,FALSE)</f>
        <v>#N/A</v>
      </c>
      <c r="M120" s="5" t="e">
        <f>IF(ISNA(VLOOKUP(A120,'Species Look-up'!C:D,2,FALSE)),VLOOKUP(A120,'Species Look-up'!D:D,1,FALSE),VLOOKUP(A120,'Species Look-up'!C:D,2,FALSE))</f>
        <v>#N/A</v>
      </c>
    </row>
    <row r="121" spans="1:13" customFormat="1" x14ac:dyDescent="0.2">
      <c r="A121" s="17" t="s">
        <v>6659</v>
      </c>
      <c r="B121" s="24" t="s">
        <v>6660</v>
      </c>
      <c r="C121" s="6" t="str">
        <f t="shared" si="8"/>
        <v>[DATE]</v>
      </c>
      <c r="D121" s="1" t="str">
        <f t="shared" si="9"/>
        <v>[ENTER YOUR SITE HERE]</v>
      </c>
      <c r="E121" s="1" t="str">
        <f t="shared" si="10"/>
        <v>[GRIDREF]</v>
      </c>
      <c r="F121" s="1" t="str">
        <f t="shared" si="11"/>
        <v>[ENTER METHOD]</v>
      </c>
      <c r="G121" s="1" t="str">
        <f t="shared" si="12"/>
        <v>[YOUR NAME]</v>
      </c>
      <c r="H121" s="1" t="str">
        <f t="shared" si="7"/>
        <v>[YOUR NAME]</v>
      </c>
      <c r="I121" s="1" t="str">
        <f t="shared" si="13"/>
        <v>[11 or 12]</v>
      </c>
      <c r="J121" s="1" t="s">
        <v>730</v>
      </c>
      <c r="L121" s="5" t="e">
        <f>VLOOKUP(M121,'Species Look-up'!A:B,2,FALSE)</f>
        <v>#N/A</v>
      </c>
      <c r="M121" s="5" t="e">
        <f>IF(ISNA(VLOOKUP(A121,'Species Look-up'!C:D,2,FALSE)),VLOOKUP(A121,'Species Look-up'!D:D,1,FALSE),VLOOKUP(A121,'Species Look-up'!C:D,2,FALSE))</f>
        <v>#N/A</v>
      </c>
    </row>
    <row r="122" spans="1:13" customFormat="1" x14ac:dyDescent="0.2">
      <c r="A122" s="17" t="s">
        <v>6659</v>
      </c>
      <c r="B122" s="24" t="s">
        <v>6660</v>
      </c>
      <c r="C122" s="6" t="str">
        <f t="shared" si="8"/>
        <v>[DATE]</v>
      </c>
      <c r="D122" s="1" t="str">
        <f t="shared" si="9"/>
        <v>[ENTER YOUR SITE HERE]</v>
      </c>
      <c r="E122" s="1" t="str">
        <f t="shared" si="10"/>
        <v>[GRIDREF]</v>
      </c>
      <c r="F122" s="1" t="str">
        <f t="shared" si="11"/>
        <v>[ENTER METHOD]</v>
      </c>
      <c r="G122" s="1" t="str">
        <f t="shared" si="12"/>
        <v>[YOUR NAME]</v>
      </c>
      <c r="H122" s="1" t="str">
        <f t="shared" si="7"/>
        <v>[YOUR NAME]</v>
      </c>
      <c r="I122" s="1" t="str">
        <f t="shared" si="13"/>
        <v>[11 or 12]</v>
      </c>
      <c r="J122" s="1" t="s">
        <v>730</v>
      </c>
      <c r="L122" s="5" t="e">
        <f>VLOOKUP(M122,'Species Look-up'!A:B,2,FALSE)</f>
        <v>#N/A</v>
      </c>
      <c r="M122" s="5" t="e">
        <f>IF(ISNA(VLOOKUP(A122,'Species Look-up'!C:D,2,FALSE)),VLOOKUP(A122,'Species Look-up'!D:D,1,FALSE),VLOOKUP(A122,'Species Look-up'!C:D,2,FALSE))</f>
        <v>#N/A</v>
      </c>
    </row>
    <row r="123" spans="1:13" customFormat="1" x14ac:dyDescent="0.2">
      <c r="A123" s="17" t="s">
        <v>6659</v>
      </c>
      <c r="B123" s="24" t="s">
        <v>6660</v>
      </c>
      <c r="C123" s="6" t="str">
        <f t="shared" si="8"/>
        <v>[DATE]</v>
      </c>
      <c r="D123" s="1" t="str">
        <f t="shared" si="9"/>
        <v>[ENTER YOUR SITE HERE]</v>
      </c>
      <c r="E123" s="1" t="str">
        <f t="shared" si="10"/>
        <v>[GRIDREF]</v>
      </c>
      <c r="F123" s="1" t="str">
        <f t="shared" si="11"/>
        <v>[ENTER METHOD]</v>
      </c>
      <c r="G123" s="1" t="str">
        <f t="shared" si="12"/>
        <v>[YOUR NAME]</v>
      </c>
      <c r="H123" s="1" t="str">
        <f t="shared" si="7"/>
        <v>[YOUR NAME]</v>
      </c>
      <c r="I123" s="1" t="str">
        <f t="shared" si="13"/>
        <v>[11 or 12]</v>
      </c>
      <c r="J123" s="1" t="s">
        <v>730</v>
      </c>
      <c r="L123" s="5" t="e">
        <f>VLOOKUP(M123,'Species Look-up'!A:B,2,FALSE)</f>
        <v>#N/A</v>
      </c>
      <c r="M123" s="5" t="e">
        <f>IF(ISNA(VLOOKUP(A123,'Species Look-up'!C:D,2,FALSE)),VLOOKUP(A123,'Species Look-up'!D:D,1,FALSE),VLOOKUP(A123,'Species Look-up'!C:D,2,FALSE))</f>
        <v>#N/A</v>
      </c>
    </row>
    <row r="124" spans="1:13" customFormat="1" x14ac:dyDescent="0.2">
      <c r="A124" s="17" t="s">
        <v>6659</v>
      </c>
      <c r="B124" s="24" t="s">
        <v>6660</v>
      </c>
      <c r="C124" s="6" t="str">
        <f t="shared" si="8"/>
        <v>[DATE]</v>
      </c>
      <c r="D124" s="1" t="str">
        <f t="shared" si="9"/>
        <v>[ENTER YOUR SITE HERE]</v>
      </c>
      <c r="E124" s="1" t="str">
        <f t="shared" si="10"/>
        <v>[GRIDREF]</v>
      </c>
      <c r="F124" s="1" t="str">
        <f t="shared" si="11"/>
        <v>[ENTER METHOD]</v>
      </c>
      <c r="G124" s="1" t="str">
        <f t="shared" si="12"/>
        <v>[YOUR NAME]</v>
      </c>
      <c r="H124" s="1" t="str">
        <f t="shared" si="7"/>
        <v>[YOUR NAME]</v>
      </c>
      <c r="I124" s="1" t="str">
        <f t="shared" si="13"/>
        <v>[11 or 12]</v>
      </c>
      <c r="J124" s="1" t="s">
        <v>730</v>
      </c>
      <c r="L124" s="5" t="e">
        <f>VLOOKUP(M124,'Species Look-up'!A:B,2,FALSE)</f>
        <v>#N/A</v>
      </c>
      <c r="M124" s="5" t="e">
        <f>IF(ISNA(VLOOKUP(A124,'Species Look-up'!C:D,2,FALSE)),VLOOKUP(A124,'Species Look-up'!D:D,1,FALSE),VLOOKUP(A124,'Species Look-up'!C:D,2,FALSE))</f>
        <v>#N/A</v>
      </c>
    </row>
    <row r="125" spans="1:13" customFormat="1" x14ac:dyDescent="0.2">
      <c r="A125" s="17" t="s">
        <v>6659</v>
      </c>
      <c r="B125" s="24" t="s">
        <v>6660</v>
      </c>
      <c r="C125" s="6" t="str">
        <f t="shared" si="8"/>
        <v>[DATE]</v>
      </c>
      <c r="D125" s="1" t="str">
        <f t="shared" si="9"/>
        <v>[ENTER YOUR SITE HERE]</v>
      </c>
      <c r="E125" s="1" t="str">
        <f t="shared" si="10"/>
        <v>[GRIDREF]</v>
      </c>
      <c r="F125" s="1" t="str">
        <f t="shared" si="11"/>
        <v>[ENTER METHOD]</v>
      </c>
      <c r="G125" s="1" t="str">
        <f t="shared" si="12"/>
        <v>[YOUR NAME]</v>
      </c>
      <c r="H125" s="1" t="str">
        <f t="shared" si="7"/>
        <v>[YOUR NAME]</v>
      </c>
      <c r="I125" s="1" t="str">
        <f t="shared" si="13"/>
        <v>[11 or 12]</v>
      </c>
      <c r="J125" s="1" t="s">
        <v>730</v>
      </c>
      <c r="L125" s="5" t="e">
        <f>VLOOKUP(M125,'Species Look-up'!A:B,2,FALSE)</f>
        <v>#N/A</v>
      </c>
      <c r="M125" s="5" t="e">
        <f>IF(ISNA(VLOOKUP(A125,'Species Look-up'!C:D,2,FALSE)),VLOOKUP(A125,'Species Look-up'!D:D,1,FALSE),VLOOKUP(A125,'Species Look-up'!C:D,2,FALSE))</f>
        <v>#N/A</v>
      </c>
    </row>
    <row r="126" spans="1:13" customFormat="1" x14ac:dyDescent="0.2">
      <c r="A126" s="17" t="s">
        <v>6659</v>
      </c>
      <c r="B126" s="24" t="s">
        <v>6660</v>
      </c>
      <c r="C126" s="6" t="str">
        <f t="shared" si="8"/>
        <v>[DATE]</v>
      </c>
      <c r="D126" s="1" t="str">
        <f t="shared" si="9"/>
        <v>[ENTER YOUR SITE HERE]</v>
      </c>
      <c r="E126" s="1" t="str">
        <f t="shared" si="10"/>
        <v>[GRIDREF]</v>
      </c>
      <c r="F126" s="1" t="str">
        <f t="shared" si="11"/>
        <v>[ENTER METHOD]</v>
      </c>
      <c r="G126" s="1" t="str">
        <f t="shared" si="12"/>
        <v>[YOUR NAME]</v>
      </c>
      <c r="H126" s="1" t="str">
        <f t="shared" si="7"/>
        <v>[YOUR NAME]</v>
      </c>
      <c r="I126" s="1" t="str">
        <f t="shared" si="13"/>
        <v>[11 or 12]</v>
      </c>
      <c r="J126" s="1" t="s">
        <v>730</v>
      </c>
      <c r="L126" s="5" t="e">
        <f>VLOOKUP(M126,'Species Look-up'!A:B,2,FALSE)</f>
        <v>#N/A</v>
      </c>
      <c r="M126" s="5" t="e">
        <f>IF(ISNA(VLOOKUP(A126,'Species Look-up'!C:D,2,FALSE)),VLOOKUP(A126,'Species Look-up'!D:D,1,FALSE),VLOOKUP(A126,'Species Look-up'!C:D,2,FALSE))</f>
        <v>#N/A</v>
      </c>
    </row>
    <row r="127" spans="1:13" customFormat="1" x14ac:dyDescent="0.2">
      <c r="A127" s="17" t="s">
        <v>6659</v>
      </c>
      <c r="B127" s="24" t="s">
        <v>6660</v>
      </c>
      <c r="C127" s="6" t="str">
        <f t="shared" si="8"/>
        <v>[DATE]</v>
      </c>
      <c r="D127" s="1" t="str">
        <f t="shared" si="9"/>
        <v>[ENTER YOUR SITE HERE]</v>
      </c>
      <c r="E127" s="1" t="str">
        <f t="shared" si="10"/>
        <v>[GRIDREF]</v>
      </c>
      <c r="F127" s="1" t="str">
        <f t="shared" si="11"/>
        <v>[ENTER METHOD]</v>
      </c>
      <c r="G127" s="1" t="str">
        <f t="shared" si="12"/>
        <v>[YOUR NAME]</v>
      </c>
      <c r="H127" s="1" t="str">
        <f t="shared" si="7"/>
        <v>[YOUR NAME]</v>
      </c>
      <c r="I127" s="1" t="str">
        <f t="shared" si="13"/>
        <v>[11 or 12]</v>
      </c>
      <c r="J127" s="1" t="s">
        <v>730</v>
      </c>
      <c r="L127" s="5" t="e">
        <f>VLOOKUP(M127,'Species Look-up'!A:B,2,FALSE)</f>
        <v>#N/A</v>
      </c>
      <c r="M127" s="5" t="e">
        <f>IF(ISNA(VLOOKUP(A127,'Species Look-up'!C:D,2,FALSE)),VLOOKUP(A127,'Species Look-up'!D:D,1,FALSE),VLOOKUP(A127,'Species Look-up'!C:D,2,FALSE))</f>
        <v>#N/A</v>
      </c>
    </row>
    <row r="128" spans="1:13" customFormat="1" x14ac:dyDescent="0.2">
      <c r="A128" s="17" t="s">
        <v>6659</v>
      </c>
      <c r="B128" s="24" t="s">
        <v>6660</v>
      </c>
      <c r="C128" s="6" t="str">
        <f t="shared" si="8"/>
        <v>[DATE]</v>
      </c>
      <c r="D128" s="1" t="str">
        <f t="shared" si="9"/>
        <v>[ENTER YOUR SITE HERE]</v>
      </c>
      <c r="E128" s="1" t="str">
        <f t="shared" si="10"/>
        <v>[GRIDREF]</v>
      </c>
      <c r="F128" s="1" t="str">
        <f t="shared" si="11"/>
        <v>[ENTER METHOD]</v>
      </c>
      <c r="G128" s="1" t="str">
        <f t="shared" si="12"/>
        <v>[YOUR NAME]</v>
      </c>
      <c r="H128" s="1" t="str">
        <f t="shared" si="7"/>
        <v>[YOUR NAME]</v>
      </c>
      <c r="I128" s="1" t="str">
        <f t="shared" si="13"/>
        <v>[11 or 12]</v>
      </c>
      <c r="J128" s="1" t="s">
        <v>730</v>
      </c>
      <c r="L128" s="5" t="e">
        <f>VLOOKUP(M128,'Species Look-up'!A:B,2,FALSE)</f>
        <v>#N/A</v>
      </c>
      <c r="M128" s="5" t="e">
        <f>IF(ISNA(VLOOKUP(A128,'Species Look-up'!C:D,2,FALSE)),VLOOKUP(A128,'Species Look-up'!D:D,1,FALSE),VLOOKUP(A128,'Species Look-up'!C:D,2,FALSE))</f>
        <v>#N/A</v>
      </c>
    </row>
    <row r="129" spans="1:13" customFormat="1" x14ac:dyDescent="0.2">
      <c r="A129" s="17" t="s">
        <v>6659</v>
      </c>
      <c r="B129" s="24" t="s">
        <v>6660</v>
      </c>
      <c r="C129" s="6" t="str">
        <f t="shared" si="8"/>
        <v>[DATE]</v>
      </c>
      <c r="D129" s="1" t="str">
        <f t="shared" si="9"/>
        <v>[ENTER YOUR SITE HERE]</v>
      </c>
      <c r="E129" s="1" t="str">
        <f t="shared" si="10"/>
        <v>[GRIDREF]</v>
      </c>
      <c r="F129" s="1" t="str">
        <f t="shared" si="11"/>
        <v>[ENTER METHOD]</v>
      </c>
      <c r="G129" s="1" t="str">
        <f t="shared" si="12"/>
        <v>[YOUR NAME]</v>
      </c>
      <c r="H129" s="1" t="str">
        <f t="shared" si="7"/>
        <v>[YOUR NAME]</v>
      </c>
      <c r="I129" s="1" t="str">
        <f t="shared" si="13"/>
        <v>[11 or 12]</v>
      </c>
      <c r="J129" s="1" t="s">
        <v>730</v>
      </c>
      <c r="L129" s="5" t="e">
        <f>VLOOKUP(M129,'Species Look-up'!A:B,2,FALSE)</f>
        <v>#N/A</v>
      </c>
      <c r="M129" s="5" t="e">
        <f>IF(ISNA(VLOOKUP(A129,'Species Look-up'!C:D,2,FALSE)),VLOOKUP(A129,'Species Look-up'!D:D,1,FALSE),VLOOKUP(A129,'Species Look-up'!C:D,2,FALSE))</f>
        <v>#N/A</v>
      </c>
    </row>
    <row r="130" spans="1:13" customFormat="1" x14ac:dyDescent="0.2">
      <c r="A130" s="17" t="s">
        <v>6659</v>
      </c>
      <c r="B130" s="24" t="s">
        <v>6660</v>
      </c>
      <c r="C130" s="6" t="str">
        <f t="shared" si="8"/>
        <v>[DATE]</v>
      </c>
      <c r="D130" s="1" t="str">
        <f t="shared" si="9"/>
        <v>[ENTER YOUR SITE HERE]</v>
      </c>
      <c r="E130" s="1" t="str">
        <f t="shared" si="10"/>
        <v>[GRIDREF]</v>
      </c>
      <c r="F130" s="1" t="str">
        <f t="shared" si="11"/>
        <v>[ENTER METHOD]</v>
      </c>
      <c r="G130" s="1" t="str">
        <f t="shared" si="12"/>
        <v>[YOUR NAME]</v>
      </c>
      <c r="H130" s="1" t="str">
        <f t="shared" si="7"/>
        <v>[YOUR NAME]</v>
      </c>
      <c r="I130" s="1" t="str">
        <f t="shared" si="13"/>
        <v>[11 or 12]</v>
      </c>
      <c r="J130" s="1" t="s">
        <v>730</v>
      </c>
      <c r="L130" s="5" t="e">
        <f>VLOOKUP(M130,'Species Look-up'!A:B,2,FALSE)</f>
        <v>#N/A</v>
      </c>
      <c r="M130" s="5" t="e">
        <f>IF(ISNA(VLOOKUP(A130,'Species Look-up'!C:D,2,FALSE)),VLOOKUP(A130,'Species Look-up'!D:D,1,FALSE),VLOOKUP(A130,'Species Look-up'!C:D,2,FALSE))</f>
        <v>#N/A</v>
      </c>
    </row>
    <row r="131" spans="1:13" customFormat="1" x14ac:dyDescent="0.2">
      <c r="A131" s="17" t="s">
        <v>6659</v>
      </c>
      <c r="B131" s="24" t="s">
        <v>6660</v>
      </c>
      <c r="C131" s="6" t="str">
        <f t="shared" si="8"/>
        <v>[DATE]</v>
      </c>
      <c r="D131" s="1" t="str">
        <f t="shared" si="9"/>
        <v>[ENTER YOUR SITE HERE]</v>
      </c>
      <c r="E131" s="1" t="str">
        <f t="shared" si="10"/>
        <v>[GRIDREF]</v>
      </c>
      <c r="F131" s="1" t="str">
        <f t="shared" si="11"/>
        <v>[ENTER METHOD]</v>
      </c>
      <c r="G131" s="1" t="str">
        <f t="shared" si="12"/>
        <v>[YOUR NAME]</v>
      </c>
      <c r="H131" s="1" t="str">
        <f t="shared" ref="H131:H194" si="14">G131</f>
        <v>[YOUR NAME]</v>
      </c>
      <c r="I131" s="1" t="str">
        <f t="shared" si="13"/>
        <v>[11 or 12]</v>
      </c>
      <c r="J131" s="1" t="s">
        <v>730</v>
      </c>
      <c r="L131" s="5" t="e">
        <f>VLOOKUP(M131,'Species Look-up'!A:B,2,FALSE)</f>
        <v>#N/A</v>
      </c>
      <c r="M131" s="5" t="e">
        <f>IF(ISNA(VLOOKUP(A131,'Species Look-up'!C:D,2,FALSE)),VLOOKUP(A131,'Species Look-up'!D:D,1,FALSE),VLOOKUP(A131,'Species Look-up'!C:D,2,FALSE))</f>
        <v>#N/A</v>
      </c>
    </row>
    <row r="132" spans="1:13" customFormat="1" x14ac:dyDescent="0.2">
      <c r="A132" s="17" t="s">
        <v>6659</v>
      </c>
      <c r="B132" s="24" t="s">
        <v>6660</v>
      </c>
      <c r="C132" s="6" t="str">
        <f t="shared" ref="C132:C195" si="15">C131</f>
        <v>[DATE]</v>
      </c>
      <c r="D132" s="1" t="str">
        <f t="shared" ref="D132:D195" si="16">D131</f>
        <v>[ENTER YOUR SITE HERE]</v>
      </c>
      <c r="E132" s="1" t="str">
        <f t="shared" ref="E132:E195" si="17">E131</f>
        <v>[GRIDREF]</v>
      </c>
      <c r="F132" s="1" t="str">
        <f t="shared" ref="F132:F195" si="18">F131</f>
        <v>[ENTER METHOD]</v>
      </c>
      <c r="G132" s="1" t="str">
        <f t="shared" ref="G132:G195" si="19">G131</f>
        <v>[YOUR NAME]</v>
      </c>
      <c r="H132" s="1" t="str">
        <f t="shared" si="14"/>
        <v>[YOUR NAME]</v>
      </c>
      <c r="I132" s="1" t="str">
        <f t="shared" ref="I132:I195" si="20">I131</f>
        <v>[11 or 12]</v>
      </c>
      <c r="J132" s="1" t="s">
        <v>730</v>
      </c>
      <c r="L132" s="5" t="e">
        <f>VLOOKUP(M132,'Species Look-up'!A:B,2,FALSE)</f>
        <v>#N/A</v>
      </c>
      <c r="M132" s="5" t="e">
        <f>IF(ISNA(VLOOKUP(A132,'Species Look-up'!C:D,2,FALSE)),VLOOKUP(A132,'Species Look-up'!D:D,1,FALSE),VLOOKUP(A132,'Species Look-up'!C:D,2,FALSE))</f>
        <v>#N/A</v>
      </c>
    </row>
    <row r="133" spans="1:13" customFormat="1" x14ac:dyDescent="0.2">
      <c r="A133" s="17" t="s">
        <v>6659</v>
      </c>
      <c r="B133" s="24" t="s">
        <v>6660</v>
      </c>
      <c r="C133" s="6" t="str">
        <f t="shared" si="15"/>
        <v>[DATE]</v>
      </c>
      <c r="D133" s="1" t="str">
        <f t="shared" si="16"/>
        <v>[ENTER YOUR SITE HERE]</v>
      </c>
      <c r="E133" s="1" t="str">
        <f t="shared" si="17"/>
        <v>[GRIDREF]</v>
      </c>
      <c r="F133" s="1" t="str">
        <f t="shared" si="18"/>
        <v>[ENTER METHOD]</v>
      </c>
      <c r="G133" s="1" t="str">
        <f t="shared" si="19"/>
        <v>[YOUR NAME]</v>
      </c>
      <c r="H133" s="1" t="str">
        <f t="shared" si="14"/>
        <v>[YOUR NAME]</v>
      </c>
      <c r="I133" s="1" t="str">
        <f t="shared" si="20"/>
        <v>[11 or 12]</v>
      </c>
      <c r="J133" s="1" t="s">
        <v>730</v>
      </c>
      <c r="L133" s="5" t="e">
        <f>VLOOKUP(M133,'Species Look-up'!A:B,2,FALSE)</f>
        <v>#N/A</v>
      </c>
      <c r="M133" s="5" t="e">
        <f>IF(ISNA(VLOOKUP(A133,'Species Look-up'!C:D,2,FALSE)),VLOOKUP(A133,'Species Look-up'!D:D,1,FALSE),VLOOKUP(A133,'Species Look-up'!C:D,2,FALSE))</f>
        <v>#N/A</v>
      </c>
    </row>
    <row r="134" spans="1:13" customFormat="1" x14ac:dyDescent="0.2">
      <c r="A134" s="17" t="s">
        <v>6659</v>
      </c>
      <c r="B134" s="24" t="s">
        <v>6660</v>
      </c>
      <c r="C134" s="6" t="str">
        <f t="shared" si="15"/>
        <v>[DATE]</v>
      </c>
      <c r="D134" s="1" t="str">
        <f t="shared" si="16"/>
        <v>[ENTER YOUR SITE HERE]</v>
      </c>
      <c r="E134" s="1" t="str">
        <f t="shared" si="17"/>
        <v>[GRIDREF]</v>
      </c>
      <c r="F134" s="1" t="str">
        <f t="shared" si="18"/>
        <v>[ENTER METHOD]</v>
      </c>
      <c r="G134" s="1" t="str">
        <f t="shared" si="19"/>
        <v>[YOUR NAME]</v>
      </c>
      <c r="H134" s="1" t="str">
        <f t="shared" si="14"/>
        <v>[YOUR NAME]</v>
      </c>
      <c r="I134" s="1" t="str">
        <f t="shared" si="20"/>
        <v>[11 or 12]</v>
      </c>
      <c r="J134" s="1" t="s">
        <v>730</v>
      </c>
      <c r="L134" s="5" t="e">
        <f>VLOOKUP(M134,'Species Look-up'!A:B,2,FALSE)</f>
        <v>#N/A</v>
      </c>
      <c r="M134" s="5" t="e">
        <f>IF(ISNA(VLOOKUP(A134,'Species Look-up'!C:D,2,FALSE)),VLOOKUP(A134,'Species Look-up'!D:D,1,FALSE),VLOOKUP(A134,'Species Look-up'!C:D,2,FALSE))</f>
        <v>#N/A</v>
      </c>
    </row>
    <row r="135" spans="1:13" customFormat="1" x14ac:dyDescent="0.2">
      <c r="A135" s="17" t="s">
        <v>6659</v>
      </c>
      <c r="B135" s="24" t="s">
        <v>6660</v>
      </c>
      <c r="C135" s="6" t="str">
        <f t="shared" si="15"/>
        <v>[DATE]</v>
      </c>
      <c r="D135" s="1" t="str">
        <f t="shared" si="16"/>
        <v>[ENTER YOUR SITE HERE]</v>
      </c>
      <c r="E135" s="1" t="str">
        <f t="shared" si="17"/>
        <v>[GRIDREF]</v>
      </c>
      <c r="F135" s="1" t="str">
        <f t="shared" si="18"/>
        <v>[ENTER METHOD]</v>
      </c>
      <c r="G135" s="1" t="str">
        <f t="shared" si="19"/>
        <v>[YOUR NAME]</v>
      </c>
      <c r="H135" s="1" t="str">
        <f t="shared" si="14"/>
        <v>[YOUR NAME]</v>
      </c>
      <c r="I135" s="1" t="str">
        <f t="shared" si="20"/>
        <v>[11 or 12]</v>
      </c>
      <c r="J135" s="1" t="s">
        <v>730</v>
      </c>
      <c r="L135" s="5" t="e">
        <f>VLOOKUP(M135,'Species Look-up'!A:B,2,FALSE)</f>
        <v>#N/A</v>
      </c>
      <c r="M135" s="5" t="e">
        <f>IF(ISNA(VLOOKUP(A135,'Species Look-up'!C:D,2,FALSE)),VLOOKUP(A135,'Species Look-up'!D:D,1,FALSE),VLOOKUP(A135,'Species Look-up'!C:D,2,FALSE))</f>
        <v>#N/A</v>
      </c>
    </row>
    <row r="136" spans="1:13" customFormat="1" x14ac:dyDescent="0.2">
      <c r="A136" s="17" t="s">
        <v>6659</v>
      </c>
      <c r="B136" s="24" t="s">
        <v>6660</v>
      </c>
      <c r="C136" s="6" t="str">
        <f t="shared" si="15"/>
        <v>[DATE]</v>
      </c>
      <c r="D136" s="1" t="str">
        <f t="shared" si="16"/>
        <v>[ENTER YOUR SITE HERE]</v>
      </c>
      <c r="E136" s="1" t="str">
        <f t="shared" si="17"/>
        <v>[GRIDREF]</v>
      </c>
      <c r="F136" s="1" t="str">
        <f t="shared" si="18"/>
        <v>[ENTER METHOD]</v>
      </c>
      <c r="G136" s="1" t="str">
        <f t="shared" si="19"/>
        <v>[YOUR NAME]</v>
      </c>
      <c r="H136" s="1" t="str">
        <f t="shared" si="14"/>
        <v>[YOUR NAME]</v>
      </c>
      <c r="I136" s="1" t="str">
        <f t="shared" si="20"/>
        <v>[11 or 12]</v>
      </c>
      <c r="J136" s="1" t="s">
        <v>730</v>
      </c>
      <c r="L136" s="5" t="e">
        <f>VLOOKUP(M136,'Species Look-up'!A:B,2,FALSE)</f>
        <v>#N/A</v>
      </c>
      <c r="M136" s="5" t="e">
        <f>IF(ISNA(VLOOKUP(A136,'Species Look-up'!C:D,2,FALSE)),VLOOKUP(A136,'Species Look-up'!D:D,1,FALSE),VLOOKUP(A136,'Species Look-up'!C:D,2,FALSE))</f>
        <v>#N/A</v>
      </c>
    </row>
    <row r="137" spans="1:13" customFormat="1" x14ac:dyDescent="0.2">
      <c r="A137" s="17" t="s">
        <v>6659</v>
      </c>
      <c r="B137" s="24" t="s">
        <v>6660</v>
      </c>
      <c r="C137" s="6" t="str">
        <f t="shared" si="15"/>
        <v>[DATE]</v>
      </c>
      <c r="D137" s="1" t="str">
        <f t="shared" si="16"/>
        <v>[ENTER YOUR SITE HERE]</v>
      </c>
      <c r="E137" s="1" t="str">
        <f t="shared" si="17"/>
        <v>[GRIDREF]</v>
      </c>
      <c r="F137" s="1" t="str">
        <f t="shared" si="18"/>
        <v>[ENTER METHOD]</v>
      </c>
      <c r="G137" s="1" t="str">
        <f t="shared" si="19"/>
        <v>[YOUR NAME]</v>
      </c>
      <c r="H137" s="1" t="str">
        <f t="shared" si="14"/>
        <v>[YOUR NAME]</v>
      </c>
      <c r="I137" s="1" t="str">
        <f t="shared" si="20"/>
        <v>[11 or 12]</v>
      </c>
      <c r="J137" s="1" t="s">
        <v>730</v>
      </c>
      <c r="L137" s="5" t="e">
        <f>VLOOKUP(M137,'Species Look-up'!A:B,2,FALSE)</f>
        <v>#N/A</v>
      </c>
      <c r="M137" s="5" t="e">
        <f>IF(ISNA(VLOOKUP(A137,'Species Look-up'!C:D,2,FALSE)),VLOOKUP(A137,'Species Look-up'!D:D,1,FALSE),VLOOKUP(A137,'Species Look-up'!C:D,2,FALSE))</f>
        <v>#N/A</v>
      </c>
    </row>
    <row r="138" spans="1:13" customFormat="1" x14ac:dyDescent="0.2">
      <c r="A138" s="17" t="s">
        <v>6659</v>
      </c>
      <c r="B138" s="24" t="s">
        <v>6660</v>
      </c>
      <c r="C138" s="6" t="str">
        <f t="shared" si="15"/>
        <v>[DATE]</v>
      </c>
      <c r="D138" s="1" t="str">
        <f t="shared" si="16"/>
        <v>[ENTER YOUR SITE HERE]</v>
      </c>
      <c r="E138" s="1" t="str">
        <f t="shared" si="17"/>
        <v>[GRIDREF]</v>
      </c>
      <c r="F138" s="1" t="str">
        <f t="shared" si="18"/>
        <v>[ENTER METHOD]</v>
      </c>
      <c r="G138" s="1" t="str">
        <f t="shared" si="19"/>
        <v>[YOUR NAME]</v>
      </c>
      <c r="H138" s="1" t="str">
        <f t="shared" si="14"/>
        <v>[YOUR NAME]</v>
      </c>
      <c r="I138" s="1" t="str">
        <f t="shared" si="20"/>
        <v>[11 or 12]</v>
      </c>
      <c r="J138" s="1" t="s">
        <v>730</v>
      </c>
      <c r="L138" s="5" t="e">
        <f>VLOOKUP(M138,'Species Look-up'!A:B,2,FALSE)</f>
        <v>#N/A</v>
      </c>
      <c r="M138" s="5" t="e">
        <f>IF(ISNA(VLOOKUP(A138,'Species Look-up'!C:D,2,FALSE)),VLOOKUP(A138,'Species Look-up'!D:D,1,FALSE),VLOOKUP(A138,'Species Look-up'!C:D,2,FALSE))</f>
        <v>#N/A</v>
      </c>
    </row>
    <row r="139" spans="1:13" customFormat="1" x14ac:dyDescent="0.2">
      <c r="A139" s="17" t="s">
        <v>6659</v>
      </c>
      <c r="B139" s="24" t="s">
        <v>6660</v>
      </c>
      <c r="C139" s="6" t="str">
        <f t="shared" si="15"/>
        <v>[DATE]</v>
      </c>
      <c r="D139" s="1" t="str">
        <f t="shared" si="16"/>
        <v>[ENTER YOUR SITE HERE]</v>
      </c>
      <c r="E139" s="1" t="str">
        <f t="shared" si="17"/>
        <v>[GRIDREF]</v>
      </c>
      <c r="F139" s="1" t="str">
        <f t="shared" si="18"/>
        <v>[ENTER METHOD]</v>
      </c>
      <c r="G139" s="1" t="str">
        <f t="shared" si="19"/>
        <v>[YOUR NAME]</v>
      </c>
      <c r="H139" s="1" t="str">
        <f t="shared" si="14"/>
        <v>[YOUR NAME]</v>
      </c>
      <c r="I139" s="1" t="str">
        <f t="shared" si="20"/>
        <v>[11 or 12]</v>
      </c>
      <c r="J139" s="1" t="s">
        <v>730</v>
      </c>
      <c r="L139" s="5" t="e">
        <f>VLOOKUP(M139,'Species Look-up'!A:B,2,FALSE)</f>
        <v>#N/A</v>
      </c>
      <c r="M139" s="5" t="e">
        <f>IF(ISNA(VLOOKUP(A139,'Species Look-up'!C:D,2,FALSE)),VLOOKUP(A139,'Species Look-up'!D:D,1,FALSE),VLOOKUP(A139,'Species Look-up'!C:D,2,FALSE))</f>
        <v>#N/A</v>
      </c>
    </row>
    <row r="140" spans="1:13" customFormat="1" x14ac:dyDescent="0.2">
      <c r="A140" s="17" t="s">
        <v>6659</v>
      </c>
      <c r="B140" s="24" t="s">
        <v>6660</v>
      </c>
      <c r="C140" s="6" t="str">
        <f t="shared" si="15"/>
        <v>[DATE]</v>
      </c>
      <c r="D140" s="1" t="str">
        <f t="shared" si="16"/>
        <v>[ENTER YOUR SITE HERE]</v>
      </c>
      <c r="E140" s="1" t="str">
        <f t="shared" si="17"/>
        <v>[GRIDREF]</v>
      </c>
      <c r="F140" s="1" t="str">
        <f t="shared" si="18"/>
        <v>[ENTER METHOD]</v>
      </c>
      <c r="G140" s="1" t="str">
        <f t="shared" si="19"/>
        <v>[YOUR NAME]</v>
      </c>
      <c r="H140" s="1" t="str">
        <f t="shared" si="14"/>
        <v>[YOUR NAME]</v>
      </c>
      <c r="I140" s="1" t="str">
        <f t="shared" si="20"/>
        <v>[11 or 12]</v>
      </c>
      <c r="J140" s="1" t="s">
        <v>730</v>
      </c>
      <c r="L140" s="5" t="e">
        <f>VLOOKUP(M140,'Species Look-up'!A:B,2,FALSE)</f>
        <v>#N/A</v>
      </c>
      <c r="M140" s="5" t="e">
        <f>IF(ISNA(VLOOKUP(A140,'Species Look-up'!C:D,2,FALSE)),VLOOKUP(A140,'Species Look-up'!D:D,1,FALSE),VLOOKUP(A140,'Species Look-up'!C:D,2,FALSE))</f>
        <v>#N/A</v>
      </c>
    </row>
    <row r="141" spans="1:13" customFormat="1" x14ac:dyDescent="0.2">
      <c r="A141" s="17" t="s">
        <v>6659</v>
      </c>
      <c r="B141" s="24" t="s">
        <v>6660</v>
      </c>
      <c r="C141" s="6" t="str">
        <f t="shared" si="15"/>
        <v>[DATE]</v>
      </c>
      <c r="D141" s="1" t="str">
        <f t="shared" si="16"/>
        <v>[ENTER YOUR SITE HERE]</v>
      </c>
      <c r="E141" s="1" t="str">
        <f t="shared" si="17"/>
        <v>[GRIDREF]</v>
      </c>
      <c r="F141" s="1" t="str">
        <f t="shared" si="18"/>
        <v>[ENTER METHOD]</v>
      </c>
      <c r="G141" s="1" t="str">
        <f t="shared" si="19"/>
        <v>[YOUR NAME]</v>
      </c>
      <c r="H141" s="1" t="str">
        <f t="shared" si="14"/>
        <v>[YOUR NAME]</v>
      </c>
      <c r="I141" s="1" t="str">
        <f t="shared" si="20"/>
        <v>[11 or 12]</v>
      </c>
      <c r="J141" s="1" t="s">
        <v>730</v>
      </c>
      <c r="L141" s="5" t="e">
        <f>VLOOKUP(M141,'Species Look-up'!A:B,2,FALSE)</f>
        <v>#N/A</v>
      </c>
      <c r="M141" s="5" t="e">
        <f>IF(ISNA(VLOOKUP(A141,'Species Look-up'!C:D,2,FALSE)),VLOOKUP(A141,'Species Look-up'!D:D,1,FALSE),VLOOKUP(A141,'Species Look-up'!C:D,2,FALSE))</f>
        <v>#N/A</v>
      </c>
    </row>
    <row r="142" spans="1:13" customFormat="1" x14ac:dyDescent="0.2">
      <c r="A142" s="17" t="s">
        <v>6659</v>
      </c>
      <c r="B142" s="24" t="s">
        <v>6660</v>
      </c>
      <c r="C142" s="6" t="str">
        <f t="shared" si="15"/>
        <v>[DATE]</v>
      </c>
      <c r="D142" s="1" t="str">
        <f t="shared" si="16"/>
        <v>[ENTER YOUR SITE HERE]</v>
      </c>
      <c r="E142" s="1" t="str">
        <f t="shared" si="17"/>
        <v>[GRIDREF]</v>
      </c>
      <c r="F142" s="1" t="str">
        <f t="shared" si="18"/>
        <v>[ENTER METHOD]</v>
      </c>
      <c r="G142" s="1" t="str">
        <f t="shared" si="19"/>
        <v>[YOUR NAME]</v>
      </c>
      <c r="H142" s="1" t="str">
        <f t="shared" si="14"/>
        <v>[YOUR NAME]</v>
      </c>
      <c r="I142" s="1" t="str">
        <f t="shared" si="20"/>
        <v>[11 or 12]</v>
      </c>
      <c r="J142" s="1" t="s">
        <v>730</v>
      </c>
      <c r="L142" s="5" t="e">
        <f>VLOOKUP(M142,'Species Look-up'!A:B,2,FALSE)</f>
        <v>#N/A</v>
      </c>
      <c r="M142" s="5" t="e">
        <f>IF(ISNA(VLOOKUP(A142,'Species Look-up'!C:D,2,FALSE)),VLOOKUP(A142,'Species Look-up'!D:D,1,FALSE),VLOOKUP(A142,'Species Look-up'!C:D,2,FALSE))</f>
        <v>#N/A</v>
      </c>
    </row>
    <row r="143" spans="1:13" customFormat="1" x14ac:dyDescent="0.2">
      <c r="A143" s="17" t="s">
        <v>6659</v>
      </c>
      <c r="B143" s="24" t="s">
        <v>6660</v>
      </c>
      <c r="C143" s="6" t="str">
        <f t="shared" si="15"/>
        <v>[DATE]</v>
      </c>
      <c r="D143" s="1" t="str">
        <f t="shared" si="16"/>
        <v>[ENTER YOUR SITE HERE]</v>
      </c>
      <c r="E143" s="1" t="str">
        <f t="shared" si="17"/>
        <v>[GRIDREF]</v>
      </c>
      <c r="F143" s="1" t="str">
        <f t="shared" si="18"/>
        <v>[ENTER METHOD]</v>
      </c>
      <c r="G143" s="1" t="str">
        <f t="shared" si="19"/>
        <v>[YOUR NAME]</v>
      </c>
      <c r="H143" s="1" t="str">
        <f t="shared" si="14"/>
        <v>[YOUR NAME]</v>
      </c>
      <c r="I143" s="1" t="str">
        <f t="shared" si="20"/>
        <v>[11 or 12]</v>
      </c>
      <c r="J143" s="1" t="s">
        <v>730</v>
      </c>
      <c r="L143" s="5" t="e">
        <f>VLOOKUP(M143,'Species Look-up'!A:B,2,FALSE)</f>
        <v>#N/A</v>
      </c>
      <c r="M143" s="5" t="e">
        <f>IF(ISNA(VLOOKUP(A143,'Species Look-up'!C:D,2,FALSE)),VLOOKUP(A143,'Species Look-up'!D:D,1,FALSE),VLOOKUP(A143,'Species Look-up'!C:D,2,FALSE))</f>
        <v>#N/A</v>
      </c>
    </row>
    <row r="144" spans="1:13" customFormat="1" x14ac:dyDescent="0.2">
      <c r="A144" s="17" t="s">
        <v>6659</v>
      </c>
      <c r="B144" s="24" t="s">
        <v>6660</v>
      </c>
      <c r="C144" s="6" t="str">
        <f t="shared" si="15"/>
        <v>[DATE]</v>
      </c>
      <c r="D144" s="1" t="str">
        <f t="shared" si="16"/>
        <v>[ENTER YOUR SITE HERE]</v>
      </c>
      <c r="E144" s="1" t="str">
        <f t="shared" si="17"/>
        <v>[GRIDREF]</v>
      </c>
      <c r="F144" s="1" t="str">
        <f t="shared" si="18"/>
        <v>[ENTER METHOD]</v>
      </c>
      <c r="G144" s="1" t="str">
        <f t="shared" si="19"/>
        <v>[YOUR NAME]</v>
      </c>
      <c r="H144" s="1" t="str">
        <f t="shared" si="14"/>
        <v>[YOUR NAME]</v>
      </c>
      <c r="I144" s="1" t="str">
        <f t="shared" si="20"/>
        <v>[11 or 12]</v>
      </c>
      <c r="J144" s="1" t="s">
        <v>730</v>
      </c>
      <c r="L144" s="5" t="e">
        <f>VLOOKUP(M144,'Species Look-up'!A:B,2,FALSE)</f>
        <v>#N/A</v>
      </c>
      <c r="M144" s="5" t="e">
        <f>IF(ISNA(VLOOKUP(A144,'Species Look-up'!C:D,2,FALSE)),VLOOKUP(A144,'Species Look-up'!D:D,1,FALSE),VLOOKUP(A144,'Species Look-up'!C:D,2,FALSE))</f>
        <v>#N/A</v>
      </c>
    </row>
    <row r="145" spans="1:13" customFormat="1" x14ac:dyDescent="0.2">
      <c r="A145" s="17" t="s">
        <v>6659</v>
      </c>
      <c r="B145" s="24" t="s">
        <v>6660</v>
      </c>
      <c r="C145" s="6" t="str">
        <f t="shared" si="15"/>
        <v>[DATE]</v>
      </c>
      <c r="D145" s="1" t="str">
        <f t="shared" si="16"/>
        <v>[ENTER YOUR SITE HERE]</v>
      </c>
      <c r="E145" s="1" t="str">
        <f t="shared" si="17"/>
        <v>[GRIDREF]</v>
      </c>
      <c r="F145" s="1" t="str">
        <f t="shared" si="18"/>
        <v>[ENTER METHOD]</v>
      </c>
      <c r="G145" s="1" t="str">
        <f t="shared" si="19"/>
        <v>[YOUR NAME]</v>
      </c>
      <c r="H145" s="1" t="str">
        <f t="shared" si="14"/>
        <v>[YOUR NAME]</v>
      </c>
      <c r="I145" s="1" t="str">
        <f t="shared" si="20"/>
        <v>[11 or 12]</v>
      </c>
      <c r="J145" s="1" t="s">
        <v>730</v>
      </c>
      <c r="L145" s="5" t="e">
        <f>VLOOKUP(M145,'Species Look-up'!A:B,2,FALSE)</f>
        <v>#N/A</v>
      </c>
      <c r="M145" s="5" t="e">
        <f>IF(ISNA(VLOOKUP(A145,'Species Look-up'!C:D,2,FALSE)),VLOOKUP(A145,'Species Look-up'!D:D,1,FALSE),VLOOKUP(A145,'Species Look-up'!C:D,2,FALSE))</f>
        <v>#N/A</v>
      </c>
    </row>
    <row r="146" spans="1:13" customFormat="1" x14ac:dyDescent="0.2">
      <c r="A146" s="17" t="s">
        <v>6659</v>
      </c>
      <c r="B146" s="24" t="s">
        <v>6660</v>
      </c>
      <c r="C146" s="6" t="str">
        <f t="shared" si="15"/>
        <v>[DATE]</v>
      </c>
      <c r="D146" s="1" t="str">
        <f t="shared" si="16"/>
        <v>[ENTER YOUR SITE HERE]</v>
      </c>
      <c r="E146" s="1" t="str">
        <f t="shared" si="17"/>
        <v>[GRIDREF]</v>
      </c>
      <c r="F146" s="1" t="str">
        <f t="shared" si="18"/>
        <v>[ENTER METHOD]</v>
      </c>
      <c r="G146" s="1" t="str">
        <f t="shared" si="19"/>
        <v>[YOUR NAME]</v>
      </c>
      <c r="H146" s="1" t="str">
        <f t="shared" si="14"/>
        <v>[YOUR NAME]</v>
      </c>
      <c r="I146" s="1" t="str">
        <f t="shared" si="20"/>
        <v>[11 or 12]</v>
      </c>
      <c r="J146" s="1" t="s">
        <v>730</v>
      </c>
      <c r="L146" s="5" t="e">
        <f>VLOOKUP(M146,'Species Look-up'!A:B,2,FALSE)</f>
        <v>#N/A</v>
      </c>
      <c r="M146" s="5" t="e">
        <f>IF(ISNA(VLOOKUP(A146,'Species Look-up'!C:D,2,FALSE)),VLOOKUP(A146,'Species Look-up'!D:D,1,FALSE),VLOOKUP(A146,'Species Look-up'!C:D,2,FALSE))</f>
        <v>#N/A</v>
      </c>
    </row>
    <row r="147" spans="1:13" customFormat="1" x14ac:dyDescent="0.2">
      <c r="A147" s="17" t="s">
        <v>6659</v>
      </c>
      <c r="B147" s="24" t="s">
        <v>6660</v>
      </c>
      <c r="C147" s="6" t="str">
        <f t="shared" si="15"/>
        <v>[DATE]</v>
      </c>
      <c r="D147" s="1" t="str">
        <f t="shared" si="16"/>
        <v>[ENTER YOUR SITE HERE]</v>
      </c>
      <c r="E147" s="1" t="str">
        <f t="shared" si="17"/>
        <v>[GRIDREF]</v>
      </c>
      <c r="F147" s="1" t="str">
        <f t="shared" si="18"/>
        <v>[ENTER METHOD]</v>
      </c>
      <c r="G147" s="1" t="str">
        <f t="shared" si="19"/>
        <v>[YOUR NAME]</v>
      </c>
      <c r="H147" s="1" t="str">
        <f t="shared" si="14"/>
        <v>[YOUR NAME]</v>
      </c>
      <c r="I147" s="1" t="str">
        <f t="shared" si="20"/>
        <v>[11 or 12]</v>
      </c>
      <c r="J147" s="1" t="s">
        <v>730</v>
      </c>
      <c r="L147" s="5" t="e">
        <f>VLOOKUP(M147,'Species Look-up'!A:B,2,FALSE)</f>
        <v>#N/A</v>
      </c>
      <c r="M147" s="5" t="e">
        <f>IF(ISNA(VLOOKUP(A147,'Species Look-up'!C:D,2,FALSE)),VLOOKUP(A147,'Species Look-up'!D:D,1,FALSE),VLOOKUP(A147,'Species Look-up'!C:D,2,FALSE))</f>
        <v>#N/A</v>
      </c>
    </row>
    <row r="148" spans="1:13" customFormat="1" x14ac:dyDescent="0.2">
      <c r="A148" s="17" t="s">
        <v>6659</v>
      </c>
      <c r="B148" s="24" t="s">
        <v>6660</v>
      </c>
      <c r="C148" s="6" t="str">
        <f t="shared" si="15"/>
        <v>[DATE]</v>
      </c>
      <c r="D148" s="1" t="str">
        <f t="shared" si="16"/>
        <v>[ENTER YOUR SITE HERE]</v>
      </c>
      <c r="E148" s="1" t="str">
        <f t="shared" si="17"/>
        <v>[GRIDREF]</v>
      </c>
      <c r="F148" s="1" t="str">
        <f t="shared" si="18"/>
        <v>[ENTER METHOD]</v>
      </c>
      <c r="G148" s="1" t="str">
        <f t="shared" si="19"/>
        <v>[YOUR NAME]</v>
      </c>
      <c r="H148" s="1" t="str">
        <f t="shared" si="14"/>
        <v>[YOUR NAME]</v>
      </c>
      <c r="I148" s="1" t="str">
        <f t="shared" si="20"/>
        <v>[11 or 12]</v>
      </c>
      <c r="J148" s="1" t="s">
        <v>730</v>
      </c>
      <c r="L148" s="5" t="e">
        <f>VLOOKUP(M148,'Species Look-up'!A:B,2,FALSE)</f>
        <v>#N/A</v>
      </c>
      <c r="M148" s="5" t="e">
        <f>IF(ISNA(VLOOKUP(A148,'Species Look-up'!C:D,2,FALSE)),VLOOKUP(A148,'Species Look-up'!D:D,1,FALSE),VLOOKUP(A148,'Species Look-up'!C:D,2,FALSE))</f>
        <v>#N/A</v>
      </c>
    </row>
    <row r="149" spans="1:13" customFormat="1" x14ac:dyDescent="0.2">
      <c r="A149" s="17" t="s">
        <v>6659</v>
      </c>
      <c r="B149" s="24" t="s">
        <v>6660</v>
      </c>
      <c r="C149" s="6" t="str">
        <f t="shared" si="15"/>
        <v>[DATE]</v>
      </c>
      <c r="D149" s="1" t="str">
        <f t="shared" si="16"/>
        <v>[ENTER YOUR SITE HERE]</v>
      </c>
      <c r="E149" s="1" t="str">
        <f t="shared" si="17"/>
        <v>[GRIDREF]</v>
      </c>
      <c r="F149" s="1" t="str">
        <f t="shared" si="18"/>
        <v>[ENTER METHOD]</v>
      </c>
      <c r="G149" s="1" t="str">
        <f t="shared" si="19"/>
        <v>[YOUR NAME]</v>
      </c>
      <c r="H149" s="1" t="str">
        <f t="shared" si="14"/>
        <v>[YOUR NAME]</v>
      </c>
      <c r="I149" s="1" t="str">
        <f t="shared" si="20"/>
        <v>[11 or 12]</v>
      </c>
      <c r="J149" s="1" t="s">
        <v>730</v>
      </c>
      <c r="L149" s="5" t="e">
        <f>VLOOKUP(M149,'Species Look-up'!A:B,2,FALSE)</f>
        <v>#N/A</v>
      </c>
      <c r="M149" s="5" t="e">
        <f>IF(ISNA(VLOOKUP(A149,'Species Look-up'!C:D,2,FALSE)),VLOOKUP(A149,'Species Look-up'!D:D,1,FALSE),VLOOKUP(A149,'Species Look-up'!C:D,2,FALSE))</f>
        <v>#N/A</v>
      </c>
    </row>
    <row r="150" spans="1:13" customFormat="1" x14ac:dyDescent="0.2">
      <c r="A150" s="17" t="s">
        <v>6659</v>
      </c>
      <c r="B150" s="24" t="s">
        <v>6660</v>
      </c>
      <c r="C150" s="6" t="str">
        <f t="shared" si="15"/>
        <v>[DATE]</v>
      </c>
      <c r="D150" s="1" t="str">
        <f t="shared" si="16"/>
        <v>[ENTER YOUR SITE HERE]</v>
      </c>
      <c r="E150" s="1" t="str">
        <f t="shared" si="17"/>
        <v>[GRIDREF]</v>
      </c>
      <c r="F150" s="1" t="str">
        <f t="shared" si="18"/>
        <v>[ENTER METHOD]</v>
      </c>
      <c r="G150" s="1" t="str">
        <f t="shared" si="19"/>
        <v>[YOUR NAME]</v>
      </c>
      <c r="H150" s="1" t="str">
        <f t="shared" si="14"/>
        <v>[YOUR NAME]</v>
      </c>
      <c r="I150" s="1" t="str">
        <f t="shared" si="20"/>
        <v>[11 or 12]</v>
      </c>
      <c r="J150" s="1" t="s">
        <v>730</v>
      </c>
      <c r="L150" s="5" t="e">
        <f>VLOOKUP(M150,'Species Look-up'!A:B,2,FALSE)</f>
        <v>#N/A</v>
      </c>
      <c r="M150" s="5" t="e">
        <f>IF(ISNA(VLOOKUP(A150,'Species Look-up'!C:D,2,FALSE)),VLOOKUP(A150,'Species Look-up'!D:D,1,FALSE),VLOOKUP(A150,'Species Look-up'!C:D,2,FALSE))</f>
        <v>#N/A</v>
      </c>
    </row>
    <row r="151" spans="1:13" customFormat="1" x14ac:dyDescent="0.2">
      <c r="A151" s="17" t="s">
        <v>6659</v>
      </c>
      <c r="B151" s="24" t="s">
        <v>6660</v>
      </c>
      <c r="C151" s="6" t="str">
        <f t="shared" si="15"/>
        <v>[DATE]</v>
      </c>
      <c r="D151" s="1" t="str">
        <f t="shared" si="16"/>
        <v>[ENTER YOUR SITE HERE]</v>
      </c>
      <c r="E151" s="1" t="str">
        <f t="shared" si="17"/>
        <v>[GRIDREF]</v>
      </c>
      <c r="F151" s="1" t="str">
        <f t="shared" si="18"/>
        <v>[ENTER METHOD]</v>
      </c>
      <c r="G151" s="1" t="str">
        <f t="shared" si="19"/>
        <v>[YOUR NAME]</v>
      </c>
      <c r="H151" s="1" t="str">
        <f t="shared" si="14"/>
        <v>[YOUR NAME]</v>
      </c>
      <c r="I151" s="1" t="str">
        <f t="shared" si="20"/>
        <v>[11 or 12]</v>
      </c>
      <c r="J151" s="1" t="s">
        <v>730</v>
      </c>
      <c r="L151" s="5" t="e">
        <f>VLOOKUP(M151,'Species Look-up'!A:B,2,FALSE)</f>
        <v>#N/A</v>
      </c>
      <c r="M151" s="5" t="e">
        <f>IF(ISNA(VLOOKUP(A151,'Species Look-up'!C:D,2,FALSE)),VLOOKUP(A151,'Species Look-up'!D:D,1,FALSE),VLOOKUP(A151,'Species Look-up'!C:D,2,FALSE))</f>
        <v>#N/A</v>
      </c>
    </row>
    <row r="152" spans="1:13" customFormat="1" x14ac:dyDescent="0.2">
      <c r="A152" s="17" t="s">
        <v>6659</v>
      </c>
      <c r="B152" s="24" t="s">
        <v>6660</v>
      </c>
      <c r="C152" s="6" t="str">
        <f t="shared" si="15"/>
        <v>[DATE]</v>
      </c>
      <c r="D152" s="1" t="str">
        <f t="shared" si="16"/>
        <v>[ENTER YOUR SITE HERE]</v>
      </c>
      <c r="E152" s="1" t="str">
        <f t="shared" si="17"/>
        <v>[GRIDREF]</v>
      </c>
      <c r="F152" s="1" t="str">
        <f t="shared" si="18"/>
        <v>[ENTER METHOD]</v>
      </c>
      <c r="G152" s="1" t="str">
        <f t="shared" si="19"/>
        <v>[YOUR NAME]</v>
      </c>
      <c r="H152" s="1" t="str">
        <f t="shared" si="14"/>
        <v>[YOUR NAME]</v>
      </c>
      <c r="I152" s="1" t="str">
        <f t="shared" si="20"/>
        <v>[11 or 12]</v>
      </c>
      <c r="J152" s="1" t="s">
        <v>730</v>
      </c>
      <c r="L152" s="5" t="e">
        <f>VLOOKUP(M152,'Species Look-up'!A:B,2,FALSE)</f>
        <v>#N/A</v>
      </c>
      <c r="M152" s="5" t="e">
        <f>IF(ISNA(VLOOKUP(A152,'Species Look-up'!C:D,2,FALSE)),VLOOKUP(A152,'Species Look-up'!D:D,1,FALSE),VLOOKUP(A152,'Species Look-up'!C:D,2,FALSE))</f>
        <v>#N/A</v>
      </c>
    </row>
    <row r="153" spans="1:13" customFormat="1" x14ac:dyDescent="0.2">
      <c r="A153" s="17" t="s">
        <v>6659</v>
      </c>
      <c r="B153" s="24" t="s">
        <v>6660</v>
      </c>
      <c r="C153" s="6" t="str">
        <f t="shared" si="15"/>
        <v>[DATE]</v>
      </c>
      <c r="D153" s="1" t="str">
        <f t="shared" si="16"/>
        <v>[ENTER YOUR SITE HERE]</v>
      </c>
      <c r="E153" s="1" t="str">
        <f t="shared" si="17"/>
        <v>[GRIDREF]</v>
      </c>
      <c r="F153" s="1" t="str">
        <f t="shared" si="18"/>
        <v>[ENTER METHOD]</v>
      </c>
      <c r="G153" s="1" t="str">
        <f t="shared" si="19"/>
        <v>[YOUR NAME]</v>
      </c>
      <c r="H153" s="1" t="str">
        <f t="shared" si="14"/>
        <v>[YOUR NAME]</v>
      </c>
      <c r="I153" s="1" t="str">
        <f t="shared" si="20"/>
        <v>[11 or 12]</v>
      </c>
      <c r="J153" s="1" t="s">
        <v>730</v>
      </c>
      <c r="L153" s="5" t="e">
        <f>VLOOKUP(M153,'Species Look-up'!A:B,2,FALSE)</f>
        <v>#N/A</v>
      </c>
      <c r="M153" s="5" t="e">
        <f>IF(ISNA(VLOOKUP(A153,'Species Look-up'!C:D,2,FALSE)),VLOOKUP(A153,'Species Look-up'!D:D,1,FALSE),VLOOKUP(A153,'Species Look-up'!C:D,2,FALSE))</f>
        <v>#N/A</v>
      </c>
    </row>
    <row r="154" spans="1:13" customFormat="1" x14ac:dyDescent="0.2">
      <c r="A154" s="17" t="s">
        <v>6659</v>
      </c>
      <c r="B154" s="24" t="s">
        <v>6660</v>
      </c>
      <c r="C154" s="6" t="str">
        <f t="shared" si="15"/>
        <v>[DATE]</v>
      </c>
      <c r="D154" s="1" t="str">
        <f t="shared" si="16"/>
        <v>[ENTER YOUR SITE HERE]</v>
      </c>
      <c r="E154" s="1" t="str">
        <f t="shared" si="17"/>
        <v>[GRIDREF]</v>
      </c>
      <c r="F154" s="1" t="str">
        <f t="shared" si="18"/>
        <v>[ENTER METHOD]</v>
      </c>
      <c r="G154" s="1" t="str">
        <f t="shared" si="19"/>
        <v>[YOUR NAME]</v>
      </c>
      <c r="H154" s="1" t="str">
        <f t="shared" si="14"/>
        <v>[YOUR NAME]</v>
      </c>
      <c r="I154" s="1" t="str">
        <f t="shared" si="20"/>
        <v>[11 or 12]</v>
      </c>
      <c r="J154" s="1" t="s">
        <v>730</v>
      </c>
      <c r="L154" s="5" t="e">
        <f>VLOOKUP(M154,'Species Look-up'!A:B,2,FALSE)</f>
        <v>#N/A</v>
      </c>
      <c r="M154" s="5" t="e">
        <f>IF(ISNA(VLOOKUP(A154,'Species Look-up'!C:D,2,FALSE)),VLOOKUP(A154,'Species Look-up'!D:D,1,FALSE),VLOOKUP(A154,'Species Look-up'!C:D,2,FALSE))</f>
        <v>#N/A</v>
      </c>
    </row>
    <row r="155" spans="1:13" customFormat="1" x14ac:dyDescent="0.2">
      <c r="A155" s="17" t="s">
        <v>6659</v>
      </c>
      <c r="B155" s="24" t="s">
        <v>6660</v>
      </c>
      <c r="C155" s="6" t="str">
        <f t="shared" si="15"/>
        <v>[DATE]</v>
      </c>
      <c r="D155" s="1" t="str">
        <f t="shared" si="16"/>
        <v>[ENTER YOUR SITE HERE]</v>
      </c>
      <c r="E155" s="1" t="str">
        <f t="shared" si="17"/>
        <v>[GRIDREF]</v>
      </c>
      <c r="F155" s="1" t="str">
        <f t="shared" si="18"/>
        <v>[ENTER METHOD]</v>
      </c>
      <c r="G155" s="1" t="str">
        <f t="shared" si="19"/>
        <v>[YOUR NAME]</v>
      </c>
      <c r="H155" s="1" t="str">
        <f t="shared" si="14"/>
        <v>[YOUR NAME]</v>
      </c>
      <c r="I155" s="1" t="str">
        <f t="shared" si="20"/>
        <v>[11 or 12]</v>
      </c>
      <c r="J155" s="1" t="s">
        <v>730</v>
      </c>
      <c r="L155" s="5" t="e">
        <f>VLOOKUP(M155,'Species Look-up'!A:B,2,FALSE)</f>
        <v>#N/A</v>
      </c>
      <c r="M155" s="5" t="e">
        <f>IF(ISNA(VLOOKUP(A155,'Species Look-up'!C:D,2,FALSE)),VLOOKUP(A155,'Species Look-up'!D:D,1,FALSE),VLOOKUP(A155,'Species Look-up'!C:D,2,FALSE))</f>
        <v>#N/A</v>
      </c>
    </row>
    <row r="156" spans="1:13" customFormat="1" x14ac:dyDescent="0.2">
      <c r="A156" s="17" t="s">
        <v>6659</v>
      </c>
      <c r="B156" s="24" t="s">
        <v>6660</v>
      </c>
      <c r="C156" s="6" t="str">
        <f t="shared" si="15"/>
        <v>[DATE]</v>
      </c>
      <c r="D156" s="1" t="str">
        <f t="shared" si="16"/>
        <v>[ENTER YOUR SITE HERE]</v>
      </c>
      <c r="E156" s="1" t="str">
        <f t="shared" si="17"/>
        <v>[GRIDREF]</v>
      </c>
      <c r="F156" s="1" t="str">
        <f t="shared" si="18"/>
        <v>[ENTER METHOD]</v>
      </c>
      <c r="G156" s="1" t="str">
        <f t="shared" si="19"/>
        <v>[YOUR NAME]</v>
      </c>
      <c r="H156" s="1" t="str">
        <f t="shared" si="14"/>
        <v>[YOUR NAME]</v>
      </c>
      <c r="I156" s="1" t="str">
        <f t="shared" si="20"/>
        <v>[11 or 12]</v>
      </c>
      <c r="J156" s="1" t="s">
        <v>730</v>
      </c>
      <c r="L156" s="5" t="e">
        <f>VLOOKUP(M156,'Species Look-up'!A:B,2,FALSE)</f>
        <v>#N/A</v>
      </c>
      <c r="M156" s="5" t="e">
        <f>IF(ISNA(VLOOKUP(A156,'Species Look-up'!C:D,2,FALSE)),VLOOKUP(A156,'Species Look-up'!D:D,1,FALSE),VLOOKUP(A156,'Species Look-up'!C:D,2,FALSE))</f>
        <v>#N/A</v>
      </c>
    </row>
    <row r="157" spans="1:13" customFormat="1" x14ac:dyDescent="0.2">
      <c r="A157" s="17" t="s">
        <v>6659</v>
      </c>
      <c r="B157" s="24" t="s">
        <v>6660</v>
      </c>
      <c r="C157" s="6" t="str">
        <f t="shared" si="15"/>
        <v>[DATE]</v>
      </c>
      <c r="D157" s="1" t="str">
        <f t="shared" si="16"/>
        <v>[ENTER YOUR SITE HERE]</v>
      </c>
      <c r="E157" s="1" t="str">
        <f t="shared" si="17"/>
        <v>[GRIDREF]</v>
      </c>
      <c r="F157" s="1" t="str">
        <f t="shared" si="18"/>
        <v>[ENTER METHOD]</v>
      </c>
      <c r="G157" s="1" t="str">
        <f t="shared" si="19"/>
        <v>[YOUR NAME]</v>
      </c>
      <c r="H157" s="1" t="str">
        <f t="shared" si="14"/>
        <v>[YOUR NAME]</v>
      </c>
      <c r="I157" s="1" t="str">
        <f t="shared" si="20"/>
        <v>[11 or 12]</v>
      </c>
      <c r="J157" s="1" t="s">
        <v>730</v>
      </c>
      <c r="L157" s="5" t="e">
        <f>VLOOKUP(M157,'Species Look-up'!A:B,2,FALSE)</f>
        <v>#N/A</v>
      </c>
      <c r="M157" s="5" t="e">
        <f>IF(ISNA(VLOOKUP(A157,'Species Look-up'!C:D,2,FALSE)),VLOOKUP(A157,'Species Look-up'!D:D,1,FALSE),VLOOKUP(A157,'Species Look-up'!C:D,2,FALSE))</f>
        <v>#N/A</v>
      </c>
    </row>
    <row r="158" spans="1:13" customFormat="1" x14ac:dyDescent="0.2">
      <c r="A158" s="17" t="s">
        <v>6659</v>
      </c>
      <c r="B158" s="24" t="s">
        <v>6660</v>
      </c>
      <c r="C158" s="6" t="str">
        <f t="shared" si="15"/>
        <v>[DATE]</v>
      </c>
      <c r="D158" s="1" t="str">
        <f t="shared" si="16"/>
        <v>[ENTER YOUR SITE HERE]</v>
      </c>
      <c r="E158" s="1" t="str">
        <f t="shared" si="17"/>
        <v>[GRIDREF]</v>
      </c>
      <c r="F158" s="1" t="str">
        <f t="shared" si="18"/>
        <v>[ENTER METHOD]</v>
      </c>
      <c r="G158" s="1" t="str">
        <f t="shared" si="19"/>
        <v>[YOUR NAME]</v>
      </c>
      <c r="H158" s="1" t="str">
        <f t="shared" si="14"/>
        <v>[YOUR NAME]</v>
      </c>
      <c r="I158" s="1" t="str">
        <f t="shared" si="20"/>
        <v>[11 or 12]</v>
      </c>
      <c r="J158" s="1" t="s">
        <v>730</v>
      </c>
      <c r="L158" s="5" t="e">
        <f>VLOOKUP(M158,'Species Look-up'!A:B,2,FALSE)</f>
        <v>#N/A</v>
      </c>
      <c r="M158" s="5" t="e">
        <f>IF(ISNA(VLOOKUP(A158,'Species Look-up'!C:D,2,FALSE)),VLOOKUP(A158,'Species Look-up'!D:D,1,FALSE),VLOOKUP(A158,'Species Look-up'!C:D,2,FALSE))</f>
        <v>#N/A</v>
      </c>
    </row>
    <row r="159" spans="1:13" customFormat="1" x14ac:dyDescent="0.2">
      <c r="A159" s="17" t="s">
        <v>6659</v>
      </c>
      <c r="B159" s="24" t="s">
        <v>6660</v>
      </c>
      <c r="C159" s="6" t="str">
        <f t="shared" si="15"/>
        <v>[DATE]</v>
      </c>
      <c r="D159" s="1" t="str">
        <f t="shared" si="16"/>
        <v>[ENTER YOUR SITE HERE]</v>
      </c>
      <c r="E159" s="1" t="str">
        <f t="shared" si="17"/>
        <v>[GRIDREF]</v>
      </c>
      <c r="F159" s="1" t="str">
        <f t="shared" si="18"/>
        <v>[ENTER METHOD]</v>
      </c>
      <c r="G159" s="1" t="str">
        <f t="shared" si="19"/>
        <v>[YOUR NAME]</v>
      </c>
      <c r="H159" s="1" t="str">
        <f t="shared" si="14"/>
        <v>[YOUR NAME]</v>
      </c>
      <c r="I159" s="1" t="str">
        <f t="shared" si="20"/>
        <v>[11 or 12]</v>
      </c>
      <c r="J159" s="1" t="s">
        <v>730</v>
      </c>
      <c r="L159" s="5" t="e">
        <f>VLOOKUP(M159,'Species Look-up'!A:B,2,FALSE)</f>
        <v>#N/A</v>
      </c>
      <c r="M159" s="5" t="e">
        <f>IF(ISNA(VLOOKUP(A159,'Species Look-up'!C:D,2,FALSE)),VLOOKUP(A159,'Species Look-up'!D:D,1,FALSE),VLOOKUP(A159,'Species Look-up'!C:D,2,FALSE))</f>
        <v>#N/A</v>
      </c>
    </row>
    <row r="160" spans="1:13" customFormat="1" x14ac:dyDescent="0.2">
      <c r="A160" s="17" t="s">
        <v>6659</v>
      </c>
      <c r="B160" s="24" t="s">
        <v>6660</v>
      </c>
      <c r="C160" s="6" t="str">
        <f t="shared" si="15"/>
        <v>[DATE]</v>
      </c>
      <c r="D160" s="1" t="str">
        <f t="shared" si="16"/>
        <v>[ENTER YOUR SITE HERE]</v>
      </c>
      <c r="E160" s="1" t="str">
        <f t="shared" si="17"/>
        <v>[GRIDREF]</v>
      </c>
      <c r="F160" s="1" t="str">
        <f t="shared" si="18"/>
        <v>[ENTER METHOD]</v>
      </c>
      <c r="G160" s="1" t="str">
        <f t="shared" si="19"/>
        <v>[YOUR NAME]</v>
      </c>
      <c r="H160" s="1" t="str">
        <f t="shared" si="14"/>
        <v>[YOUR NAME]</v>
      </c>
      <c r="I160" s="1" t="str">
        <f t="shared" si="20"/>
        <v>[11 or 12]</v>
      </c>
      <c r="J160" s="1" t="s">
        <v>730</v>
      </c>
      <c r="L160" s="5" t="e">
        <f>VLOOKUP(M160,'Species Look-up'!A:B,2,FALSE)</f>
        <v>#N/A</v>
      </c>
      <c r="M160" s="5" t="e">
        <f>IF(ISNA(VLOOKUP(A160,'Species Look-up'!C:D,2,FALSE)),VLOOKUP(A160,'Species Look-up'!D:D,1,FALSE),VLOOKUP(A160,'Species Look-up'!C:D,2,FALSE))</f>
        <v>#N/A</v>
      </c>
    </row>
    <row r="161" spans="1:13" customFormat="1" x14ac:dyDescent="0.2">
      <c r="A161" s="17" t="s">
        <v>6659</v>
      </c>
      <c r="B161" s="24" t="s">
        <v>6660</v>
      </c>
      <c r="C161" s="6" t="str">
        <f t="shared" si="15"/>
        <v>[DATE]</v>
      </c>
      <c r="D161" s="1" t="str">
        <f t="shared" si="16"/>
        <v>[ENTER YOUR SITE HERE]</v>
      </c>
      <c r="E161" s="1" t="str">
        <f t="shared" si="17"/>
        <v>[GRIDREF]</v>
      </c>
      <c r="F161" s="1" t="str">
        <f t="shared" si="18"/>
        <v>[ENTER METHOD]</v>
      </c>
      <c r="G161" s="1" t="str">
        <f t="shared" si="19"/>
        <v>[YOUR NAME]</v>
      </c>
      <c r="H161" s="1" t="str">
        <f t="shared" si="14"/>
        <v>[YOUR NAME]</v>
      </c>
      <c r="I161" s="1" t="str">
        <f t="shared" si="20"/>
        <v>[11 or 12]</v>
      </c>
      <c r="J161" s="1" t="s">
        <v>730</v>
      </c>
      <c r="L161" s="5" t="e">
        <f>VLOOKUP(M161,'Species Look-up'!A:B,2,FALSE)</f>
        <v>#N/A</v>
      </c>
      <c r="M161" s="5" t="e">
        <f>IF(ISNA(VLOOKUP(A161,'Species Look-up'!C:D,2,FALSE)),VLOOKUP(A161,'Species Look-up'!D:D,1,FALSE),VLOOKUP(A161,'Species Look-up'!C:D,2,FALSE))</f>
        <v>#N/A</v>
      </c>
    </row>
    <row r="162" spans="1:13" customFormat="1" x14ac:dyDescent="0.2">
      <c r="A162" s="17" t="s">
        <v>6659</v>
      </c>
      <c r="B162" s="24" t="s">
        <v>6660</v>
      </c>
      <c r="C162" s="6" t="str">
        <f t="shared" si="15"/>
        <v>[DATE]</v>
      </c>
      <c r="D162" s="1" t="str">
        <f t="shared" si="16"/>
        <v>[ENTER YOUR SITE HERE]</v>
      </c>
      <c r="E162" s="1" t="str">
        <f t="shared" si="17"/>
        <v>[GRIDREF]</v>
      </c>
      <c r="F162" s="1" t="str">
        <f t="shared" si="18"/>
        <v>[ENTER METHOD]</v>
      </c>
      <c r="G162" s="1" t="str">
        <f t="shared" si="19"/>
        <v>[YOUR NAME]</v>
      </c>
      <c r="H162" s="1" t="str">
        <f t="shared" si="14"/>
        <v>[YOUR NAME]</v>
      </c>
      <c r="I162" s="1" t="str">
        <f t="shared" si="20"/>
        <v>[11 or 12]</v>
      </c>
      <c r="J162" s="1" t="s">
        <v>730</v>
      </c>
      <c r="L162" s="5" t="e">
        <f>VLOOKUP(M162,'Species Look-up'!A:B,2,FALSE)</f>
        <v>#N/A</v>
      </c>
      <c r="M162" s="5" t="e">
        <f>IF(ISNA(VLOOKUP(A162,'Species Look-up'!C:D,2,FALSE)),VLOOKUP(A162,'Species Look-up'!D:D,1,FALSE),VLOOKUP(A162,'Species Look-up'!C:D,2,FALSE))</f>
        <v>#N/A</v>
      </c>
    </row>
    <row r="163" spans="1:13" customFormat="1" x14ac:dyDescent="0.2">
      <c r="A163" s="17" t="s">
        <v>6659</v>
      </c>
      <c r="B163" s="24" t="s">
        <v>6660</v>
      </c>
      <c r="C163" s="6" t="str">
        <f t="shared" si="15"/>
        <v>[DATE]</v>
      </c>
      <c r="D163" s="1" t="str">
        <f t="shared" si="16"/>
        <v>[ENTER YOUR SITE HERE]</v>
      </c>
      <c r="E163" s="1" t="str">
        <f t="shared" si="17"/>
        <v>[GRIDREF]</v>
      </c>
      <c r="F163" s="1" t="str">
        <f t="shared" si="18"/>
        <v>[ENTER METHOD]</v>
      </c>
      <c r="G163" s="1" t="str">
        <f t="shared" si="19"/>
        <v>[YOUR NAME]</v>
      </c>
      <c r="H163" s="1" t="str">
        <f t="shared" si="14"/>
        <v>[YOUR NAME]</v>
      </c>
      <c r="I163" s="1" t="str">
        <f t="shared" si="20"/>
        <v>[11 or 12]</v>
      </c>
      <c r="J163" s="1" t="s">
        <v>730</v>
      </c>
      <c r="L163" s="5" t="e">
        <f>VLOOKUP(M163,'Species Look-up'!A:B,2,FALSE)</f>
        <v>#N/A</v>
      </c>
      <c r="M163" s="5" t="e">
        <f>IF(ISNA(VLOOKUP(A163,'Species Look-up'!C:D,2,FALSE)),VLOOKUP(A163,'Species Look-up'!D:D,1,FALSE),VLOOKUP(A163,'Species Look-up'!C:D,2,FALSE))</f>
        <v>#N/A</v>
      </c>
    </row>
    <row r="164" spans="1:13" customFormat="1" x14ac:dyDescent="0.2">
      <c r="A164" s="17" t="s">
        <v>6659</v>
      </c>
      <c r="B164" s="24" t="s">
        <v>6660</v>
      </c>
      <c r="C164" s="6" t="str">
        <f t="shared" si="15"/>
        <v>[DATE]</v>
      </c>
      <c r="D164" s="1" t="str">
        <f t="shared" si="16"/>
        <v>[ENTER YOUR SITE HERE]</v>
      </c>
      <c r="E164" s="1" t="str">
        <f t="shared" si="17"/>
        <v>[GRIDREF]</v>
      </c>
      <c r="F164" s="1" t="str">
        <f t="shared" si="18"/>
        <v>[ENTER METHOD]</v>
      </c>
      <c r="G164" s="1" t="str">
        <f t="shared" si="19"/>
        <v>[YOUR NAME]</v>
      </c>
      <c r="H164" s="1" t="str">
        <f t="shared" si="14"/>
        <v>[YOUR NAME]</v>
      </c>
      <c r="I164" s="1" t="str">
        <f t="shared" si="20"/>
        <v>[11 or 12]</v>
      </c>
      <c r="J164" s="1" t="s">
        <v>730</v>
      </c>
      <c r="L164" s="5" t="e">
        <f>VLOOKUP(M164,'Species Look-up'!A:B,2,FALSE)</f>
        <v>#N/A</v>
      </c>
      <c r="M164" s="5" t="e">
        <f>IF(ISNA(VLOOKUP(A164,'Species Look-up'!C:D,2,FALSE)),VLOOKUP(A164,'Species Look-up'!D:D,1,FALSE),VLOOKUP(A164,'Species Look-up'!C:D,2,FALSE))</f>
        <v>#N/A</v>
      </c>
    </row>
    <row r="165" spans="1:13" customFormat="1" x14ac:dyDescent="0.2">
      <c r="A165" s="17" t="s">
        <v>6659</v>
      </c>
      <c r="B165" s="24" t="s">
        <v>6660</v>
      </c>
      <c r="C165" s="6" t="str">
        <f t="shared" si="15"/>
        <v>[DATE]</v>
      </c>
      <c r="D165" s="1" t="str">
        <f t="shared" si="16"/>
        <v>[ENTER YOUR SITE HERE]</v>
      </c>
      <c r="E165" s="1" t="str">
        <f t="shared" si="17"/>
        <v>[GRIDREF]</v>
      </c>
      <c r="F165" s="1" t="str">
        <f t="shared" si="18"/>
        <v>[ENTER METHOD]</v>
      </c>
      <c r="G165" s="1" t="str">
        <f t="shared" si="19"/>
        <v>[YOUR NAME]</v>
      </c>
      <c r="H165" s="1" t="str">
        <f t="shared" si="14"/>
        <v>[YOUR NAME]</v>
      </c>
      <c r="I165" s="1" t="str">
        <f t="shared" si="20"/>
        <v>[11 or 12]</v>
      </c>
      <c r="J165" s="1" t="s">
        <v>730</v>
      </c>
      <c r="L165" s="5" t="e">
        <f>VLOOKUP(M165,'Species Look-up'!A:B,2,FALSE)</f>
        <v>#N/A</v>
      </c>
      <c r="M165" s="5" t="e">
        <f>IF(ISNA(VLOOKUP(A165,'Species Look-up'!C:D,2,FALSE)),VLOOKUP(A165,'Species Look-up'!D:D,1,FALSE),VLOOKUP(A165,'Species Look-up'!C:D,2,FALSE))</f>
        <v>#N/A</v>
      </c>
    </row>
    <row r="166" spans="1:13" customFormat="1" x14ac:dyDescent="0.2">
      <c r="A166" s="17" t="s">
        <v>6659</v>
      </c>
      <c r="B166" s="24" t="s">
        <v>6660</v>
      </c>
      <c r="C166" s="6" t="str">
        <f t="shared" si="15"/>
        <v>[DATE]</v>
      </c>
      <c r="D166" s="1" t="str">
        <f t="shared" si="16"/>
        <v>[ENTER YOUR SITE HERE]</v>
      </c>
      <c r="E166" s="1" t="str">
        <f t="shared" si="17"/>
        <v>[GRIDREF]</v>
      </c>
      <c r="F166" s="1" t="str">
        <f t="shared" si="18"/>
        <v>[ENTER METHOD]</v>
      </c>
      <c r="G166" s="1" t="str">
        <f t="shared" si="19"/>
        <v>[YOUR NAME]</v>
      </c>
      <c r="H166" s="1" t="str">
        <f t="shared" si="14"/>
        <v>[YOUR NAME]</v>
      </c>
      <c r="I166" s="1" t="str">
        <f t="shared" si="20"/>
        <v>[11 or 12]</v>
      </c>
      <c r="J166" s="1" t="s">
        <v>730</v>
      </c>
      <c r="L166" s="5" t="e">
        <f>VLOOKUP(M166,'Species Look-up'!A:B,2,FALSE)</f>
        <v>#N/A</v>
      </c>
      <c r="M166" s="5" t="e">
        <f>IF(ISNA(VLOOKUP(A166,'Species Look-up'!C:D,2,FALSE)),VLOOKUP(A166,'Species Look-up'!D:D,1,FALSE),VLOOKUP(A166,'Species Look-up'!C:D,2,FALSE))</f>
        <v>#N/A</v>
      </c>
    </row>
    <row r="167" spans="1:13" customFormat="1" x14ac:dyDescent="0.2">
      <c r="A167" s="17" t="s">
        <v>6659</v>
      </c>
      <c r="B167" s="24" t="s">
        <v>6660</v>
      </c>
      <c r="C167" s="6" t="str">
        <f t="shared" si="15"/>
        <v>[DATE]</v>
      </c>
      <c r="D167" s="1" t="str">
        <f t="shared" si="16"/>
        <v>[ENTER YOUR SITE HERE]</v>
      </c>
      <c r="E167" s="1" t="str">
        <f t="shared" si="17"/>
        <v>[GRIDREF]</v>
      </c>
      <c r="F167" s="1" t="str">
        <f t="shared" si="18"/>
        <v>[ENTER METHOD]</v>
      </c>
      <c r="G167" s="1" t="str">
        <f t="shared" si="19"/>
        <v>[YOUR NAME]</v>
      </c>
      <c r="H167" s="1" t="str">
        <f t="shared" si="14"/>
        <v>[YOUR NAME]</v>
      </c>
      <c r="I167" s="1" t="str">
        <f t="shared" si="20"/>
        <v>[11 or 12]</v>
      </c>
      <c r="J167" s="1" t="s">
        <v>730</v>
      </c>
      <c r="L167" s="5" t="e">
        <f>VLOOKUP(M167,'Species Look-up'!A:B,2,FALSE)</f>
        <v>#N/A</v>
      </c>
      <c r="M167" s="5" t="e">
        <f>IF(ISNA(VLOOKUP(A167,'Species Look-up'!C:D,2,FALSE)),VLOOKUP(A167,'Species Look-up'!D:D,1,FALSE),VLOOKUP(A167,'Species Look-up'!C:D,2,FALSE))</f>
        <v>#N/A</v>
      </c>
    </row>
    <row r="168" spans="1:13" customFormat="1" x14ac:dyDescent="0.2">
      <c r="A168" s="17" t="s">
        <v>6659</v>
      </c>
      <c r="B168" s="24" t="s">
        <v>6660</v>
      </c>
      <c r="C168" s="6" t="str">
        <f t="shared" si="15"/>
        <v>[DATE]</v>
      </c>
      <c r="D168" s="1" t="str">
        <f t="shared" si="16"/>
        <v>[ENTER YOUR SITE HERE]</v>
      </c>
      <c r="E168" s="1" t="str">
        <f t="shared" si="17"/>
        <v>[GRIDREF]</v>
      </c>
      <c r="F168" s="1" t="str">
        <f t="shared" si="18"/>
        <v>[ENTER METHOD]</v>
      </c>
      <c r="G168" s="1" t="str">
        <f t="shared" si="19"/>
        <v>[YOUR NAME]</v>
      </c>
      <c r="H168" s="1" t="str">
        <f t="shared" si="14"/>
        <v>[YOUR NAME]</v>
      </c>
      <c r="I168" s="1" t="str">
        <f t="shared" si="20"/>
        <v>[11 or 12]</v>
      </c>
      <c r="J168" s="1" t="s">
        <v>730</v>
      </c>
      <c r="L168" s="5" t="e">
        <f>VLOOKUP(M168,'Species Look-up'!A:B,2,FALSE)</f>
        <v>#N/A</v>
      </c>
      <c r="M168" s="5" t="e">
        <f>IF(ISNA(VLOOKUP(A168,'Species Look-up'!C:D,2,FALSE)),VLOOKUP(A168,'Species Look-up'!D:D,1,FALSE),VLOOKUP(A168,'Species Look-up'!C:D,2,FALSE))</f>
        <v>#N/A</v>
      </c>
    </row>
    <row r="169" spans="1:13" customFormat="1" x14ac:dyDescent="0.2">
      <c r="A169" s="17" t="s">
        <v>6659</v>
      </c>
      <c r="B169" s="24" t="s">
        <v>6660</v>
      </c>
      <c r="C169" s="6" t="str">
        <f t="shared" si="15"/>
        <v>[DATE]</v>
      </c>
      <c r="D169" s="1" t="str">
        <f t="shared" si="16"/>
        <v>[ENTER YOUR SITE HERE]</v>
      </c>
      <c r="E169" s="1" t="str">
        <f t="shared" si="17"/>
        <v>[GRIDREF]</v>
      </c>
      <c r="F169" s="1" t="str">
        <f t="shared" si="18"/>
        <v>[ENTER METHOD]</v>
      </c>
      <c r="G169" s="1" t="str">
        <f t="shared" si="19"/>
        <v>[YOUR NAME]</v>
      </c>
      <c r="H169" s="1" t="str">
        <f t="shared" si="14"/>
        <v>[YOUR NAME]</v>
      </c>
      <c r="I169" s="1" t="str">
        <f t="shared" si="20"/>
        <v>[11 or 12]</v>
      </c>
      <c r="J169" s="1" t="s">
        <v>730</v>
      </c>
      <c r="L169" s="5" t="e">
        <f>VLOOKUP(M169,'Species Look-up'!A:B,2,FALSE)</f>
        <v>#N/A</v>
      </c>
      <c r="M169" s="5" t="e">
        <f>IF(ISNA(VLOOKUP(A169,'Species Look-up'!C:D,2,FALSE)),VLOOKUP(A169,'Species Look-up'!D:D,1,FALSE),VLOOKUP(A169,'Species Look-up'!C:D,2,FALSE))</f>
        <v>#N/A</v>
      </c>
    </row>
    <row r="170" spans="1:13" customFormat="1" x14ac:dyDescent="0.2">
      <c r="A170" s="17" t="s">
        <v>6659</v>
      </c>
      <c r="B170" s="24" t="s">
        <v>6660</v>
      </c>
      <c r="C170" s="6" t="str">
        <f t="shared" si="15"/>
        <v>[DATE]</v>
      </c>
      <c r="D170" s="1" t="str">
        <f t="shared" si="16"/>
        <v>[ENTER YOUR SITE HERE]</v>
      </c>
      <c r="E170" s="1" t="str">
        <f t="shared" si="17"/>
        <v>[GRIDREF]</v>
      </c>
      <c r="F170" s="1" t="str">
        <f t="shared" si="18"/>
        <v>[ENTER METHOD]</v>
      </c>
      <c r="G170" s="1" t="str">
        <f t="shared" si="19"/>
        <v>[YOUR NAME]</v>
      </c>
      <c r="H170" s="1" t="str">
        <f t="shared" si="14"/>
        <v>[YOUR NAME]</v>
      </c>
      <c r="I170" s="1" t="str">
        <f t="shared" si="20"/>
        <v>[11 or 12]</v>
      </c>
      <c r="J170" s="1" t="s">
        <v>730</v>
      </c>
      <c r="L170" s="5" t="e">
        <f>VLOOKUP(M170,'Species Look-up'!A:B,2,FALSE)</f>
        <v>#N/A</v>
      </c>
      <c r="M170" s="5" t="e">
        <f>IF(ISNA(VLOOKUP(A170,'Species Look-up'!C:D,2,FALSE)),VLOOKUP(A170,'Species Look-up'!D:D,1,FALSE),VLOOKUP(A170,'Species Look-up'!C:D,2,FALSE))</f>
        <v>#N/A</v>
      </c>
    </row>
    <row r="171" spans="1:13" customFormat="1" x14ac:dyDescent="0.2">
      <c r="A171" s="17" t="s">
        <v>6659</v>
      </c>
      <c r="B171" s="24" t="s">
        <v>6660</v>
      </c>
      <c r="C171" s="6" t="str">
        <f t="shared" si="15"/>
        <v>[DATE]</v>
      </c>
      <c r="D171" s="1" t="str">
        <f t="shared" si="16"/>
        <v>[ENTER YOUR SITE HERE]</v>
      </c>
      <c r="E171" s="1" t="str">
        <f t="shared" si="17"/>
        <v>[GRIDREF]</v>
      </c>
      <c r="F171" s="1" t="str">
        <f t="shared" si="18"/>
        <v>[ENTER METHOD]</v>
      </c>
      <c r="G171" s="1" t="str">
        <f t="shared" si="19"/>
        <v>[YOUR NAME]</v>
      </c>
      <c r="H171" s="1" t="str">
        <f t="shared" si="14"/>
        <v>[YOUR NAME]</v>
      </c>
      <c r="I171" s="1" t="str">
        <f t="shared" si="20"/>
        <v>[11 or 12]</v>
      </c>
      <c r="J171" s="1" t="s">
        <v>730</v>
      </c>
      <c r="L171" s="5" t="e">
        <f>VLOOKUP(M171,'Species Look-up'!A:B,2,FALSE)</f>
        <v>#N/A</v>
      </c>
      <c r="M171" s="5" t="e">
        <f>IF(ISNA(VLOOKUP(A171,'Species Look-up'!C:D,2,FALSE)),VLOOKUP(A171,'Species Look-up'!D:D,1,FALSE),VLOOKUP(A171,'Species Look-up'!C:D,2,FALSE))</f>
        <v>#N/A</v>
      </c>
    </row>
    <row r="172" spans="1:13" customFormat="1" x14ac:dyDescent="0.2">
      <c r="A172" s="17" t="s">
        <v>6659</v>
      </c>
      <c r="B172" s="24" t="s">
        <v>6660</v>
      </c>
      <c r="C172" s="6" t="str">
        <f t="shared" si="15"/>
        <v>[DATE]</v>
      </c>
      <c r="D172" s="1" t="str">
        <f t="shared" si="16"/>
        <v>[ENTER YOUR SITE HERE]</v>
      </c>
      <c r="E172" s="1" t="str">
        <f t="shared" si="17"/>
        <v>[GRIDREF]</v>
      </c>
      <c r="F172" s="1" t="str">
        <f t="shared" si="18"/>
        <v>[ENTER METHOD]</v>
      </c>
      <c r="G172" s="1" t="str">
        <f t="shared" si="19"/>
        <v>[YOUR NAME]</v>
      </c>
      <c r="H172" s="1" t="str">
        <f t="shared" si="14"/>
        <v>[YOUR NAME]</v>
      </c>
      <c r="I172" s="1" t="str">
        <f t="shared" si="20"/>
        <v>[11 or 12]</v>
      </c>
      <c r="J172" s="1" t="s">
        <v>730</v>
      </c>
      <c r="L172" s="5" t="e">
        <f>VLOOKUP(M172,'Species Look-up'!A:B,2,FALSE)</f>
        <v>#N/A</v>
      </c>
      <c r="M172" s="5" t="e">
        <f>IF(ISNA(VLOOKUP(A172,'Species Look-up'!C:D,2,FALSE)),VLOOKUP(A172,'Species Look-up'!D:D,1,FALSE),VLOOKUP(A172,'Species Look-up'!C:D,2,FALSE))</f>
        <v>#N/A</v>
      </c>
    </row>
    <row r="173" spans="1:13" customFormat="1" x14ac:dyDescent="0.2">
      <c r="A173" s="17" t="s">
        <v>6659</v>
      </c>
      <c r="B173" s="24" t="s">
        <v>6660</v>
      </c>
      <c r="C173" s="6" t="str">
        <f t="shared" si="15"/>
        <v>[DATE]</v>
      </c>
      <c r="D173" s="1" t="str">
        <f t="shared" si="16"/>
        <v>[ENTER YOUR SITE HERE]</v>
      </c>
      <c r="E173" s="1" t="str">
        <f t="shared" si="17"/>
        <v>[GRIDREF]</v>
      </c>
      <c r="F173" s="1" t="str">
        <f t="shared" si="18"/>
        <v>[ENTER METHOD]</v>
      </c>
      <c r="G173" s="1" t="str">
        <f t="shared" si="19"/>
        <v>[YOUR NAME]</v>
      </c>
      <c r="H173" s="1" t="str">
        <f t="shared" si="14"/>
        <v>[YOUR NAME]</v>
      </c>
      <c r="I173" s="1" t="str">
        <f t="shared" si="20"/>
        <v>[11 or 12]</v>
      </c>
      <c r="J173" s="1" t="s">
        <v>730</v>
      </c>
      <c r="L173" s="5" t="e">
        <f>VLOOKUP(M173,'Species Look-up'!A:B,2,FALSE)</f>
        <v>#N/A</v>
      </c>
      <c r="M173" s="5" t="e">
        <f>IF(ISNA(VLOOKUP(A173,'Species Look-up'!C:D,2,FALSE)),VLOOKUP(A173,'Species Look-up'!D:D,1,FALSE),VLOOKUP(A173,'Species Look-up'!C:D,2,FALSE))</f>
        <v>#N/A</v>
      </c>
    </row>
    <row r="174" spans="1:13" customFormat="1" x14ac:dyDescent="0.2">
      <c r="A174" s="17" t="s">
        <v>6659</v>
      </c>
      <c r="B174" s="24" t="s">
        <v>6660</v>
      </c>
      <c r="C174" s="6" t="str">
        <f t="shared" si="15"/>
        <v>[DATE]</v>
      </c>
      <c r="D174" s="1" t="str">
        <f t="shared" si="16"/>
        <v>[ENTER YOUR SITE HERE]</v>
      </c>
      <c r="E174" s="1" t="str">
        <f t="shared" si="17"/>
        <v>[GRIDREF]</v>
      </c>
      <c r="F174" s="1" t="str">
        <f t="shared" si="18"/>
        <v>[ENTER METHOD]</v>
      </c>
      <c r="G174" s="1" t="str">
        <f t="shared" si="19"/>
        <v>[YOUR NAME]</v>
      </c>
      <c r="H174" s="1" t="str">
        <f t="shared" si="14"/>
        <v>[YOUR NAME]</v>
      </c>
      <c r="I174" s="1" t="str">
        <f t="shared" si="20"/>
        <v>[11 or 12]</v>
      </c>
      <c r="J174" s="1" t="s">
        <v>730</v>
      </c>
      <c r="L174" s="5" t="e">
        <f>VLOOKUP(M174,'Species Look-up'!A:B,2,FALSE)</f>
        <v>#N/A</v>
      </c>
      <c r="M174" s="5" t="e">
        <f>IF(ISNA(VLOOKUP(A174,'Species Look-up'!C:D,2,FALSE)),VLOOKUP(A174,'Species Look-up'!D:D,1,FALSE),VLOOKUP(A174,'Species Look-up'!C:D,2,FALSE))</f>
        <v>#N/A</v>
      </c>
    </row>
    <row r="175" spans="1:13" customFormat="1" x14ac:dyDescent="0.2">
      <c r="A175" s="17" t="s">
        <v>6659</v>
      </c>
      <c r="B175" s="24" t="s">
        <v>6660</v>
      </c>
      <c r="C175" s="6" t="str">
        <f t="shared" si="15"/>
        <v>[DATE]</v>
      </c>
      <c r="D175" s="1" t="str">
        <f t="shared" si="16"/>
        <v>[ENTER YOUR SITE HERE]</v>
      </c>
      <c r="E175" s="1" t="str">
        <f t="shared" si="17"/>
        <v>[GRIDREF]</v>
      </c>
      <c r="F175" s="1" t="str">
        <f t="shared" si="18"/>
        <v>[ENTER METHOD]</v>
      </c>
      <c r="G175" s="1" t="str">
        <f t="shared" si="19"/>
        <v>[YOUR NAME]</v>
      </c>
      <c r="H175" s="1" t="str">
        <f t="shared" si="14"/>
        <v>[YOUR NAME]</v>
      </c>
      <c r="I175" s="1" t="str">
        <f t="shared" si="20"/>
        <v>[11 or 12]</v>
      </c>
      <c r="J175" s="1" t="s">
        <v>730</v>
      </c>
      <c r="L175" s="5" t="e">
        <f>VLOOKUP(M175,'Species Look-up'!A:B,2,FALSE)</f>
        <v>#N/A</v>
      </c>
      <c r="M175" s="5" t="e">
        <f>IF(ISNA(VLOOKUP(A175,'Species Look-up'!C:D,2,FALSE)),VLOOKUP(A175,'Species Look-up'!D:D,1,FALSE),VLOOKUP(A175,'Species Look-up'!C:D,2,FALSE))</f>
        <v>#N/A</v>
      </c>
    </row>
    <row r="176" spans="1:13" customFormat="1" x14ac:dyDescent="0.2">
      <c r="A176" s="17" t="s">
        <v>6659</v>
      </c>
      <c r="B176" s="24" t="s">
        <v>6660</v>
      </c>
      <c r="C176" s="6" t="str">
        <f t="shared" si="15"/>
        <v>[DATE]</v>
      </c>
      <c r="D176" s="1" t="str">
        <f t="shared" si="16"/>
        <v>[ENTER YOUR SITE HERE]</v>
      </c>
      <c r="E176" s="1" t="str">
        <f t="shared" si="17"/>
        <v>[GRIDREF]</v>
      </c>
      <c r="F176" s="1" t="str">
        <f t="shared" si="18"/>
        <v>[ENTER METHOD]</v>
      </c>
      <c r="G176" s="1" t="str">
        <f t="shared" si="19"/>
        <v>[YOUR NAME]</v>
      </c>
      <c r="H176" s="1" t="str">
        <f t="shared" si="14"/>
        <v>[YOUR NAME]</v>
      </c>
      <c r="I176" s="1" t="str">
        <f t="shared" si="20"/>
        <v>[11 or 12]</v>
      </c>
      <c r="J176" s="1" t="s">
        <v>730</v>
      </c>
      <c r="L176" s="5" t="e">
        <f>VLOOKUP(M176,'Species Look-up'!A:B,2,FALSE)</f>
        <v>#N/A</v>
      </c>
      <c r="M176" s="5" t="e">
        <f>IF(ISNA(VLOOKUP(A176,'Species Look-up'!C:D,2,FALSE)),VLOOKUP(A176,'Species Look-up'!D:D,1,FALSE),VLOOKUP(A176,'Species Look-up'!C:D,2,FALSE))</f>
        <v>#N/A</v>
      </c>
    </row>
    <row r="177" spans="1:13" customFormat="1" x14ac:dyDescent="0.2">
      <c r="A177" s="17" t="s">
        <v>6659</v>
      </c>
      <c r="B177" s="24" t="s">
        <v>6660</v>
      </c>
      <c r="C177" s="6" t="str">
        <f t="shared" si="15"/>
        <v>[DATE]</v>
      </c>
      <c r="D177" s="1" t="str">
        <f t="shared" si="16"/>
        <v>[ENTER YOUR SITE HERE]</v>
      </c>
      <c r="E177" s="1" t="str">
        <f t="shared" si="17"/>
        <v>[GRIDREF]</v>
      </c>
      <c r="F177" s="1" t="str">
        <f t="shared" si="18"/>
        <v>[ENTER METHOD]</v>
      </c>
      <c r="G177" s="1" t="str">
        <f t="shared" si="19"/>
        <v>[YOUR NAME]</v>
      </c>
      <c r="H177" s="1" t="str">
        <f t="shared" si="14"/>
        <v>[YOUR NAME]</v>
      </c>
      <c r="I177" s="1" t="str">
        <f t="shared" si="20"/>
        <v>[11 or 12]</v>
      </c>
      <c r="J177" s="1" t="s">
        <v>730</v>
      </c>
      <c r="L177" s="5" t="e">
        <f>VLOOKUP(M177,'Species Look-up'!A:B,2,FALSE)</f>
        <v>#N/A</v>
      </c>
      <c r="M177" s="5" t="e">
        <f>IF(ISNA(VLOOKUP(A177,'Species Look-up'!C:D,2,FALSE)),VLOOKUP(A177,'Species Look-up'!D:D,1,FALSE),VLOOKUP(A177,'Species Look-up'!C:D,2,FALSE))</f>
        <v>#N/A</v>
      </c>
    </row>
    <row r="178" spans="1:13" customFormat="1" x14ac:dyDescent="0.2">
      <c r="A178" s="17" t="s">
        <v>6659</v>
      </c>
      <c r="B178" s="24" t="s">
        <v>6660</v>
      </c>
      <c r="C178" s="6" t="str">
        <f t="shared" si="15"/>
        <v>[DATE]</v>
      </c>
      <c r="D178" s="1" t="str">
        <f t="shared" si="16"/>
        <v>[ENTER YOUR SITE HERE]</v>
      </c>
      <c r="E178" s="1" t="str">
        <f t="shared" si="17"/>
        <v>[GRIDREF]</v>
      </c>
      <c r="F178" s="1" t="str">
        <f t="shared" si="18"/>
        <v>[ENTER METHOD]</v>
      </c>
      <c r="G178" s="1" t="str">
        <f t="shared" si="19"/>
        <v>[YOUR NAME]</v>
      </c>
      <c r="H178" s="1" t="str">
        <f t="shared" si="14"/>
        <v>[YOUR NAME]</v>
      </c>
      <c r="I178" s="1" t="str">
        <f t="shared" si="20"/>
        <v>[11 or 12]</v>
      </c>
      <c r="J178" s="1" t="s">
        <v>730</v>
      </c>
      <c r="L178" s="5" t="e">
        <f>VLOOKUP(M178,'Species Look-up'!A:B,2,FALSE)</f>
        <v>#N/A</v>
      </c>
      <c r="M178" s="5" t="e">
        <f>IF(ISNA(VLOOKUP(A178,'Species Look-up'!C:D,2,FALSE)),VLOOKUP(A178,'Species Look-up'!D:D,1,FALSE),VLOOKUP(A178,'Species Look-up'!C:D,2,FALSE))</f>
        <v>#N/A</v>
      </c>
    </row>
    <row r="179" spans="1:13" customFormat="1" x14ac:dyDescent="0.2">
      <c r="A179" s="17" t="s">
        <v>6659</v>
      </c>
      <c r="B179" s="24" t="s">
        <v>6660</v>
      </c>
      <c r="C179" s="6" t="str">
        <f t="shared" si="15"/>
        <v>[DATE]</v>
      </c>
      <c r="D179" s="1" t="str">
        <f t="shared" si="16"/>
        <v>[ENTER YOUR SITE HERE]</v>
      </c>
      <c r="E179" s="1" t="str">
        <f t="shared" si="17"/>
        <v>[GRIDREF]</v>
      </c>
      <c r="F179" s="1" t="str">
        <f t="shared" si="18"/>
        <v>[ENTER METHOD]</v>
      </c>
      <c r="G179" s="1" t="str">
        <f t="shared" si="19"/>
        <v>[YOUR NAME]</v>
      </c>
      <c r="H179" s="1" t="str">
        <f t="shared" si="14"/>
        <v>[YOUR NAME]</v>
      </c>
      <c r="I179" s="1" t="str">
        <f t="shared" si="20"/>
        <v>[11 or 12]</v>
      </c>
      <c r="J179" s="1" t="s">
        <v>730</v>
      </c>
      <c r="L179" s="5" t="e">
        <f>VLOOKUP(M179,'Species Look-up'!A:B,2,FALSE)</f>
        <v>#N/A</v>
      </c>
      <c r="M179" s="5" t="e">
        <f>IF(ISNA(VLOOKUP(A179,'Species Look-up'!C:D,2,FALSE)),VLOOKUP(A179,'Species Look-up'!D:D,1,FALSE),VLOOKUP(A179,'Species Look-up'!C:D,2,FALSE))</f>
        <v>#N/A</v>
      </c>
    </row>
    <row r="180" spans="1:13" customFormat="1" x14ac:dyDescent="0.2">
      <c r="A180" s="17" t="s">
        <v>6659</v>
      </c>
      <c r="B180" s="24" t="s">
        <v>6660</v>
      </c>
      <c r="C180" s="6" t="str">
        <f t="shared" si="15"/>
        <v>[DATE]</v>
      </c>
      <c r="D180" s="1" t="str">
        <f t="shared" si="16"/>
        <v>[ENTER YOUR SITE HERE]</v>
      </c>
      <c r="E180" s="1" t="str">
        <f t="shared" si="17"/>
        <v>[GRIDREF]</v>
      </c>
      <c r="F180" s="1" t="str">
        <f t="shared" si="18"/>
        <v>[ENTER METHOD]</v>
      </c>
      <c r="G180" s="1" t="str">
        <f t="shared" si="19"/>
        <v>[YOUR NAME]</v>
      </c>
      <c r="H180" s="1" t="str">
        <f t="shared" si="14"/>
        <v>[YOUR NAME]</v>
      </c>
      <c r="I180" s="1" t="str">
        <f t="shared" si="20"/>
        <v>[11 or 12]</v>
      </c>
      <c r="J180" s="1" t="s">
        <v>730</v>
      </c>
      <c r="L180" s="5" t="e">
        <f>VLOOKUP(M180,'Species Look-up'!A:B,2,FALSE)</f>
        <v>#N/A</v>
      </c>
      <c r="M180" s="5" t="e">
        <f>IF(ISNA(VLOOKUP(A180,'Species Look-up'!C:D,2,FALSE)),VLOOKUP(A180,'Species Look-up'!D:D,1,FALSE),VLOOKUP(A180,'Species Look-up'!C:D,2,FALSE))</f>
        <v>#N/A</v>
      </c>
    </row>
    <row r="181" spans="1:13" customFormat="1" x14ac:dyDescent="0.2">
      <c r="A181" s="17" t="s">
        <v>6659</v>
      </c>
      <c r="B181" s="24" t="s">
        <v>6660</v>
      </c>
      <c r="C181" s="6" t="str">
        <f t="shared" si="15"/>
        <v>[DATE]</v>
      </c>
      <c r="D181" s="1" t="str">
        <f t="shared" si="16"/>
        <v>[ENTER YOUR SITE HERE]</v>
      </c>
      <c r="E181" s="1" t="str">
        <f t="shared" si="17"/>
        <v>[GRIDREF]</v>
      </c>
      <c r="F181" s="1" t="str">
        <f t="shared" si="18"/>
        <v>[ENTER METHOD]</v>
      </c>
      <c r="G181" s="1" t="str">
        <f t="shared" si="19"/>
        <v>[YOUR NAME]</v>
      </c>
      <c r="H181" s="1" t="str">
        <f t="shared" si="14"/>
        <v>[YOUR NAME]</v>
      </c>
      <c r="I181" s="1" t="str">
        <f t="shared" si="20"/>
        <v>[11 or 12]</v>
      </c>
      <c r="J181" s="1" t="s">
        <v>730</v>
      </c>
      <c r="L181" s="5" t="e">
        <f>VLOOKUP(M181,'Species Look-up'!A:B,2,FALSE)</f>
        <v>#N/A</v>
      </c>
      <c r="M181" s="5" t="e">
        <f>IF(ISNA(VLOOKUP(A181,'Species Look-up'!C:D,2,FALSE)),VLOOKUP(A181,'Species Look-up'!D:D,1,FALSE),VLOOKUP(A181,'Species Look-up'!C:D,2,FALSE))</f>
        <v>#N/A</v>
      </c>
    </row>
    <row r="182" spans="1:13" customFormat="1" x14ac:dyDescent="0.2">
      <c r="A182" s="17" t="s">
        <v>6659</v>
      </c>
      <c r="B182" s="24" t="s">
        <v>6660</v>
      </c>
      <c r="C182" s="6" t="str">
        <f t="shared" si="15"/>
        <v>[DATE]</v>
      </c>
      <c r="D182" s="1" t="str">
        <f t="shared" si="16"/>
        <v>[ENTER YOUR SITE HERE]</v>
      </c>
      <c r="E182" s="1" t="str">
        <f t="shared" si="17"/>
        <v>[GRIDREF]</v>
      </c>
      <c r="F182" s="1" t="str">
        <f t="shared" si="18"/>
        <v>[ENTER METHOD]</v>
      </c>
      <c r="G182" s="1" t="str">
        <f t="shared" si="19"/>
        <v>[YOUR NAME]</v>
      </c>
      <c r="H182" s="1" t="str">
        <f t="shared" si="14"/>
        <v>[YOUR NAME]</v>
      </c>
      <c r="I182" s="1" t="str">
        <f t="shared" si="20"/>
        <v>[11 or 12]</v>
      </c>
      <c r="J182" s="1" t="s">
        <v>730</v>
      </c>
      <c r="L182" s="5" t="e">
        <f>VLOOKUP(M182,'Species Look-up'!A:B,2,FALSE)</f>
        <v>#N/A</v>
      </c>
      <c r="M182" s="5" t="e">
        <f>IF(ISNA(VLOOKUP(A182,'Species Look-up'!C:D,2,FALSE)),VLOOKUP(A182,'Species Look-up'!D:D,1,FALSE),VLOOKUP(A182,'Species Look-up'!C:D,2,FALSE))</f>
        <v>#N/A</v>
      </c>
    </row>
    <row r="183" spans="1:13" customFormat="1" x14ac:dyDescent="0.2">
      <c r="A183" s="17" t="s">
        <v>6659</v>
      </c>
      <c r="B183" s="24" t="s">
        <v>6660</v>
      </c>
      <c r="C183" s="6" t="str">
        <f t="shared" si="15"/>
        <v>[DATE]</v>
      </c>
      <c r="D183" s="1" t="str">
        <f t="shared" si="16"/>
        <v>[ENTER YOUR SITE HERE]</v>
      </c>
      <c r="E183" s="1" t="str">
        <f t="shared" si="17"/>
        <v>[GRIDREF]</v>
      </c>
      <c r="F183" s="1" t="str">
        <f t="shared" si="18"/>
        <v>[ENTER METHOD]</v>
      </c>
      <c r="G183" s="1" t="str">
        <f t="shared" si="19"/>
        <v>[YOUR NAME]</v>
      </c>
      <c r="H183" s="1" t="str">
        <f t="shared" si="14"/>
        <v>[YOUR NAME]</v>
      </c>
      <c r="I183" s="1" t="str">
        <f t="shared" si="20"/>
        <v>[11 or 12]</v>
      </c>
      <c r="J183" s="1" t="s">
        <v>730</v>
      </c>
      <c r="L183" s="5" t="e">
        <f>VLOOKUP(M183,'Species Look-up'!A:B,2,FALSE)</f>
        <v>#N/A</v>
      </c>
      <c r="M183" s="5" t="e">
        <f>IF(ISNA(VLOOKUP(A183,'Species Look-up'!C:D,2,FALSE)),VLOOKUP(A183,'Species Look-up'!D:D,1,FALSE),VLOOKUP(A183,'Species Look-up'!C:D,2,FALSE))</f>
        <v>#N/A</v>
      </c>
    </row>
    <row r="184" spans="1:13" customFormat="1" x14ac:dyDescent="0.2">
      <c r="A184" s="17" t="s">
        <v>6659</v>
      </c>
      <c r="B184" s="24" t="s">
        <v>6660</v>
      </c>
      <c r="C184" s="6" t="str">
        <f t="shared" si="15"/>
        <v>[DATE]</v>
      </c>
      <c r="D184" s="1" t="str">
        <f t="shared" si="16"/>
        <v>[ENTER YOUR SITE HERE]</v>
      </c>
      <c r="E184" s="1" t="str">
        <f t="shared" si="17"/>
        <v>[GRIDREF]</v>
      </c>
      <c r="F184" s="1" t="str">
        <f t="shared" si="18"/>
        <v>[ENTER METHOD]</v>
      </c>
      <c r="G184" s="1" t="str">
        <f t="shared" si="19"/>
        <v>[YOUR NAME]</v>
      </c>
      <c r="H184" s="1" t="str">
        <f t="shared" si="14"/>
        <v>[YOUR NAME]</v>
      </c>
      <c r="I184" s="1" t="str">
        <f t="shared" si="20"/>
        <v>[11 or 12]</v>
      </c>
      <c r="J184" s="1" t="s">
        <v>730</v>
      </c>
      <c r="L184" s="5" t="e">
        <f>VLOOKUP(M184,'Species Look-up'!A:B,2,FALSE)</f>
        <v>#N/A</v>
      </c>
      <c r="M184" s="5" t="e">
        <f>IF(ISNA(VLOOKUP(A184,'Species Look-up'!C:D,2,FALSE)),VLOOKUP(A184,'Species Look-up'!D:D,1,FALSE),VLOOKUP(A184,'Species Look-up'!C:D,2,FALSE))</f>
        <v>#N/A</v>
      </c>
    </row>
    <row r="185" spans="1:13" customFormat="1" x14ac:dyDescent="0.2">
      <c r="A185" s="17" t="s">
        <v>6659</v>
      </c>
      <c r="B185" s="24" t="s">
        <v>6660</v>
      </c>
      <c r="C185" s="6" t="str">
        <f t="shared" si="15"/>
        <v>[DATE]</v>
      </c>
      <c r="D185" s="1" t="str">
        <f t="shared" si="16"/>
        <v>[ENTER YOUR SITE HERE]</v>
      </c>
      <c r="E185" s="1" t="str">
        <f t="shared" si="17"/>
        <v>[GRIDREF]</v>
      </c>
      <c r="F185" s="1" t="str">
        <f t="shared" si="18"/>
        <v>[ENTER METHOD]</v>
      </c>
      <c r="G185" s="1" t="str">
        <f t="shared" si="19"/>
        <v>[YOUR NAME]</v>
      </c>
      <c r="H185" s="1" t="str">
        <f t="shared" si="14"/>
        <v>[YOUR NAME]</v>
      </c>
      <c r="I185" s="1" t="str">
        <f t="shared" si="20"/>
        <v>[11 or 12]</v>
      </c>
      <c r="J185" s="1" t="s">
        <v>730</v>
      </c>
      <c r="L185" s="5" t="e">
        <f>VLOOKUP(M185,'Species Look-up'!A:B,2,FALSE)</f>
        <v>#N/A</v>
      </c>
      <c r="M185" s="5" t="e">
        <f>IF(ISNA(VLOOKUP(A185,'Species Look-up'!C:D,2,FALSE)),VLOOKUP(A185,'Species Look-up'!D:D,1,FALSE),VLOOKUP(A185,'Species Look-up'!C:D,2,FALSE))</f>
        <v>#N/A</v>
      </c>
    </row>
    <row r="186" spans="1:13" customFormat="1" x14ac:dyDescent="0.2">
      <c r="A186" s="17" t="s">
        <v>6659</v>
      </c>
      <c r="B186" s="24" t="s">
        <v>6660</v>
      </c>
      <c r="C186" s="6" t="str">
        <f t="shared" si="15"/>
        <v>[DATE]</v>
      </c>
      <c r="D186" s="1" t="str">
        <f t="shared" si="16"/>
        <v>[ENTER YOUR SITE HERE]</v>
      </c>
      <c r="E186" s="1" t="str">
        <f t="shared" si="17"/>
        <v>[GRIDREF]</v>
      </c>
      <c r="F186" s="1" t="str">
        <f t="shared" si="18"/>
        <v>[ENTER METHOD]</v>
      </c>
      <c r="G186" s="1" t="str">
        <f t="shared" si="19"/>
        <v>[YOUR NAME]</v>
      </c>
      <c r="H186" s="1" t="str">
        <f t="shared" si="14"/>
        <v>[YOUR NAME]</v>
      </c>
      <c r="I186" s="1" t="str">
        <f t="shared" si="20"/>
        <v>[11 or 12]</v>
      </c>
      <c r="J186" s="1" t="s">
        <v>730</v>
      </c>
      <c r="L186" s="5" t="e">
        <f>VLOOKUP(M186,'Species Look-up'!A:B,2,FALSE)</f>
        <v>#N/A</v>
      </c>
      <c r="M186" s="5" t="e">
        <f>IF(ISNA(VLOOKUP(A186,'Species Look-up'!C:D,2,FALSE)),VLOOKUP(A186,'Species Look-up'!D:D,1,FALSE),VLOOKUP(A186,'Species Look-up'!C:D,2,FALSE))</f>
        <v>#N/A</v>
      </c>
    </row>
    <row r="187" spans="1:13" customFormat="1" x14ac:dyDescent="0.2">
      <c r="A187" s="17" t="s">
        <v>6659</v>
      </c>
      <c r="B187" s="24" t="s">
        <v>6660</v>
      </c>
      <c r="C187" s="6" t="str">
        <f t="shared" si="15"/>
        <v>[DATE]</v>
      </c>
      <c r="D187" s="1" t="str">
        <f t="shared" si="16"/>
        <v>[ENTER YOUR SITE HERE]</v>
      </c>
      <c r="E187" s="1" t="str">
        <f t="shared" si="17"/>
        <v>[GRIDREF]</v>
      </c>
      <c r="F187" s="1" t="str">
        <f t="shared" si="18"/>
        <v>[ENTER METHOD]</v>
      </c>
      <c r="G187" s="1" t="str">
        <f t="shared" si="19"/>
        <v>[YOUR NAME]</v>
      </c>
      <c r="H187" s="1" t="str">
        <f t="shared" si="14"/>
        <v>[YOUR NAME]</v>
      </c>
      <c r="I187" s="1" t="str">
        <f t="shared" si="20"/>
        <v>[11 or 12]</v>
      </c>
      <c r="J187" s="1" t="s">
        <v>730</v>
      </c>
      <c r="L187" s="5" t="e">
        <f>VLOOKUP(M187,'Species Look-up'!A:B,2,FALSE)</f>
        <v>#N/A</v>
      </c>
      <c r="M187" s="5" t="e">
        <f>IF(ISNA(VLOOKUP(A187,'Species Look-up'!C:D,2,FALSE)),VLOOKUP(A187,'Species Look-up'!D:D,1,FALSE),VLOOKUP(A187,'Species Look-up'!C:D,2,FALSE))</f>
        <v>#N/A</v>
      </c>
    </row>
    <row r="188" spans="1:13" customFormat="1" x14ac:dyDescent="0.2">
      <c r="A188" s="17" t="s">
        <v>6659</v>
      </c>
      <c r="B188" s="24" t="s">
        <v>6660</v>
      </c>
      <c r="C188" s="6" t="str">
        <f t="shared" si="15"/>
        <v>[DATE]</v>
      </c>
      <c r="D188" s="1" t="str">
        <f t="shared" si="16"/>
        <v>[ENTER YOUR SITE HERE]</v>
      </c>
      <c r="E188" s="1" t="str">
        <f t="shared" si="17"/>
        <v>[GRIDREF]</v>
      </c>
      <c r="F188" s="1" t="str">
        <f t="shared" si="18"/>
        <v>[ENTER METHOD]</v>
      </c>
      <c r="G188" s="1" t="str">
        <f t="shared" si="19"/>
        <v>[YOUR NAME]</v>
      </c>
      <c r="H188" s="1" t="str">
        <f t="shared" si="14"/>
        <v>[YOUR NAME]</v>
      </c>
      <c r="I188" s="1" t="str">
        <f t="shared" si="20"/>
        <v>[11 or 12]</v>
      </c>
      <c r="J188" s="1" t="s">
        <v>730</v>
      </c>
      <c r="L188" s="5" t="e">
        <f>VLOOKUP(M188,'Species Look-up'!A:B,2,FALSE)</f>
        <v>#N/A</v>
      </c>
      <c r="M188" s="5" t="e">
        <f>IF(ISNA(VLOOKUP(A188,'Species Look-up'!C:D,2,FALSE)),VLOOKUP(A188,'Species Look-up'!D:D,1,FALSE),VLOOKUP(A188,'Species Look-up'!C:D,2,FALSE))</f>
        <v>#N/A</v>
      </c>
    </row>
    <row r="189" spans="1:13" customFormat="1" x14ac:dyDescent="0.2">
      <c r="A189" s="17" t="s">
        <v>6659</v>
      </c>
      <c r="B189" s="24" t="s">
        <v>6660</v>
      </c>
      <c r="C189" s="6" t="str">
        <f t="shared" si="15"/>
        <v>[DATE]</v>
      </c>
      <c r="D189" s="1" t="str">
        <f t="shared" si="16"/>
        <v>[ENTER YOUR SITE HERE]</v>
      </c>
      <c r="E189" s="1" t="str">
        <f t="shared" si="17"/>
        <v>[GRIDREF]</v>
      </c>
      <c r="F189" s="1" t="str">
        <f t="shared" si="18"/>
        <v>[ENTER METHOD]</v>
      </c>
      <c r="G189" s="1" t="str">
        <f t="shared" si="19"/>
        <v>[YOUR NAME]</v>
      </c>
      <c r="H189" s="1" t="str">
        <f t="shared" si="14"/>
        <v>[YOUR NAME]</v>
      </c>
      <c r="I189" s="1" t="str">
        <f t="shared" si="20"/>
        <v>[11 or 12]</v>
      </c>
      <c r="J189" s="1" t="s">
        <v>730</v>
      </c>
      <c r="L189" s="5" t="e">
        <f>VLOOKUP(M189,'Species Look-up'!A:B,2,FALSE)</f>
        <v>#N/A</v>
      </c>
      <c r="M189" s="5" t="e">
        <f>IF(ISNA(VLOOKUP(A189,'Species Look-up'!C:D,2,FALSE)),VLOOKUP(A189,'Species Look-up'!D:D,1,FALSE),VLOOKUP(A189,'Species Look-up'!C:D,2,FALSE))</f>
        <v>#N/A</v>
      </c>
    </row>
    <row r="190" spans="1:13" customFormat="1" x14ac:dyDescent="0.2">
      <c r="A190" s="17" t="s">
        <v>6659</v>
      </c>
      <c r="B190" s="24" t="s">
        <v>6660</v>
      </c>
      <c r="C190" s="6" t="str">
        <f t="shared" si="15"/>
        <v>[DATE]</v>
      </c>
      <c r="D190" s="1" t="str">
        <f t="shared" si="16"/>
        <v>[ENTER YOUR SITE HERE]</v>
      </c>
      <c r="E190" s="1" t="str">
        <f t="shared" si="17"/>
        <v>[GRIDREF]</v>
      </c>
      <c r="F190" s="1" t="str">
        <f t="shared" si="18"/>
        <v>[ENTER METHOD]</v>
      </c>
      <c r="G190" s="1" t="str">
        <f t="shared" si="19"/>
        <v>[YOUR NAME]</v>
      </c>
      <c r="H190" s="1" t="str">
        <f t="shared" si="14"/>
        <v>[YOUR NAME]</v>
      </c>
      <c r="I190" s="1" t="str">
        <f t="shared" si="20"/>
        <v>[11 or 12]</v>
      </c>
      <c r="J190" s="1" t="s">
        <v>730</v>
      </c>
      <c r="L190" s="5" t="e">
        <f>VLOOKUP(M190,'Species Look-up'!A:B,2,FALSE)</f>
        <v>#N/A</v>
      </c>
      <c r="M190" s="5" t="e">
        <f>IF(ISNA(VLOOKUP(A190,'Species Look-up'!C:D,2,FALSE)),VLOOKUP(A190,'Species Look-up'!D:D,1,FALSE),VLOOKUP(A190,'Species Look-up'!C:D,2,FALSE))</f>
        <v>#N/A</v>
      </c>
    </row>
    <row r="191" spans="1:13" customFormat="1" x14ac:dyDescent="0.2">
      <c r="A191" s="17" t="s">
        <v>6659</v>
      </c>
      <c r="B191" s="24" t="s">
        <v>6660</v>
      </c>
      <c r="C191" s="6" t="str">
        <f t="shared" si="15"/>
        <v>[DATE]</v>
      </c>
      <c r="D191" s="1" t="str">
        <f t="shared" si="16"/>
        <v>[ENTER YOUR SITE HERE]</v>
      </c>
      <c r="E191" s="1" t="str">
        <f t="shared" si="17"/>
        <v>[GRIDREF]</v>
      </c>
      <c r="F191" s="1" t="str">
        <f t="shared" si="18"/>
        <v>[ENTER METHOD]</v>
      </c>
      <c r="G191" s="1" t="str">
        <f t="shared" si="19"/>
        <v>[YOUR NAME]</v>
      </c>
      <c r="H191" s="1" t="str">
        <f t="shared" si="14"/>
        <v>[YOUR NAME]</v>
      </c>
      <c r="I191" s="1" t="str">
        <f t="shared" si="20"/>
        <v>[11 or 12]</v>
      </c>
      <c r="J191" s="1" t="s">
        <v>730</v>
      </c>
      <c r="L191" s="5" t="e">
        <f>VLOOKUP(M191,'Species Look-up'!A:B,2,FALSE)</f>
        <v>#N/A</v>
      </c>
      <c r="M191" s="5" t="e">
        <f>IF(ISNA(VLOOKUP(A191,'Species Look-up'!C:D,2,FALSE)),VLOOKUP(A191,'Species Look-up'!D:D,1,FALSE),VLOOKUP(A191,'Species Look-up'!C:D,2,FALSE))</f>
        <v>#N/A</v>
      </c>
    </row>
    <row r="192" spans="1:13" customFormat="1" x14ac:dyDescent="0.2">
      <c r="A192" s="17" t="s">
        <v>6659</v>
      </c>
      <c r="B192" s="24" t="s">
        <v>6660</v>
      </c>
      <c r="C192" s="6" t="str">
        <f t="shared" si="15"/>
        <v>[DATE]</v>
      </c>
      <c r="D192" s="1" t="str">
        <f t="shared" si="16"/>
        <v>[ENTER YOUR SITE HERE]</v>
      </c>
      <c r="E192" s="1" t="str">
        <f t="shared" si="17"/>
        <v>[GRIDREF]</v>
      </c>
      <c r="F192" s="1" t="str">
        <f t="shared" si="18"/>
        <v>[ENTER METHOD]</v>
      </c>
      <c r="G192" s="1" t="str">
        <f t="shared" si="19"/>
        <v>[YOUR NAME]</v>
      </c>
      <c r="H192" s="1" t="str">
        <f t="shared" si="14"/>
        <v>[YOUR NAME]</v>
      </c>
      <c r="I192" s="1" t="str">
        <f t="shared" si="20"/>
        <v>[11 or 12]</v>
      </c>
      <c r="J192" s="1" t="s">
        <v>730</v>
      </c>
      <c r="L192" s="5" t="e">
        <f>VLOOKUP(M192,'Species Look-up'!A:B,2,FALSE)</f>
        <v>#N/A</v>
      </c>
      <c r="M192" s="5" t="e">
        <f>IF(ISNA(VLOOKUP(A192,'Species Look-up'!C:D,2,FALSE)),VLOOKUP(A192,'Species Look-up'!D:D,1,FALSE),VLOOKUP(A192,'Species Look-up'!C:D,2,FALSE))</f>
        <v>#N/A</v>
      </c>
    </row>
    <row r="193" spans="1:13" customFormat="1" x14ac:dyDescent="0.2">
      <c r="A193" s="17" t="s">
        <v>6659</v>
      </c>
      <c r="B193" s="24" t="s">
        <v>6660</v>
      </c>
      <c r="C193" s="6" t="str">
        <f t="shared" si="15"/>
        <v>[DATE]</v>
      </c>
      <c r="D193" s="1" t="str">
        <f t="shared" si="16"/>
        <v>[ENTER YOUR SITE HERE]</v>
      </c>
      <c r="E193" s="1" t="str">
        <f t="shared" si="17"/>
        <v>[GRIDREF]</v>
      </c>
      <c r="F193" s="1" t="str">
        <f t="shared" si="18"/>
        <v>[ENTER METHOD]</v>
      </c>
      <c r="G193" s="1" t="str">
        <f t="shared" si="19"/>
        <v>[YOUR NAME]</v>
      </c>
      <c r="H193" s="1" t="str">
        <f t="shared" si="14"/>
        <v>[YOUR NAME]</v>
      </c>
      <c r="I193" s="1" t="str">
        <f t="shared" si="20"/>
        <v>[11 or 12]</v>
      </c>
      <c r="J193" s="1" t="s">
        <v>730</v>
      </c>
      <c r="L193" s="5" t="e">
        <f>VLOOKUP(M193,'Species Look-up'!A:B,2,FALSE)</f>
        <v>#N/A</v>
      </c>
      <c r="M193" s="5" t="e">
        <f>IF(ISNA(VLOOKUP(A193,'Species Look-up'!C:D,2,FALSE)),VLOOKUP(A193,'Species Look-up'!D:D,1,FALSE),VLOOKUP(A193,'Species Look-up'!C:D,2,FALSE))</f>
        <v>#N/A</v>
      </c>
    </row>
    <row r="194" spans="1:13" customFormat="1" x14ac:dyDescent="0.2">
      <c r="A194" s="17" t="s">
        <v>6659</v>
      </c>
      <c r="B194" s="24" t="s">
        <v>6660</v>
      </c>
      <c r="C194" s="6" t="str">
        <f t="shared" si="15"/>
        <v>[DATE]</v>
      </c>
      <c r="D194" s="1" t="str">
        <f t="shared" si="16"/>
        <v>[ENTER YOUR SITE HERE]</v>
      </c>
      <c r="E194" s="1" t="str">
        <f t="shared" si="17"/>
        <v>[GRIDREF]</v>
      </c>
      <c r="F194" s="1" t="str">
        <f t="shared" si="18"/>
        <v>[ENTER METHOD]</v>
      </c>
      <c r="G194" s="1" t="str">
        <f t="shared" si="19"/>
        <v>[YOUR NAME]</v>
      </c>
      <c r="H194" s="1" t="str">
        <f t="shared" si="14"/>
        <v>[YOUR NAME]</v>
      </c>
      <c r="I194" s="1" t="str">
        <f t="shared" si="20"/>
        <v>[11 or 12]</v>
      </c>
      <c r="J194" s="1" t="s">
        <v>730</v>
      </c>
      <c r="L194" s="5" t="e">
        <f>VLOOKUP(M194,'Species Look-up'!A:B,2,FALSE)</f>
        <v>#N/A</v>
      </c>
      <c r="M194" s="5" t="e">
        <f>IF(ISNA(VLOOKUP(A194,'Species Look-up'!C:D,2,FALSE)),VLOOKUP(A194,'Species Look-up'!D:D,1,FALSE),VLOOKUP(A194,'Species Look-up'!C:D,2,FALSE))</f>
        <v>#N/A</v>
      </c>
    </row>
    <row r="195" spans="1:13" customFormat="1" x14ac:dyDescent="0.2">
      <c r="A195" s="17" t="s">
        <v>6659</v>
      </c>
      <c r="B195" s="24" t="s">
        <v>6660</v>
      </c>
      <c r="C195" s="6" t="str">
        <f t="shared" si="15"/>
        <v>[DATE]</v>
      </c>
      <c r="D195" s="1" t="str">
        <f t="shared" si="16"/>
        <v>[ENTER YOUR SITE HERE]</v>
      </c>
      <c r="E195" s="1" t="str">
        <f t="shared" si="17"/>
        <v>[GRIDREF]</v>
      </c>
      <c r="F195" s="1" t="str">
        <f t="shared" si="18"/>
        <v>[ENTER METHOD]</v>
      </c>
      <c r="G195" s="1" t="str">
        <f t="shared" si="19"/>
        <v>[YOUR NAME]</v>
      </c>
      <c r="H195" s="1" t="str">
        <f t="shared" ref="H195:H258" si="21">G195</f>
        <v>[YOUR NAME]</v>
      </c>
      <c r="I195" s="1" t="str">
        <f t="shared" si="20"/>
        <v>[11 or 12]</v>
      </c>
      <c r="J195" s="1" t="s">
        <v>730</v>
      </c>
      <c r="L195" s="5" t="e">
        <f>VLOOKUP(M195,'Species Look-up'!A:B,2,FALSE)</f>
        <v>#N/A</v>
      </c>
      <c r="M195" s="5" t="e">
        <f>IF(ISNA(VLOOKUP(A195,'Species Look-up'!C:D,2,FALSE)),VLOOKUP(A195,'Species Look-up'!D:D,1,FALSE),VLOOKUP(A195,'Species Look-up'!C:D,2,FALSE))</f>
        <v>#N/A</v>
      </c>
    </row>
    <row r="196" spans="1:13" customFormat="1" x14ac:dyDescent="0.2">
      <c r="A196" s="17" t="s">
        <v>6659</v>
      </c>
      <c r="B196" s="24" t="s">
        <v>6660</v>
      </c>
      <c r="C196" s="6" t="str">
        <f t="shared" ref="C196:C259" si="22">C195</f>
        <v>[DATE]</v>
      </c>
      <c r="D196" s="1" t="str">
        <f t="shared" ref="D196:D259" si="23">D195</f>
        <v>[ENTER YOUR SITE HERE]</v>
      </c>
      <c r="E196" s="1" t="str">
        <f t="shared" ref="E196:E259" si="24">E195</f>
        <v>[GRIDREF]</v>
      </c>
      <c r="F196" s="1" t="str">
        <f t="shared" ref="F196:F259" si="25">F195</f>
        <v>[ENTER METHOD]</v>
      </c>
      <c r="G196" s="1" t="str">
        <f t="shared" ref="G196:G259" si="26">G195</f>
        <v>[YOUR NAME]</v>
      </c>
      <c r="H196" s="1" t="str">
        <f t="shared" si="21"/>
        <v>[YOUR NAME]</v>
      </c>
      <c r="I196" s="1" t="str">
        <f t="shared" ref="I196:I259" si="27">I195</f>
        <v>[11 or 12]</v>
      </c>
      <c r="J196" s="1" t="s">
        <v>730</v>
      </c>
      <c r="L196" s="5" t="e">
        <f>VLOOKUP(M196,'Species Look-up'!A:B,2,FALSE)</f>
        <v>#N/A</v>
      </c>
      <c r="M196" s="5" t="e">
        <f>IF(ISNA(VLOOKUP(A196,'Species Look-up'!C:D,2,FALSE)),VLOOKUP(A196,'Species Look-up'!D:D,1,FALSE),VLOOKUP(A196,'Species Look-up'!C:D,2,FALSE))</f>
        <v>#N/A</v>
      </c>
    </row>
    <row r="197" spans="1:13" customFormat="1" x14ac:dyDescent="0.2">
      <c r="A197" s="17" t="s">
        <v>6659</v>
      </c>
      <c r="B197" s="24" t="s">
        <v>6660</v>
      </c>
      <c r="C197" s="6" t="str">
        <f t="shared" si="22"/>
        <v>[DATE]</v>
      </c>
      <c r="D197" s="1" t="str">
        <f t="shared" si="23"/>
        <v>[ENTER YOUR SITE HERE]</v>
      </c>
      <c r="E197" s="1" t="str">
        <f t="shared" si="24"/>
        <v>[GRIDREF]</v>
      </c>
      <c r="F197" s="1" t="str">
        <f t="shared" si="25"/>
        <v>[ENTER METHOD]</v>
      </c>
      <c r="G197" s="1" t="str">
        <f t="shared" si="26"/>
        <v>[YOUR NAME]</v>
      </c>
      <c r="H197" s="1" t="str">
        <f t="shared" si="21"/>
        <v>[YOUR NAME]</v>
      </c>
      <c r="I197" s="1" t="str">
        <f t="shared" si="27"/>
        <v>[11 or 12]</v>
      </c>
      <c r="J197" s="1" t="s">
        <v>730</v>
      </c>
      <c r="L197" s="5" t="e">
        <f>VLOOKUP(M197,'Species Look-up'!A:B,2,FALSE)</f>
        <v>#N/A</v>
      </c>
      <c r="M197" s="5" t="e">
        <f>IF(ISNA(VLOOKUP(A197,'Species Look-up'!C:D,2,FALSE)),VLOOKUP(A197,'Species Look-up'!D:D,1,FALSE),VLOOKUP(A197,'Species Look-up'!C:D,2,FALSE))</f>
        <v>#N/A</v>
      </c>
    </row>
    <row r="198" spans="1:13" customFormat="1" x14ac:dyDescent="0.2">
      <c r="A198" s="17" t="s">
        <v>6659</v>
      </c>
      <c r="B198" s="24" t="s">
        <v>6660</v>
      </c>
      <c r="C198" s="6" t="str">
        <f t="shared" si="22"/>
        <v>[DATE]</v>
      </c>
      <c r="D198" s="1" t="str">
        <f t="shared" si="23"/>
        <v>[ENTER YOUR SITE HERE]</v>
      </c>
      <c r="E198" s="1" t="str">
        <f t="shared" si="24"/>
        <v>[GRIDREF]</v>
      </c>
      <c r="F198" s="1" t="str">
        <f t="shared" si="25"/>
        <v>[ENTER METHOD]</v>
      </c>
      <c r="G198" s="1" t="str">
        <f t="shared" si="26"/>
        <v>[YOUR NAME]</v>
      </c>
      <c r="H198" s="1" t="str">
        <f t="shared" si="21"/>
        <v>[YOUR NAME]</v>
      </c>
      <c r="I198" s="1" t="str">
        <f t="shared" si="27"/>
        <v>[11 or 12]</v>
      </c>
      <c r="J198" s="1" t="s">
        <v>730</v>
      </c>
      <c r="L198" s="5" t="e">
        <f>VLOOKUP(M198,'Species Look-up'!A:B,2,FALSE)</f>
        <v>#N/A</v>
      </c>
      <c r="M198" s="5" t="e">
        <f>IF(ISNA(VLOOKUP(A198,'Species Look-up'!C:D,2,FALSE)),VLOOKUP(A198,'Species Look-up'!D:D,1,FALSE),VLOOKUP(A198,'Species Look-up'!C:D,2,FALSE))</f>
        <v>#N/A</v>
      </c>
    </row>
    <row r="199" spans="1:13" customFormat="1" x14ac:dyDescent="0.2">
      <c r="A199" s="17" t="s">
        <v>6659</v>
      </c>
      <c r="B199" s="24" t="s">
        <v>6660</v>
      </c>
      <c r="C199" s="6" t="str">
        <f t="shared" si="22"/>
        <v>[DATE]</v>
      </c>
      <c r="D199" s="1" t="str">
        <f t="shared" si="23"/>
        <v>[ENTER YOUR SITE HERE]</v>
      </c>
      <c r="E199" s="1" t="str">
        <f t="shared" si="24"/>
        <v>[GRIDREF]</v>
      </c>
      <c r="F199" s="1" t="str">
        <f t="shared" si="25"/>
        <v>[ENTER METHOD]</v>
      </c>
      <c r="G199" s="1" t="str">
        <f t="shared" si="26"/>
        <v>[YOUR NAME]</v>
      </c>
      <c r="H199" s="1" t="str">
        <f t="shared" si="21"/>
        <v>[YOUR NAME]</v>
      </c>
      <c r="I199" s="1" t="str">
        <f t="shared" si="27"/>
        <v>[11 or 12]</v>
      </c>
      <c r="J199" s="1" t="s">
        <v>730</v>
      </c>
      <c r="L199" s="5" t="e">
        <f>VLOOKUP(M199,'Species Look-up'!A:B,2,FALSE)</f>
        <v>#N/A</v>
      </c>
      <c r="M199" s="5" t="e">
        <f>IF(ISNA(VLOOKUP(A199,'Species Look-up'!C:D,2,FALSE)),VLOOKUP(A199,'Species Look-up'!D:D,1,FALSE),VLOOKUP(A199,'Species Look-up'!C:D,2,FALSE))</f>
        <v>#N/A</v>
      </c>
    </row>
    <row r="200" spans="1:13" customFormat="1" x14ac:dyDescent="0.2">
      <c r="A200" s="17" t="s">
        <v>6659</v>
      </c>
      <c r="B200" s="24" t="s">
        <v>6660</v>
      </c>
      <c r="C200" s="6" t="str">
        <f t="shared" si="22"/>
        <v>[DATE]</v>
      </c>
      <c r="D200" s="1" t="str">
        <f t="shared" si="23"/>
        <v>[ENTER YOUR SITE HERE]</v>
      </c>
      <c r="E200" s="1" t="str">
        <f t="shared" si="24"/>
        <v>[GRIDREF]</v>
      </c>
      <c r="F200" s="1" t="str">
        <f t="shared" si="25"/>
        <v>[ENTER METHOD]</v>
      </c>
      <c r="G200" s="1" t="str">
        <f t="shared" si="26"/>
        <v>[YOUR NAME]</v>
      </c>
      <c r="H200" s="1" t="str">
        <f t="shared" si="21"/>
        <v>[YOUR NAME]</v>
      </c>
      <c r="I200" s="1" t="str">
        <f t="shared" si="27"/>
        <v>[11 or 12]</v>
      </c>
      <c r="J200" s="1" t="s">
        <v>730</v>
      </c>
      <c r="L200" s="5" t="e">
        <f>VLOOKUP(M200,'Species Look-up'!A:B,2,FALSE)</f>
        <v>#N/A</v>
      </c>
      <c r="M200" s="5" t="e">
        <f>IF(ISNA(VLOOKUP(A200,'Species Look-up'!C:D,2,FALSE)),VLOOKUP(A200,'Species Look-up'!D:D,1,FALSE),VLOOKUP(A200,'Species Look-up'!C:D,2,FALSE))</f>
        <v>#N/A</v>
      </c>
    </row>
    <row r="201" spans="1:13" customFormat="1" x14ac:dyDescent="0.2">
      <c r="A201" s="17" t="s">
        <v>6659</v>
      </c>
      <c r="B201" s="24" t="s">
        <v>6660</v>
      </c>
      <c r="C201" s="6" t="str">
        <f t="shared" si="22"/>
        <v>[DATE]</v>
      </c>
      <c r="D201" s="1" t="str">
        <f t="shared" si="23"/>
        <v>[ENTER YOUR SITE HERE]</v>
      </c>
      <c r="E201" s="1" t="str">
        <f t="shared" si="24"/>
        <v>[GRIDREF]</v>
      </c>
      <c r="F201" s="1" t="str">
        <f t="shared" si="25"/>
        <v>[ENTER METHOD]</v>
      </c>
      <c r="G201" s="1" t="str">
        <f t="shared" si="26"/>
        <v>[YOUR NAME]</v>
      </c>
      <c r="H201" s="1" t="str">
        <f t="shared" si="21"/>
        <v>[YOUR NAME]</v>
      </c>
      <c r="I201" s="1" t="str">
        <f t="shared" si="27"/>
        <v>[11 or 12]</v>
      </c>
      <c r="J201" s="1" t="s">
        <v>730</v>
      </c>
      <c r="L201" s="5" t="e">
        <f>VLOOKUP(M201,'Species Look-up'!A:B,2,FALSE)</f>
        <v>#N/A</v>
      </c>
      <c r="M201" s="5" t="e">
        <f>IF(ISNA(VLOOKUP(A201,'Species Look-up'!C:D,2,FALSE)),VLOOKUP(A201,'Species Look-up'!D:D,1,FALSE),VLOOKUP(A201,'Species Look-up'!C:D,2,FALSE))</f>
        <v>#N/A</v>
      </c>
    </row>
    <row r="202" spans="1:13" customFormat="1" x14ac:dyDescent="0.2">
      <c r="A202" s="17" t="s">
        <v>6659</v>
      </c>
      <c r="B202" s="24" t="s">
        <v>6660</v>
      </c>
      <c r="C202" s="6" t="str">
        <f t="shared" si="22"/>
        <v>[DATE]</v>
      </c>
      <c r="D202" s="1" t="str">
        <f t="shared" si="23"/>
        <v>[ENTER YOUR SITE HERE]</v>
      </c>
      <c r="E202" s="1" t="str">
        <f t="shared" si="24"/>
        <v>[GRIDREF]</v>
      </c>
      <c r="F202" s="1" t="str">
        <f t="shared" si="25"/>
        <v>[ENTER METHOD]</v>
      </c>
      <c r="G202" s="1" t="str">
        <f t="shared" si="26"/>
        <v>[YOUR NAME]</v>
      </c>
      <c r="H202" s="1" t="str">
        <f t="shared" si="21"/>
        <v>[YOUR NAME]</v>
      </c>
      <c r="I202" s="1" t="str">
        <f t="shared" si="27"/>
        <v>[11 or 12]</v>
      </c>
      <c r="J202" s="1" t="s">
        <v>730</v>
      </c>
      <c r="L202" s="5" t="e">
        <f>VLOOKUP(M202,'Species Look-up'!A:B,2,FALSE)</f>
        <v>#N/A</v>
      </c>
      <c r="M202" s="5" t="e">
        <f>IF(ISNA(VLOOKUP(A202,'Species Look-up'!C:D,2,FALSE)),VLOOKUP(A202,'Species Look-up'!D:D,1,FALSE),VLOOKUP(A202,'Species Look-up'!C:D,2,FALSE))</f>
        <v>#N/A</v>
      </c>
    </row>
    <row r="203" spans="1:13" customFormat="1" x14ac:dyDescent="0.2">
      <c r="A203" s="17" t="s">
        <v>6659</v>
      </c>
      <c r="B203" s="24" t="s">
        <v>6660</v>
      </c>
      <c r="C203" s="6" t="str">
        <f t="shared" si="22"/>
        <v>[DATE]</v>
      </c>
      <c r="D203" s="1" t="str">
        <f t="shared" si="23"/>
        <v>[ENTER YOUR SITE HERE]</v>
      </c>
      <c r="E203" s="1" t="str">
        <f t="shared" si="24"/>
        <v>[GRIDREF]</v>
      </c>
      <c r="F203" s="1" t="str">
        <f t="shared" si="25"/>
        <v>[ENTER METHOD]</v>
      </c>
      <c r="G203" s="1" t="str">
        <f t="shared" si="26"/>
        <v>[YOUR NAME]</v>
      </c>
      <c r="H203" s="1" t="str">
        <f t="shared" si="21"/>
        <v>[YOUR NAME]</v>
      </c>
      <c r="I203" s="1" t="str">
        <f t="shared" si="27"/>
        <v>[11 or 12]</v>
      </c>
      <c r="J203" s="1" t="s">
        <v>730</v>
      </c>
      <c r="L203" s="5" t="e">
        <f>VLOOKUP(M203,'Species Look-up'!A:B,2,FALSE)</f>
        <v>#N/A</v>
      </c>
      <c r="M203" s="5" t="e">
        <f>IF(ISNA(VLOOKUP(A203,'Species Look-up'!C:D,2,FALSE)),VLOOKUP(A203,'Species Look-up'!D:D,1,FALSE),VLOOKUP(A203,'Species Look-up'!C:D,2,FALSE))</f>
        <v>#N/A</v>
      </c>
    </row>
    <row r="204" spans="1:13" customFormat="1" x14ac:dyDescent="0.2">
      <c r="A204" s="17" t="s">
        <v>6659</v>
      </c>
      <c r="B204" s="24" t="s">
        <v>6660</v>
      </c>
      <c r="C204" s="6" t="str">
        <f t="shared" si="22"/>
        <v>[DATE]</v>
      </c>
      <c r="D204" s="1" t="str">
        <f t="shared" si="23"/>
        <v>[ENTER YOUR SITE HERE]</v>
      </c>
      <c r="E204" s="1" t="str">
        <f t="shared" si="24"/>
        <v>[GRIDREF]</v>
      </c>
      <c r="F204" s="1" t="str">
        <f t="shared" si="25"/>
        <v>[ENTER METHOD]</v>
      </c>
      <c r="G204" s="1" t="str">
        <f t="shared" si="26"/>
        <v>[YOUR NAME]</v>
      </c>
      <c r="H204" s="1" t="str">
        <f t="shared" si="21"/>
        <v>[YOUR NAME]</v>
      </c>
      <c r="I204" s="1" t="str">
        <f t="shared" si="27"/>
        <v>[11 or 12]</v>
      </c>
      <c r="J204" s="1" t="s">
        <v>730</v>
      </c>
      <c r="L204" s="5" t="e">
        <f>VLOOKUP(M204,'Species Look-up'!A:B,2,FALSE)</f>
        <v>#N/A</v>
      </c>
      <c r="M204" s="5" t="e">
        <f>IF(ISNA(VLOOKUP(A204,'Species Look-up'!C:D,2,FALSE)),VLOOKUP(A204,'Species Look-up'!D:D,1,FALSE),VLOOKUP(A204,'Species Look-up'!C:D,2,FALSE))</f>
        <v>#N/A</v>
      </c>
    </row>
    <row r="205" spans="1:13" customFormat="1" x14ac:dyDescent="0.2">
      <c r="A205" s="17" t="s">
        <v>6659</v>
      </c>
      <c r="B205" s="24" t="s">
        <v>6660</v>
      </c>
      <c r="C205" s="6" t="str">
        <f t="shared" si="22"/>
        <v>[DATE]</v>
      </c>
      <c r="D205" s="1" t="str">
        <f t="shared" si="23"/>
        <v>[ENTER YOUR SITE HERE]</v>
      </c>
      <c r="E205" s="1" t="str">
        <f t="shared" si="24"/>
        <v>[GRIDREF]</v>
      </c>
      <c r="F205" s="1" t="str">
        <f t="shared" si="25"/>
        <v>[ENTER METHOD]</v>
      </c>
      <c r="G205" s="1" t="str">
        <f t="shared" si="26"/>
        <v>[YOUR NAME]</v>
      </c>
      <c r="H205" s="1" t="str">
        <f t="shared" si="21"/>
        <v>[YOUR NAME]</v>
      </c>
      <c r="I205" s="1" t="str">
        <f t="shared" si="27"/>
        <v>[11 or 12]</v>
      </c>
      <c r="J205" s="1" t="s">
        <v>730</v>
      </c>
      <c r="L205" s="5" t="e">
        <f>VLOOKUP(M205,'Species Look-up'!A:B,2,FALSE)</f>
        <v>#N/A</v>
      </c>
      <c r="M205" s="5" t="e">
        <f>IF(ISNA(VLOOKUP(A205,'Species Look-up'!C:D,2,FALSE)),VLOOKUP(A205,'Species Look-up'!D:D,1,FALSE),VLOOKUP(A205,'Species Look-up'!C:D,2,FALSE))</f>
        <v>#N/A</v>
      </c>
    </row>
    <row r="206" spans="1:13" customFormat="1" x14ac:dyDescent="0.2">
      <c r="A206" s="17" t="s">
        <v>6659</v>
      </c>
      <c r="B206" s="24" t="s">
        <v>6660</v>
      </c>
      <c r="C206" s="6" t="str">
        <f t="shared" si="22"/>
        <v>[DATE]</v>
      </c>
      <c r="D206" s="1" t="str">
        <f t="shared" si="23"/>
        <v>[ENTER YOUR SITE HERE]</v>
      </c>
      <c r="E206" s="1" t="str">
        <f t="shared" si="24"/>
        <v>[GRIDREF]</v>
      </c>
      <c r="F206" s="1" t="str">
        <f t="shared" si="25"/>
        <v>[ENTER METHOD]</v>
      </c>
      <c r="G206" s="1" t="str">
        <f t="shared" si="26"/>
        <v>[YOUR NAME]</v>
      </c>
      <c r="H206" s="1" t="str">
        <f t="shared" si="21"/>
        <v>[YOUR NAME]</v>
      </c>
      <c r="I206" s="1" t="str">
        <f t="shared" si="27"/>
        <v>[11 or 12]</v>
      </c>
      <c r="J206" s="1" t="s">
        <v>730</v>
      </c>
      <c r="L206" s="5" t="e">
        <f>VLOOKUP(M206,'Species Look-up'!A:B,2,FALSE)</f>
        <v>#N/A</v>
      </c>
      <c r="M206" s="5" t="e">
        <f>IF(ISNA(VLOOKUP(A206,'Species Look-up'!C:D,2,FALSE)),VLOOKUP(A206,'Species Look-up'!D:D,1,FALSE),VLOOKUP(A206,'Species Look-up'!C:D,2,FALSE))</f>
        <v>#N/A</v>
      </c>
    </row>
    <row r="207" spans="1:13" customFormat="1" x14ac:dyDescent="0.2">
      <c r="A207" s="17" t="s">
        <v>6659</v>
      </c>
      <c r="B207" s="24" t="s">
        <v>6660</v>
      </c>
      <c r="C207" s="6" t="str">
        <f t="shared" si="22"/>
        <v>[DATE]</v>
      </c>
      <c r="D207" s="1" t="str">
        <f t="shared" si="23"/>
        <v>[ENTER YOUR SITE HERE]</v>
      </c>
      <c r="E207" s="1" t="str">
        <f t="shared" si="24"/>
        <v>[GRIDREF]</v>
      </c>
      <c r="F207" s="1" t="str">
        <f t="shared" si="25"/>
        <v>[ENTER METHOD]</v>
      </c>
      <c r="G207" s="1" t="str">
        <f t="shared" si="26"/>
        <v>[YOUR NAME]</v>
      </c>
      <c r="H207" s="1" t="str">
        <f t="shared" si="21"/>
        <v>[YOUR NAME]</v>
      </c>
      <c r="I207" s="1" t="str">
        <f t="shared" si="27"/>
        <v>[11 or 12]</v>
      </c>
      <c r="J207" s="1" t="s">
        <v>730</v>
      </c>
      <c r="L207" s="5" t="e">
        <f>VLOOKUP(M207,'Species Look-up'!A:B,2,FALSE)</f>
        <v>#N/A</v>
      </c>
      <c r="M207" s="5" t="e">
        <f>IF(ISNA(VLOOKUP(A207,'Species Look-up'!C:D,2,FALSE)),VLOOKUP(A207,'Species Look-up'!D:D,1,FALSE),VLOOKUP(A207,'Species Look-up'!C:D,2,FALSE))</f>
        <v>#N/A</v>
      </c>
    </row>
    <row r="208" spans="1:13" customFormat="1" x14ac:dyDescent="0.2">
      <c r="A208" s="17" t="s">
        <v>6659</v>
      </c>
      <c r="B208" s="24" t="s">
        <v>6660</v>
      </c>
      <c r="C208" s="6" t="str">
        <f t="shared" si="22"/>
        <v>[DATE]</v>
      </c>
      <c r="D208" s="1" t="str">
        <f t="shared" si="23"/>
        <v>[ENTER YOUR SITE HERE]</v>
      </c>
      <c r="E208" s="1" t="str">
        <f t="shared" si="24"/>
        <v>[GRIDREF]</v>
      </c>
      <c r="F208" s="1" t="str">
        <f t="shared" si="25"/>
        <v>[ENTER METHOD]</v>
      </c>
      <c r="G208" s="1" t="str">
        <f t="shared" si="26"/>
        <v>[YOUR NAME]</v>
      </c>
      <c r="H208" s="1" t="str">
        <f t="shared" si="21"/>
        <v>[YOUR NAME]</v>
      </c>
      <c r="I208" s="1" t="str">
        <f t="shared" si="27"/>
        <v>[11 or 12]</v>
      </c>
      <c r="J208" s="1" t="s">
        <v>730</v>
      </c>
      <c r="L208" s="5" t="e">
        <f>VLOOKUP(M208,'Species Look-up'!A:B,2,FALSE)</f>
        <v>#N/A</v>
      </c>
      <c r="M208" s="5" t="e">
        <f>IF(ISNA(VLOOKUP(A208,'Species Look-up'!C:D,2,FALSE)),VLOOKUP(A208,'Species Look-up'!D:D,1,FALSE),VLOOKUP(A208,'Species Look-up'!C:D,2,FALSE))</f>
        <v>#N/A</v>
      </c>
    </row>
    <row r="209" spans="1:13" customFormat="1" x14ac:dyDescent="0.2">
      <c r="A209" s="17" t="s">
        <v>6659</v>
      </c>
      <c r="B209" s="24" t="s">
        <v>6660</v>
      </c>
      <c r="C209" s="6" t="str">
        <f t="shared" si="22"/>
        <v>[DATE]</v>
      </c>
      <c r="D209" s="1" t="str">
        <f t="shared" si="23"/>
        <v>[ENTER YOUR SITE HERE]</v>
      </c>
      <c r="E209" s="1" t="str">
        <f t="shared" si="24"/>
        <v>[GRIDREF]</v>
      </c>
      <c r="F209" s="1" t="str">
        <f t="shared" si="25"/>
        <v>[ENTER METHOD]</v>
      </c>
      <c r="G209" s="1" t="str">
        <f t="shared" si="26"/>
        <v>[YOUR NAME]</v>
      </c>
      <c r="H209" s="1" t="str">
        <f t="shared" si="21"/>
        <v>[YOUR NAME]</v>
      </c>
      <c r="I209" s="1" t="str">
        <f t="shared" si="27"/>
        <v>[11 or 12]</v>
      </c>
      <c r="J209" s="1" t="s">
        <v>730</v>
      </c>
      <c r="L209" s="5" t="e">
        <f>VLOOKUP(M209,'Species Look-up'!A:B,2,FALSE)</f>
        <v>#N/A</v>
      </c>
      <c r="M209" s="5" t="e">
        <f>IF(ISNA(VLOOKUP(A209,'Species Look-up'!C:D,2,FALSE)),VLOOKUP(A209,'Species Look-up'!D:D,1,FALSE),VLOOKUP(A209,'Species Look-up'!C:D,2,FALSE))</f>
        <v>#N/A</v>
      </c>
    </row>
    <row r="210" spans="1:13" customFormat="1" x14ac:dyDescent="0.2">
      <c r="A210" s="17" t="s">
        <v>6659</v>
      </c>
      <c r="B210" s="24" t="s">
        <v>6660</v>
      </c>
      <c r="C210" s="6" t="str">
        <f t="shared" si="22"/>
        <v>[DATE]</v>
      </c>
      <c r="D210" s="1" t="str">
        <f t="shared" si="23"/>
        <v>[ENTER YOUR SITE HERE]</v>
      </c>
      <c r="E210" s="1" t="str">
        <f t="shared" si="24"/>
        <v>[GRIDREF]</v>
      </c>
      <c r="F210" s="1" t="str">
        <f t="shared" si="25"/>
        <v>[ENTER METHOD]</v>
      </c>
      <c r="G210" s="1" t="str">
        <f t="shared" si="26"/>
        <v>[YOUR NAME]</v>
      </c>
      <c r="H210" s="1" t="str">
        <f t="shared" si="21"/>
        <v>[YOUR NAME]</v>
      </c>
      <c r="I210" s="1" t="str">
        <f t="shared" si="27"/>
        <v>[11 or 12]</v>
      </c>
      <c r="J210" s="1" t="s">
        <v>730</v>
      </c>
      <c r="L210" s="5" t="e">
        <f>VLOOKUP(M210,'Species Look-up'!A:B,2,FALSE)</f>
        <v>#N/A</v>
      </c>
      <c r="M210" s="5" t="e">
        <f>IF(ISNA(VLOOKUP(A210,'Species Look-up'!C:D,2,FALSE)),VLOOKUP(A210,'Species Look-up'!D:D,1,FALSE),VLOOKUP(A210,'Species Look-up'!C:D,2,FALSE))</f>
        <v>#N/A</v>
      </c>
    </row>
    <row r="211" spans="1:13" customFormat="1" x14ac:dyDescent="0.2">
      <c r="A211" s="17" t="s">
        <v>6659</v>
      </c>
      <c r="B211" s="24" t="s">
        <v>6660</v>
      </c>
      <c r="C211" s="6" t="str">
        <f t="shared" si="22"/>
        <v>[DATE]</v>
      </c>
      <c r="D211" s="1" t="str">
        <f t="shared" si="23"/>
        <v>[ENTER YOUR SITE HERE]</v>
      </c>
      <c r="E211" s="1" t="str">
        <f t="shared" si="24"/>
        <v>[GRIDREF]</v>
      </c>
      <c r="F211" s="1" t="str">
        <f t="shared" si="25"/>
        <v>[ENTER METHOD]</v>
      </c>
      <c r="G211" s="1" t="str">
        <f t="shared" si="26"/>
        <v>[YOUR NAME]</v>
      </c>
      <c r="H211" s="1" t="str">
        <f t="shared" si="21"/>
        <v>[YOUR NAME]</v>
      </c>
      <c r="I211" s="1" t="str">
        <f t="shared" si="27"/>
        <v>[11 or 12]</v>
      </c>
      <c r="J211" s="1" t="s">
        <v>730</v>
      </c>
      <c r="L211" s="5" t="e">
        <f>VLOOKUP(M211,'Species Look-up'!A:B,2,FALSE)</f>
        <v>#N/A</v>
      </c>
      <c r="M211" s="5" t="e">
        <f>IF(ISNA(VLOOKUP(A211,'Species Look-up'!C:D,2,FALSE)),VLOOKUP(A211,'Species Look-up'!D:D,1,FALSE),VLOOKUP(A211,'Species Look-up'!C:D,2,FALSE))</f>
        <v>#N/A</v>
      </c>
    </row>
    <row r="212" spans="1:13" customFormat="1" x14ac:dyDescent="0.2">
      <c r="A212" s="17" t="s">
        <v>6659</v>
      </c>
      <c r="B212" s="24" t="s">
        <v>6660</v>
      </c>
      <c r="C212" s="6" t="str">
        <f t="shared" si="22"/>
        <v>[DATE]</v>
      </c>
      <c r="D212" s="1" t="str">
        <f t="shared" si="23"/>
        <v>[ENTER YOUR SITE HERE]</v>
      </c>
      <c r="E212" s="1" t="str">
        <f t="shared" si="24"/>
        <v>[GRIDREF]</v>
      </c>
      <c r="F212" s="1" t="str">
        <f t="shared" si="25"/>
        <v>[ENTER METHOD]</v>
      </c>
      <c r="G212" s="1" t="str">
        <f t="shared" si="26"/>
        <v>[YOUR NAME]</v>
      </c>
      <c r="H212" s="1" t="str">
        <f t="shared" si="21"/>
        <v>[YOUR NAME]</v>
      </c>
      <c r="I212" s="1" t="str">
        <f t="shared" si="27"/>
        <v>[11 or 12]</v>
      </c>
      <c r="J212" s="1" t="s">
        <v>730</v>
      </c>
      <c r="L212" s="5" t="e">
        <f>VLOOKUP(M212,'Species Look-up'!A:B,2,FALSE)</f>
        <v>#N/A</v>
      </c>
      <c r="M212" s="5" t="e">
        <f>IF(ISNA(VLOOKUP(A212,'Species Look-up'!C:D,2,FALSE)),VLOOKUP(A212,'Species Look-up'!D:D,1,FALSE),VLOOKUP(A212,'Species Look-up'!C:D,2,FALSE))</f>
        <v>#N/A</v>
      </c>
    </row>
    <row r="213" spans="1:13" customFormat="1" x14ac:dyDescent="0.2">
      <c r="A213" s="17" t="s">
        <v>6659</v>
      </c>
      <c r="B213" s="24" t="s">
        <v>6660</v>
      </c>
      <c r="C213" s="6" t="str">
        <f t="shared" si="22"/>
        <v>[DATE]</v>
      </c>
      <c r="D213" s="1" t="str">
        <f t="shared" si="23"/>
        <v>[ENTER YOUR SITE HERE]</v>
      </c>
      <c r="E213" s="1" t="str">
        <f t="shared" si="24"/>
        <v>[GRIDREF]</v>
      </c>
      <c r="F213" s="1" t="str">
        <f t="shared" si="25"/>
        <v>[ENTER METHOD]</v>
      </c>
      <c r="G213" s="1" t="str">
        <f t="shared" si="26"/>
        <v>[YOUR NAME]</v>
      </c>
      <c r="H213" s="1" t="str">
        <f t="shared" si="21"/>
        <v>[YOUR NAME]</v>
      </c>
      <c r="I213" s="1" t="str">
        <f t="shared" si="27"/>
        <v>[11 or 12]</v>
      </c>
      <c r="J213" s="1" t="s">
        <v>730</v>
      </c>
      <c r="L213" s="5" t="e">
        <f>VLOOKUP(M213,'Species Look-up'!A:B,2,FALSE)</f>
        <v>#N/A</v>
      </c>
      <c r="M213" s="5" t="e">
        <f>IF(ISNA(VLOOKUP(A213,'Species Look-up'!C:D,2,FALSE)),VLOOKUP(A213,'Species Look-up'!D:D,1,FALSE),VLOOKUP(A213,'Species Look-up'!C:D,2,FALSE))</f>
        <v>#N/A</v>
      </c>
    </row>
    <row r="214" spans="1:13" customFormat="1" x14ac:dyDescent="0.2">
      <c r="A214" s="17" t="s">
        <v>6659</v>
      </c>
      <c r="B214" s="24" t="s">
        <v>6660</v>
      </c>
      <c r="C214" s="6" t="str">
        <f t="shared" si="22"/>
        <v>[DATE]</v>
      </c>
      <c r="D214" s="1" t="str">
        <f t="shared" si="23"/>
        <v>[ENTER YOUR SITE HERE]</v>
      </c>
      <c r="E214" s="1" t="str">
        <f t="shared" si="24"/>
        <v>[GRIDREF]</v>
      </c>
      <c r="F214" s="1" t="str">
        <f t="shared" si="25"/>
        <v>[ENTER METHOD]</v>
      </c>
      <c r="G214" s="1" t="str">
        <f t="shared" si="26"/>
        <v>[YOUR NAME]</v>
      </c>
      <c r="H214" s="1" t="str">
        <f t="shared" si="21"/>
        <v>[YOUR NAME]</v>
      </c>
      <c r="I214" s="1" t="str">
        <f t="shared" si="27"/>
        <v>[11 or 12]</v>
      </c>
      <c r="J214" s="1" t="s">
        <v>730</v>
      </c>
      <c r="L214" s="5" t="e">
        <f>VLOOKUP(M214,'Species Look-up'!A:B,2,FALSE)</f>
        <v>#N/A</v>
      </c>
      <c r="M214" s="5" t="e">
        <f>IF(ISNA(VLOOKUP(A214,'Species Look-up'!C:D,2,FALSE)),VLOOKUP(A214,'Species Look-up'!D:D,1,FALSE),VLOOKUP(A214,'Species Look-up'!C:D,2,FALSE))</f>
        <v>#N/A</v>
      </c>
    </row>
    <row r="215" spans="1:13" customFormat="1" x14ac:dyDescent="0.2">
      <c r="A215" s="17" t="s">
        <v>6659</v>
      </c>
      <c r="B215" s="24" t="s">
        <v>6660</v>
      </c>
      <c r="C215" s="6" t="str">
        <f t="shared" si="22"/>
        <v>[DATE]</v>
      </c>
      <c r="D215" s="1" t="str">
        <f t="shared" si="23"/>
        <v>[ENTER YOUR SITE HERE]</v>
      </c>
      <c r="E215" s="1" t="str">
        <f t="shared" si="24"/>
        <v>[GRIDREF]</v>
      </c>
      <c r="F215" s="1" t="str">
        <f t="shared" si="25"/>
        <v>[ENTER METHOD]</v>
      </c>
      <c r="G215" s="1" t="str">
        <f t="shared" si="26"/>
        <v>[YOUR NAME]</v>
      </c>
      <c r="H215" s="1" t="str">
        <f t="shared" si="21"/>
        <v>[YOUR NAME]</v>
      </c>
      <c r="I215" s="1" t="str">
        <f t="shared" si="27"/>
        <v>[11 or 12]</v>
      </c>
      <c r="J215" s="1" t="s">
        <v>730</v>
      </c>
      <c r="L215" s="5" t="e">
        <f>VLOOKUP(M215,'Species Look-up'!A:B,2,FALSE)</f>
        <v>#N/A</v>
      </c>
      <c r="M215" s="5" t="e">
        <f>IF(ISNA(VLOOKUP(A215,'Species Look-up'!C:D,2,FALSE)),VLOOKUP(A215,'Species Look-up'!D:D,1,FALSE),VLOOKUP(A215,'Species Look-up'!C:D,2,FALSE))</f>
        <v>#N/A</v>
      </c>
    </row>
    <row r="216" spans="1:13" customFormat="1" x14ac:dyDescent="0.2">
      <c r="A216" s="17" t="s">
        <v>6659</v>
      </c>
      <c r="B216" s="24" t="s">
        <v>6660</v>
      </c>
      <c r="C216" s="6" t="str">
        <f t="shared" si="22"/>
        <v>[DATE]</v>
      </c>
      <c r="D216" s="1" t="str">
        <f t="shared" si="23"/>
        <v>[ENTER YOUR SITE HERE]</v>
      </c>
      <c r="E216" s="1" t="str">
        <f t="shared" si="24"/>
        <v>[GRIDREF]</v>
      </c>
      <c r="F216" s="1" t="str">
        <f t="shared" si="25"/>
        <v>[ENTER METHOD]</v>
      </c>
      <c r="G216" s="1" t="str">
        <f t="shared" si="26"/>
        <v>[YOUR NAME]</v>
      </c>
      <c r="H216" s="1" t="str">
        <f t="shared" si="21"/>
        <v>[YOUR NAME]</v>
      </c>
      <c r="I216" s="1" t="str">
        <f t="shared" si="27"/>
        <v>[11 or 12]</v>
      </c>
      <c r="J216" s="1" t="s">
        <v>730</v>
      </c>
      <c r="L216" s="5" t="e">
        <f>VLOOKUP(M216,'Species Look-up'!A:B,2,FALSE)</f>
        <v>#N/A</v>
      </c>
      <c r="M216" s="5" t="e">
        <f>IF(ISNA(VLOOKUP(A216,'Species Look-up'!C:D,2,FALSE)),VLOOKUP(A216,'Species Look-up'!D:D,1,FALSE),VLOOKUP(A216,'Species Look-up'!C:D,2,FALSE))</f>
        <v>#N/A</v>
      </c>
    </row>
    <row r="217" spans="1:13" customFormat="1" x14ac:dyDescent="0.2">
      <c r="A217" s="17" t="s">
        <v>6659</v>
      </c>
      <c r="B217" s="24" t="s">
        <v>6660</v>
      </c>
      <c r="C217" s="6" t="str">
        <f t="shared" si="22"/>
        <v>[DATE]</v>
      </c>
      <c r="D217" s="1" t="str">
        <f t="shared" si="23"/>
        <v>[ENTER YOUR SITE HERE]</v>
      </c>
      <c r="E217" s="1" t="str">
        <f t="shared" si="24"/>
        <v>[GRIDREF]</v>
      </c>
      <c r="F217" s="1" t="str">
        <f t="shared" si="25"/>
        <v>[ENTER METHOD]</v>
      </c>
      <c r="G217" s="1" t="str">
        <f t="shared" si="26"/>
        <v>[YOUR NAME]</v>
      </c>
      <c r="H217" s="1" t="str">
        <f t="shared" si="21"/>
        <v>[YOUR NAME]</v>
      </c>
      <c r="I217" s="1" t="str">
        <f t="shared" si="27"/>
        <v>[11 or 12]</v>
      </c>
      <c r="J217" s="1" t="s">
        <v>730</v>
      </c>
      <c r="L217" s="5" t="e">
        <f>VLOOKUP(M217,'Species Look-up'!A:B,2,FALSE)</f>
        <v>#N/A</v>
      </c>
      <c r="M217" s="5" t="e">
        <f>IF(ISNA(VLOOKUP(A217,'Species Look-up'!C:D,2,FALSE)),VLOOKUP(A217,'Species Look-up'!D:D,1,FALSE),VLOOKUP(A217,'Species Look-up'!C:D,2,FALSE))</f>
        <v>#N/A</v>
      </c>
    </row>
    <row r="218" spans="1:13" customFormat="1" x14ac:dyDescent="0.2">
      <c r="A218" s="17" t="s">
        <v>6659</v>
      </c>
      <c r="B218" s="24" t="s">
        <v>6660</v>
      </c>
      <c r="C218" s="6" t="str">
        <f t="shared" si="22"/>
        <v>[DATE]</v>
      </c>
      <c r="D218" s="1" t="str">
        <f t="shared" si="23"/>
        <v>[ENTER YOUR SITE HERE]</v>
      </c>
      <c r="E218" s="1" t="str">
        <f t="shared" si="24"/>
        <v>[GRIDREF]</v>
      </c>
      <c r="F218" s="1" t="str">
        <f t="shared" si="25"/>
        <v>[ENTER METHOD]</v>
      </c>
      <c r="G218" s="1" t="str">
        <f t="shared" si="26"/>
        <v>[YOUR NAME]</v>
      </c>
      <c r="H218" s="1" t="str">
        <f t="shared" si="21"/>
        <v>[YOUR NAME]</v>
      </c>
      <c r="I218" s="1" t="str">
        <f t="shared" si="27"/>
        <v>[11 or 12]</v>
      </c>
      <c r="J218" s="1" t="s">
        <v>730</v>
      </c>
      <c r="L218" s="5" t="e">
        <f>VLOOKUP(M218,'Species Look-up'!A:B,2,FALSE)</f>
        <v>#N/A</v>
      </c>
      <c r="M218" s="5" t="e">
        <f>IF(ISNA(VLOOKUP(A218,'Species Look-up'!C:D,2,FALSE)),VLOOKUP(A218,'Species Look-up'!D:D,1,FALSE),VLOOKUP(A218,'Species Look-up'!C:D,2,FALSE))</f>
        <v>#N/A</v>
      </c>
    </row>
    <row r="219" spans="1:13" customFormat="1" x14ac:dyDescent="0.2">
      <c r="A219" s="17" t="s">
        <v>6659</v>
      </c>
      <c r="B219" s="24" t="s">
        <v>6660</v>
      </c>
      <c r="C219" s="6" t="str">
        <f t="shared" si="22"/>
        <v>[DATE]</v>
      </c>
      <c r="D219" s="1" t="str">
        <f t="shared" si="23"/>
        <v>[ENTER YOUR SITE HERE]</v>
      </c>
      <c r="E219" s="1" t="str">
        <f t="shared" si="24"/>
        <v>[GRIDREF]</v>
      </c>
      <c r="F219" s="1" t="str">
        <f t="shared" si="25"/>
        <v>[ENTER METHOD]</v>
      </c>
      <c r="G219" s="1" t="str">
        <f t="shared" si="26"/>
        <v>[YOUR NAME]</v>
      </c>
      <c r="H219" s="1" t="str">
        <f t="shared" si="21"/>
        <v>[YOUR NAME]</v>
      </c>
      <c r="I219" s="1" t="str">
        <f t="shared" si="27"/>
        <v>[11 or 12]</v>
      </c>
      <c r="J219" s="1" t="s">
        <v>730</v>
      </c>
      <c r="L219" s="5" t="e">
        <f>VLOOKUP(M219,'Species Look-up'!A:B,2,FALSE)</f>
        <v>#N/A</v>
      </c>
      <c r="M219" s="5" t="e">
        <f>IF(ISNA(VLOOKUP(A219,'Species Look-up'!C:D,2,FALSE)),VLOOKUP(A219,'Species Look-up'!D:D,1,FALSE),VLOOKUP(A219,'Species Look-up'!C:D,2,FALSE))</f>
        <v>#N/A</v>
      </c>
    </row>
    <row r="220" spans="1:13" customFormat="1" x14ac:dyDescent="0.2">
      <c r="A220" s="17" t="s">
        <v>6659</v>
      </c>
      <c r="B220" s="24" t="s">
        <v>6660</v>
      </c>
      <c r="C220" s="6" t="str">
        <f t="shared" si="22"/>
        <v>[DATE]</v>
      </c>
      <c r="D220" s="1" t="str">
        <f t="shared" si="23"/>
        <v>[ENTER YOUR SITE HERE]</v>
      </c>
      <c r="E220" s="1" t="str">
        <f t="shared" si="24"/>
        <v>[GRIDREF]</v>
      </c>
      <c r="F220" s="1" t="str">
        <f t="shared" si="25"/>
        <v>[ENTER METHOD]</v>
      </c>
      <c r="G220" s="1" t="str">
        <f t="shared" si="26"/>
        <v>[YOUR NAME]</v>
      </c>
      <c r="H220" s="1" t="str">
        <f t="shared" si="21"/>
        <v>[YOUR NAME]</v>
      </c>
      <c r="I220" s="1" t="str">
        <f t="shared" si="27"/>
        <v>[11 or 12]</v>
      </c>
      <c r="J220" s="1" t="s">
        <v>730</v>
      </c>
      <c r="L220" s="5" t="e">
        <f>VLOOKUP(M220,'Species Look-up'!A:B,2,FALSE)</f>
        <v>#N/A</v>
      </c>
      <c r="M220" s="5" t="e">
        <f>IF(ISNA(VLOOKUP(A220,'Species Look-up'!C:D,2,FALSE)),VLOOKUP(A220,'Species Look-up'!D:D,1,FALSE),VLOOKUP(A220,'Species Look-up'!C:D,2,FALSE))</f>
        <v>#N/A</v>
      </c>
    </row>
    <row r="221" spans="1:13" customFormat="1" x14ac:dyDescent="0.2">
      <c r="A221" s="17" t="s">
        <v>6659</v>
      </c>
      <c r="B221" s="24" t="s">
        <v>6660</v>
      </c>
      <c r="C221" s="6" t="str">
        <f t="shared" si="22"/>
        <v>[DATE]</v>
      </c>
      <c r="D221" s="1" t="str">
        <f t="shared" si="23"/>
        <v>[ENTER YOUR SITE HERE]</v>
      </c>
      <c r="E221" s="1" t="str">
        <f t="shared" si="24"/>
        <v>[GRIDREF]</v>
      </c>
      <c r="F221" s="1" t="str">
        <f t="shared" si="25"/>
        <v>[ENTER METHOD]</v>
      </c>
      <c r="G221" s="1" t="str">
        <f t="shared" si="26"/>
        <v>[YOUR NAME]</v>
      </c>
      <c r="H221" s="1" t="str">
        <f t="shared" si="21"/>
        <v>[YOUR NAME]</v>
      </c>
      <c r="I221" s="1" t="str">
        <f t="shared" si="27"/>
        <v>[11 or 12]</v>
      </c>
      <c r="J221" s="1" t="s">
        <v>730</v>
      </c>
      <c r="L221" s="5" t="e">
        <f>VLOOKUP(M221,'Species Look-up'!A:B,2,FALSE)</f>
        <v>#N/A</v>
      </c>
      <c r="M221" s="5" t="e">
        <f>IF(ISNA(VLOOKUP(A221,'Species Look-up'!C:D,2,FALSE)),VLOOKUP(A221,'Species Look-up'!D:D,1,FALSE),VLOOKUP(A221,'Species Look-up'!C:D,2,FALSE))</f>
        <v>#N/A</v>
      </c>
    </row>
    <row r="222" spans="1:13" customFormat="1" x14ac:dyDescent="0.2">
      <c r="A222" s="17" t="s">
        <v>6659</v>
      </c>
      <c r="B222" s="24" t="s">
        <v>6660</v>
      </c>
      <c r="C222" s="6" t="str">
        <f t="shared" si="22"/>
        <v>[DATE]</v>
      </c>
      <c r="D222" s="1" t="str">
        <f t="shared" si="23"/>
        <v>[ENTER YOUR SITE HERE]</v>
      </c>
      <c r="E222" s="1" t="str">
        <f t="shared" si="24"/>
        <v>[GRIDREF]</v>
      </c>
      <c r="F222" s="1" t="str">
        <f t="shared" si="25"/>
        <v>[ENTER METHOD]</v>
      </c>
      <c r="G222" s="1" t="str">
        <f t="shared" si="26"/>
        <v>[YOUR NAME]</v>
      </c>
      <c r="H222" s="1" t="str">
        <f t="shared" si="21"/>
        <v>[YOUR NAME]</v>
      </c>
      <c r="I222" s="1" t="str">
        <f t="shared" si="27"/>
        <v>[11 or 12]</v>
      </c>
      <c r="J222" s="1" t="s">
        <v>730</v>
      </c>
      <c r="L222" s="5" t="e">
        <f>VLOOKUP(M222,'Species Look-up'!A:B,2,FALSE)</f>
        <v>#N/A</v>
      </c>
      <c r="M222" s="5" t="e">
        <f>IF(ISNA(VLOOKUP(A222,'Species Look-up'!C:D,2,FALSE)),VLOOKUP(A222,'Species Look-up'!D:D,1,FALSE),VLOOKUP(A222,'Species Look-up'!C:D,2,FALSE))</f>
        <v>#N/A</v>
      </c>
    </row>
    <row r="223" spans="1:13" customFormat="1" x14ac:dyDescent="0.2">
      <c r="A223" s="17" t="s">
        <v>6659</v>
      </c>
      <c r="B223" s="24" t="s">
        <v>6660</v>
      </c>
      <c r="C223" s="6" t="str">
        <f t="shared" si="22"/>
        <v>[DATE]</v>
      </c>
      <c r="D223" s="1" t="str">
        <f t="shared" si="23"/>
        <v>[ENTER YOUR SITE HERE]</v>
      </c>
      <c r="E223" s="1" t="str">
        <f t="shared" si="24"/>
        <v>[GRIDREF]</v>
      </c>
      <c r="F223" s="1" t="str">
        <f t="shared" si="25"/>
        <v>[ENTER METHOD]</v>
      </c>
      <c r="G223" s="1" t="str">
        <f t="shared" si="26"/>
        <v>[YOUR NAME]</v>
      </c>
      <c r="H223" s="1" t="str">
        <f t="shared" si="21"/>
        <v>[YOUR NAME]</v>
      </c>
      <c r="I223" s="1" t="str">
        <f t="shared" si="27"/>
        <v>[11 or 12]</v>
      </c>
      <c r="J223" s="1" t="s">
        <v>730</v>
      </c>
      <c r="L223" s="5" t="e">
        <f>VLOOKUP(M223,'Species Look-up'!A:B,2,FALSE)</f>
        <v>#N/A</v>
      </c>
      <c r="M223" s="5" t="e">
        <f>IF(ISNA(VLOOKUP(A223,'Species Look-up'!C:D,2,FALSE)),VLOOKUP(A223,'Species Look-up'!D:D,1,FALSE),VLOOKUP(A223,'Species Look-up'!C:D,2,FALSE))</f>
        <v>#N/A</v>
      </c>
    </row>
    <row r="224" spans="1:13" customFormat="1" x14ac:dyDescent="0.2">
      <c r="A224" s="17" t="s">
        <v>6659</v>
      </c>
      <c r="B224" s="24" t="s">
        <v>6660</v>
      </c>
      <c r="C224" s="6" t="str">
        <f t="shared" si="22"/>
        <v>[DATE]</v>
      </c>
      <c r="D224" s="1" t="str">
        <f t="shared" si="23"/>
        <v>[ENTER YOUR SITE HERE]</v>
      </c>
      <c r="E224" s="1" t="str">
        <f t="shared" si="24"/>
        <v>[GRIDREF]</v>
      </c>
      <c r="F224" s="1" t="str">
        <f t="shared" si="25"/>
        <v>[ENTER METHOD]</v>
      </c>
      <c r="G224" s="1" t="str">
        <f t="shared" si="26"/>
        <v>[YOUR NAME]</v>
      </c>
      <c r="H224" s="1" t="str">
        <f t="shared" si="21"/>
        <v>[YOUR NAME]</v>
      </c>
      <c r="I224" s="1" t="str">
        <f t="shared" si="27"/>
        <v>[11 or 12]</v>
      </c>
      <c r="J224" s="1" t="s">
        <v>730</v>
      </c>
      <c r="L224" s="5" t="e">
        <f>VLOOKUP(M224,'Species Look-up'!A:B,2,FALSE)</f>
        <v>#N/A</v>
      </c>
      <c r="M224" s="5" t="e">
        <f>IF(ISNA(VLOOKUP(A224,'Species Look-up'!C:D,2,FALSE)),VLOOKUP(A224,'Species Look-up'!D:D,1,FALSE),VLOOKUP(A224,'Species Look-up'!C:D,2,FALSE))</f>
        <v>#N/A</v>
      </c>
    </row>
    <row r="225" spans="1:13" customFormat="1" x14ac:dyDescent="0.2">
      <c r="A225" s="17" t="s">
        <v>6659</v>
      </c>
      <c r="B225" s="24" t="s">
        <v>6660</v>
      </c>
      <c r="C225" s="6" t="str">
        <f t="shared" si="22"/>
        <v>[DATE]</v>
      </c>
      <c r="D225" s="1" t="str">
        <f t="shared" si="23"/>
        <v>[ENTER YOUR SITE HERE]</v>
      </c>
      <c r="E225" s="1" t="str">
        <f t="shared" si="24"/>
        <v>[GRIDREF]</v>
      </c>
      <c r="F225" s="1" t="str">
        <f t="shared" si="25"/>
        <v>[ENTER METHOD]</v>
      </c>
      <c r="G225" s="1" t="str">
        <f t="shared" si="26"/>
        <v>[YOUR NAME]</v>
      </c>
      <c r="H225" s="1" t="str">
        <f t="shared" si="21"/>
        <v>[YOUR NAME]</v>
      </c>
      <c r="I225" s="1" t="str">
        <f t="shared" si="27"/>
        <v>[11 or 12]</v>
      </c>
      <c r="J225" s="1" t="s">
        <v>730</v>
      </c>
      <c r="L225" s="5" t="e">
        <f>VLOOKUP(M225,'Species Look-up'!A:B,2,FALSE)</f>
        <v>#N/A</v>
      </c>
      <c r="M225" s="5" t="e">
        <f>IF(ISNA(VLOOKUP(A225,'Species Look-up'!C:D,2,FALSE)),VLOOKUP(A225,'Species Look-up'!D:D,1,FALSE),VLOOKUP(A225,'Species Look-up'!C:D,2,FALSE))</f>
        <v>#N/A</v>
      </c>
    </row>
    <row r="226" spans="1:13" customFormat="1" x14ac:dyDescent="0.2">
      <c r="A226" s="17" t="s">
        <v>6659</v>
      </c>
      <c r="B226" s="24" t="s">
        <v>6660</v>
      </c>
      <c r="C226" s="6" t="str">
        <f t="shared" si="22"/>
        <v>[DATE]</v>
      </c>
      <c r="D226" s="1" t="str">
        <f t="shared" si="23"/>
        <v>[ENTER YOUR SITE HERE]</v>
      </c>
      <c r="E226" s="1" t="str">
        <f t="shared" si="24"/>
        <v>[GRIDREF]</v>
      </c>
      <c r="F226" s="1" t="str">
        <f t="shared" si="25"/>
        <v>[ENTER METHOD]</v>
      </c>
      <c r="G226" s="1" t="str">
        <f t="shared" si="26"/>
        <v>[YOUR NAME]</v>
      </c>
      <c r="H226" s="1" t="str">
        <f t="shared" si="21"/>
        <v>[YOUR NAME]</v>
      </c>
      <c r="I226" s="1" t="str">
        <f t="shared" si="27"/>
        <v>[11 or 12]</v>
      </c>
      <c r="J226" s="1" t="s">
        <v>730</v>
      </c>
      <c r="L226" s="5" t="e">
        <f>VLOOKUP(M226,'Species Look-up'!A:B,2,FALSE)</f>
        <v>#N/A</v>
      </c>
      <c r="M226" s="5" t="e">
        <f>IF(ISNA(VLOOKUP(A226,'Species Look-up'!C:D,2,FALSE)),VLOOKUP(A226,'Species Look-up'!D:D,1,FALSE),VLOOKUP(A226,'Species Look-up'!C:D,2,FALSE))</f>
        <v>#N/A</v>
      </c>
    </row>
    <row r="227" spans="1:13" customFormat="1" x14ac:dyDescent="0.2">
      <c r="A227" s="17" t="s">
        <v>6659</v>
      </c>
      <c r="B227" s="24" t="s">
        <v>6660</v>
      </c>
      <c r="C227" s="6" t="str">
        <f t="shared" si="22"/>
        <v>[DATE]</v>
      </c>
      <c r="D227" s="1" t="str">
        <f t="shared" si="23"/>
        <v>[ENTER YOUR SITE HERE]</v>
      </c>
      <c r="E227" s="1" t="str">
        <f t="shared" si="24"/>
        <v>[GRIDREF]</v>
      </c>
      <c r="F227" s="1" t="str">
        <f t="shared" si="25"/>
        <v>[ENTER METHOD]</v>
      </c>
      <c r="G227" s="1" t="str">
        <f t="shared" si="26"/>
        <v>[YOUR NAME]</v>
      </c>
      <c r="H227" s="1" t="str">
        <f t="shared" si="21"/>
        <v>[YOUR NAME]</v>
      </c>
      <c r="I227" s="1" t="str">
        <f t="shared" si="27"/>
        <v>[11 or 12]</v>
      </c>
      <c r="J227" s="1" t="s">
        <v>730</v>
      </c>
      <c r="L227" s="5" t="e">
        <f>VLOOKUP(M227,'Species Look-up'!A:B,2,FALSE)</f>
        <v>#N/A</v>
      </c>
      <c r="M227" s="5" t="e">
        <f>IF(ISNA(VLOOKUP(A227,'Species Look-up'!C:D,2,FALSE)),VLOOKUP(A227,'Species Look-up'!D:D,1,FALSE),VLOOKUP(A227,'Species Look-up'!C:D,2,FALSE))</f>
        <v>#N/A</v>
      </c>
    </row>
    <row r="228" spans="1:13" customFormat="1" x14ac:dyDescent="0.2">
      <c r="A228" s="17" t="s">
        <v>6659</v>
      </c>
      <c r="B228" s="24" t="s">
        <v>6660</v>
      </c>
      <c r="C228" s="6" t="str">
        <f t="shared" si="22"/>
        <v>[DATE]</v>
      </c>
      <c r="D228" s="1" t="str">
        <f t="shared" si="23"/>
        <v>[ENTER YOUR SITE HERE]</v>
      </c>
      <c r="E228" s="1" t="str">
        <f t="shared" si="24"/>
        <v>[GRIDREF]</v>
      </c>
      <c r="F228" s="1" t="str">
        <f t="shared" si="25"/>
        <v>[ENTER METHOD]</v>
      </c>
      <c r="G228" s="1" t="str">
        <f t="shared" si="26"/>
        <v>[YOUR NAME]</v>
      </c>
      <c r="H228" s="1" t="str">
        <f t="shared" si="21"/>
        <v>[YOUR NAME]</v>
      </c>
      <c r="I228" s="1" t="str">
        <f t="shared" si="27"/>
        <v>[11 or 12]</v>
      </c>
      <c r="J228" s="1" t="s">
        <v>730</v>
      </c>
      <c r="L228" s="5" t="e">
        <f>VLOOKUP(M228,'Species Look-up'!A:B,2,FALSE)</f>
        <v>#N/A</v>
      </c>
      <c r="M228" s="5" t="e">
        <f>IF(ISNA(VLOOKUP(A228,'Species Look-up'!C:D,2,FALSE)),VLOOKUP(A228,'Species Look-up'!D:D,1,FALSE),VLOOKUP(A228,'Species Look-up'!C:D,2,FALSE))</f>
        <v>#N/A</v>
      </c>
    </row>
    <row r="229" spans="1:13" customFormat="1" x14ac:dyDescent="0.2">
      <c r="A229" s="17" t="s">
        <v>6659</v>
      </c>
      <c r="B229" s="24" t="s">
        <v>6660</v>
      </c>
      <c r="C229" s="6" t="str">
        <f t="shared" si="22"/>
        <v>[DATE]</v>
      </c>
      <c r="D229" s="1" t="str">
        <f t="shared" si="23"/>
        <v>[ENTER YOUR SITE HERE]</v>
      </c>
      <c r="E229" s="1" t="str">
        <f t="shared" si="24"/>
        <v>[GRIDREF]</v>
      </c>
      <c r="F229" s="1" t="str">
        <f t="shared" si="25"/>
        <v>[ENTER METHOD]</v>
      </c>
      <c r="G229" s="1" t="str">
        <f t="shared" si="26"/>
        <v>[YOUR NAME]</v>
      </c>
      <c r="H229" s="1" t="str">
        <f t="shared" si="21"/>
        <v>[YOUR NAME]</v>
      </c>
      <c r="I229" s="1" t="str">
        <f t="shared" si="27"/>
        <v>[11 or 12]</v>
      </c>
      <c r="J229" s="1" t="s">
        <v>730</v>
      </c>
      <c r="L229" s="5" t="e">
        <f>VLOOKUP(M229,'Species Look-up'!A:B,2,FALSE)</f>
        <v>#N/A</v>
      </c>
      <c r="M229" s="5" t="e">
        <f>IF(ISNA(VLOOKUP(A229,'Species Look-up'!C:D,2,FALSE)),VLOOKUP(A229,'Species Look-up'!D:D,1,FALSE),VLOOKUP(A229,'Species Look-up'!C:D,2,FALSE))</f>
        <v>#N/A</v>
      </c>
    </row>
    <row r="230" spans="1:13" customFormat="1" x14ac:dyDescent="0.2">
      <c r="A230" s="17" t="s">
        <v>6659</v>
      </c>
      <c r="B230" s="24" t="s">
        <v>6660</v>
      </c>
      <c r="C230" s="6" t="str">
        <f t="shared" si="22"/>
        <v>[DATE]</v>
      </c>
      <c r="D230" s="1" t="str">
        <f t="shared" si="23"/>
        <v>[ENTER YOUR SITE HERE]</v>
      </c>
      <c r="E230" s="1" t="str">
        <f t="shared" si="24"/>
        <v>[GRIDREF]</v>
      </c>
      <c r="F230" s="1" t="str">
        <f t="shared" si="25"/>
        <v>[ENTER METHOD]</v>
      </c>
      <c r="G230" s="1" t="str">
        <f t="shared" si="26"/>
        <v>[YOUR NAME]</v>
      </c>
      <c r="H230" s="1" t="str">
        <f t="shared" si="21"/>
        <v>[YOUR NAME]</v>
      </c>
      <c r="I230" s="1" t="str">
        <f t="shared" si="27"/>
        <v>[11 or 12]</v>
      </c>
      <c r="J230" s="1" t="s">
        <v>730</v>
      </c>
      <c r="L230" s="5" t="e">
        <f>VLOOKUP(M230,'Species Look-up'!A:B,2,FALSE)</f>
        <v>#N/A</v>
      </c>
      <c r="M230" s="5" t="e">
        <f>IF(ISNA(VLOOKUP(A230,'Species Look-up'!C:D,2,FALSE)),VLOOKUP(A230,'Species Look-up'!D:D,1,FALSE),VLOOKUP(A230,'Species Look-up'!C:D,2,FALSE))</f>
        <v>#N/A</v>
      </c>
    </row>
    <row r="231" spans="1:13" customFormat="1" x14ac:dyDescent="0.2">
      <c r="A231" s="17" t="s">
        <v>6659</v>
      </c>
      <c r="B231" s="24" t="s">
        <v>6660</v>
      </c>
      <c r="C231" s="6" t="str">
        <f t="shared" si="22"/>
        <v>[DATE]</v>
      </c>
      <c r="D231" s="1" t="str">
        <f t="shared" si="23"/>
        <v>[ENTER YOUR SITE HERE]</v>
      </c>
      <c r="E231" s="1" t="str">
        <f t="shared" si="24"/>
        <v>[GRIDREF]</v>
      </c>
      <c r="F231" s="1" t="str">
        <f t="shared" si="25"/>
        <v>[ENTER METHOD]</v>
      </c>
      <c r="G231" s="1" t="str">
        <f t="shared" si="26"/>
        <v>[YOUR NAME]</v>
      </c>
      <c r="H231" s="1" t="str">
        <f t="shared" si="21"/>
        <v>[YOUR NAME]</v>
      </c>
      <c r="I231" s="1" t="str">
        <f t="shared" si="27"/>
        <v>[11 or 12]</v>
      </c>
      <c r="J231" s="1" t="s">
        <v>730</v>
      </c>
      <c r="L231" s="5" t="e">
        <f>VLOOKUP(M231,'Species Look-up'!A:B,2,FALSE)</f>
        <v>#N/A</v>
      </c>
      <c r="M231" s="5" t="e">
        <f>IF(ISNA(VLOOKUP(A231,'Species Look-up'!C:D,2,FALSE)),VLOOKUP(A231,'Species Look-up'!D:D,1,FALSE),VLOOKUP(A231,'Species Look-up'!C:D,2,FALSE))</f>
        <v>#N/A</v>
      </c>
    </row>
    <row r="232" spans="1:13" customFormat="1" x14ac:dyDescent="0.2">
      <c r="A232" s="17" t="s">
        <v>6659</v>
      </c>
      <c r="B232" s="24" t="s">
        <v>6660</v>
      </c>
      <c r="C232" s="6" t="str">
        <f t="shared" si="22"/>
        <v>[DATE]</v>
      </c>
      <c r="D232" s="1" t="str">
        <f t="shared" si="23"/>
        <v>[ENTER YOUR SITE HERE]</v>
      </c>
      <c r="E232" s="1" t="str">
        <f t="shared" si="24"/>
        <v>[GRIDREF]</v>
      </c>
      <c r="F232" s="1" t="str">
        <f t="shared" si="25"/>
        <v>[ENTER METHOD]</v>
      </c>
      <c r="G232" s="1" t="str">
        <f t="shared" si="26"/>
        <v>[YOUR NAME]</v>
      </c>
      <c r="H232" s="1" t="str">
        <f t="shared" si="21"/>
        <v>[YOUR NAME]</v>
      </c>
      <c r="I232" s="1" t="str">
        <f t="shared" si="27"/>
        <v>[11 or 12]</v>
      </c>
      <c r="J232" s="1" t="s">
        <v>730</v>
      </c>
      <c r="L232" s="5" t="e">
        <f>VLOOKUP(M232,'Species Look-up'!A:B,2,FALSE)</f>
        <v>#N/A</v>
      </c>
      <c r="M232" s="5" t="e">
        <f>IF(ISNA(VLOOKUP(A232,'Species Look-up'!C:D,2,FALSE)),VLOOKUP(A232,'Species Look-up'!D:D,1,FALSE),VLOOKUP(A232,'Species Look-up'!C:D,2,FALSE))</f>
        <v>#N/A</v>
      </c>
    </row>
    <row r="233" spans="1:13" customFormat="1" x14ac:dyDescent="0.2">
      <c r="A233" s="17" t="s">
        <v>6659</v>
      </c>
      <c r="B233" s="24" t="s">
        <v>6660</v>
      </c>
      <c r="C233" s="6" t="str">
        <f t="shared" si="22"/>
        <v>[DATE]</v>
      </c>
      <c r="D233" s="1" t="str">
        <f t="shared" si="23"/>
        <v>[ENTER YOUR SITE HERE]</v>
      </c>
      <c r="E233" s="1" t="str">
        <f t="shared" si="24"/>
        <v>[GRIDREF]</v>
      </c>
      <c r="F233" s="1" t="str">
        <f t="shared" si="25"/>
        <v>[ENTER METHOD]</v>
      </c>
      <c r="G233" s="1" t="str">
        <f t="shared" si="26"/>
        <v>[YOUR NAME]</v>
      </c>
      <c r="H233" s="1" t="str">
        <f t="shared" si="21"/>
        <v>[YOUR NAME]</v>
      </c>
      <c r="I233" s="1" t="str">
        <f t="shared" si="27"/>
        <v>[11 or 12]</v>
      </c>
      <c r="J233" s="1" t="s">
        <v>730</v>
      </c>
      <c r="L233" s="5" t="e">
        <f>VLOOKUP(M233,'Species Look-up'!A:B,2,FALSE)</f>
        <v>#N/A</v>
      </c>
      <c r="M233" s="5" t="e">
        <f>IF(ISNA(VLOOKUP(A233,'Species Look-up'!C:D,2,FALSE)),VLOOKUP(A233,'Species Look-up'!D:D,1,FALSE),VLOOKUP(A233,'Species Look-up'!C:D,2,FALSE))</f>
        <v>#N/A</v>
      </c>
    </row>
    <row r="234" spans="1:13" customFormat="1" x14ac:dyDescent="0.2">
      <c r="A234" s="17" t="s">
        <v>6659</v>
      </c>
      <c r="B234" s="24" t="s">
        <v>6660</v>
      </c>
      <c r="C234" s="6" t="str">
        <f t="shared" si="22"/>
        <v>[DATE]</v>
      </c>
      <c r="D234" s="1" t="str">
        <f t="shared" si="23"/>
        <v>[ENTER YOUR SITE HERE]</v>
      </c>
      <c r="E234" s="1" t="str">
        <f t="shared" si="24"/>
        <v>[GRIDREF]</v>
      </c>
      <c r="F234" s="1" t="str">
        <f t="shared" si="25"/>
        <v>[ENTER METHOD]</v>
      </c>
      <c r="G234" s="1" t="str">
        <f t="shared" si="26"/>
        <v>[YOUR NAME]</v>
      </c>
      <c r="H234" s="1" t="str">
        <f t="shared" si="21"/>
        <v>[YOUR NAME]</v>
      </c>
      <c r="I234" s="1" t="str">
        <f t="shared" si="27"/>
        <v>[11 or 12]</v>
      </c>
      <c r="J234" s="1" t="s">
        <v>730</v>
      </c>
      <c r="L234" s="5" t="e">
        <f>VLOOKUP(M234,'Species Look-up'!A:B,2,FALSE)</f>
        <v>#N/A</v>
      </c>
      <c r="M234" s="5" t="e">
        <f>IF(ISNA(VLOOKUP(A234,'Species Look-up'!C:D,2,FALSE)),VLOOKUP(A234,'Species Look-up'!D:D,1,FALSE),VLOOKUP(A234,'Species Look-up'!C:D,2,FALSE))</f>
        <v>#N/A</v>
      </c>
    </row>
    <row r="235" spans="1:13" customFormat="1" x14ac:dyDescent="0.2">
      <c r="A235" s="17" t="s">
        <v>6659</v>
      </c>
      <c r="B235" s="24" t="s">
        <v>6660</v>
      </c>
      <c r="C235" s="6" t="str">
        <f t="shared" si="22"/>
        <v>[DATE]</v>
      </c>
      <c r="D235" s="1" t="str">
        <f t="shared" si="23"/>
        <v>[ENTER YOUR SITE HERE]</v>
      </c>
      <c r="E235" s="1" t="str">
        <f t="shared" si="24"/>
        <v>[GRIDREF]</v>
      </c>
      <c r="F235" s="1" t="str">
        <f t="shared" si="25"/>
        <v>[ENTER METHOD]</v>
      </c>
      <c r="G235" s="1" t="str">
        <f t="shared" si="26"/>
        <v>[YOUR NAME]</v>
      </c>
      <c r="H235" s="1" t="str">
        <f t="shared" si="21"/>
        <v>[YOUR NAME]</v>
      </c>
      <c r="I235" s="1" t="str">
        <f t="shared" si="27"/>
        <v>[11 or 12]</v>
      </c>
      <c r="J235" s="1" t="s">
        <v>730</v>
      </c>
      <c r="L235" s="5" t="e">
        <f>VLOOKUP(M235,'Species Look-up'!A:B,2,FALSE)</f>
        <v>#N/A</v>
      </c>
      <c r="M235" s="5" t="e">
        <f>IF(ISNA(VLOOKUP(A235,'Species Look-up'!C:D,2,FALSE)),VLOOKUP(A235,'Species Look-up'!D:D,1,FALSE),VLOOKUP(A235,'Species Look-up'!C:D,2,FALSE))</f>
        <v>#N/A</v>
      </c>
    </row>
    <row r="236" spans="1:13" customFormat="1" x14ac:dyDescent="0.2">
      <c r="A236" s="17" t="s">
        <v>6659</v>
      </c>
      <c r="B236" s="24" t="s">
        <v>6660</v>
      </c>
      <c r="C236" s="6" t="str">
        <f t="shared" si="22"/>
        <v>[DATE]</v>
      </c>
      <c r="D236" s="1" t="str">
        <f t="shared" si="23"/>
        <v>[ENTER YOUR SITE HERE]</v>
      </c>
      <c r="E236" s="1" t="str">
        <f t="shared" si="24"/>
        <v>[GRIDREF]</v>
      </c>
      <c r="F236" s="1" t="str">
        <f t="shared" si="25"/>
        <v>[ENTER METHOD]</v>
      </c>
      <c r="G236" s="1" t="str">
        <f t="shared" si="26"/>
        <v>[YOUR NAME]</v>
      </c>
      <c r="H236" s="1" t="str">
        <f t="shared" si="21"/>
        <v>[YOUR NAME]</v>
      </c>
      <c r="I236" s="1" t="str">
        <f t="shared" si="27"/>
        <v>[11 or 12]</v>
      </c>
      <c r="J236" s="1" t="s">
        <v>730</v>
      </c>
      <c r="L236" s="5" t="e">
        <f>VLOOKUP(M236,'Species Look-up'!A:B,2,FALSE)</f>
        <v>#N/A</v>
      </c>
      <c r="M236" s="5" t="e">
        <f>IF(ISNA(VLOOKUP(A236,'Species Look-up'!C:D,2,FALSE)),VLOOKUP(A236,'Species Look-up'!D:D,1,FALSE),VLOOKUP(A236,'Species Look-up'!C:D,2,FALSE))</f>
        <v>#N/A</v>
      </c>
    </row>
    <row r="237" spans="1:13" customFormat="1" x14ac:dyDescent="0.2">
      <c r="A237" s="17" t="s">
        <v>6659</v>
      </c>
      <c r="B237" s="24" t="s">
        <v>6660</v>
      </c>
      <c r="C237" s="6" t="str">
        <f t="shared" si="22"/>
        <v>[DATE]</v>
      </c>
      <c r="D237" s="1" t="str">
        <f t="shared" si="23"/>
        <v>[ENTER YOUR SITE HERE]</v>
      </c>
      <c r="E237" s="1" t="str">
        <f t="shared" si="24"/>
        <v>[GRIDREF]</v>
      </c>
      <c r="F237" s="1" t="str">
        <f t="shared" si="25"/>
        <v>[ENTER METHOD]</v>
      </c>
      <c r="G237" s="1" t="str">
        <f t="shared" si="26"/>
        <v>[YOUR NAME]</v>
      </c>
      <c r="H237" s="1" t="str">
        <f t="shared" si="21"/>
        <v>[YOUR NAME]</v>
      </c>
      <c r="I237" s="1" t="str">
        <f t="shared" si="27"/>
        <v>[11 or 12]</v>
      </c>
      <c r="J237" s="1" t="s">
        <v>730</v>
      </c>
      <c r="L237" s="5" t="e">
        <f>VLOOKUP(M237,'Species Look-up'!A:B,2,FALSE)</f>
        <v>#N/A</v>
      </c>
      <c r="M237" s="5" t="e">
        <f>IF(ISNA(VLOOKUP(A237,'Species Look-up'!C:D,2,FALSE)),VLOOKUP(A237,'Species Look-up'!D:D,1,FALSE),VLOOKUP(A237,'Species Look-up'!C:D,2,FALSE))</f>
        <v>#N/A</v>
      </c>
    </row>
    <row r="238" spans="1:13" customFormat="1" x14ac:dyDescent="0.2">
      <c r="A238" s="17" t="s">
        <v>6659</v>
      </c>
      <c r="B238" s="24" t="s">
        <v>6660</v>
      </c>
      <c r="C238" s="6" t="str">
        <f t="shared" si="22"/>
        <v>[DATE]</v>
      </c>
      <c r="D238" s="1" t="str">
        <f t="shared" si="23"/>
        <v>[ENTER YOUR SITE HERE]</v>
      </c>
      <c r="E238" s="1" t="str">
        <f t="shared" si="24"/>
        <v>[GRIDREF]</v>
      </c>
      <c r="F238" s="1" t="str">
        <f t="shared" si="25"/>
        <v>[ENTER METHOD]</v>
      </c>
      <c r="G238" s="1" t="str">
        <f t="shared" si="26"/>
        <v>[YOUR NAME]</v>
      </c>
      <c r="H238" s="1" t="str">
        <f t="shared" si="21"/>
        <v>[YOUR NAME]</v>
      </c>
      <c r="I238" s="1" t="str">
        <f t="shared" si="27"/>
        <v>[11 or 12]</v>
      </c>
      <c r="J238" s="1" t="s">
        <v>730</v>
      </c>
      <c r="L238" s="5" t="e">
        <f>VLOOKUP(M238,'Species Look-up'!A:B,2,FALSE)</f>
        <v>#N/A</v>
      </c>
      <c r="M238" s="5" t="e">
        <f>IF(ISNA(VLOOKUP(A238,'Species Look-up'!C:D,2,FALSE)),VLOOKUP(A238,'Species Look-up'!D:D,1,FALSE),VLOOKUP(A238,'Species Look-up'!C:D,2,FALSE))</f>
        <v>#N/A</v>
      </c>
    </row>
    <row r="239" spans="1:13" customFormat="1" x14ac:dyDescent="0.2">
      <c r="A239" s="17" t="s">
        <v>6659</v>
      </c>
      <c r="B239" s="24" t="s">
        <v>6660</v>
      </c>
      <c r="C239" s="6" t="str">
        <f t="shared" si="22"/>
        <v>[DATE]</v>
      </c>
      <c r="D239" s="1" t="str">
        <f t="shared" si="23"/>
        <v>[ENTER YOUR SITE HERE]</v>
      </c>
      <c r="E239" s="1" t="str">
        <f t="shared" si="24"/>
        <v>[GRIDREF]</v>
      </c>
      <c r="F239" s="1" t="str">
        <f t="shared" si="25"/>
        <v>[ENTER METHOD]</v>
      </c>
      <c r="G239" s="1" t="str">
        <f t="shared" si="26"/>
        <v>[YOUR NAME]</v>
      </c>
      <c r="H239" s="1" t="str">
        <f t="shared" si="21"/>
        <v>[YOUR NAME]</v>
      </c>
      <c r="I239" s="1" t="str">
        <f t="shared" si="27"/>
        <v>[11 or 12]</v>
      </c>
      <c r="J239" s="1" t="s">
        <v>730</v>
      </c>
      <c r="L239" s="5" t="e">
        <f>VLOOKUP(M239,'Species Look-up'!A:B,2,FALSE)</f>
        <v>#N/A</v>
      </c>
      <c r="M239" s="5" t="e">
        <f>IF(ISNA(VLOOKUP(A239,'Species Look-up'!C:D,2,FALSE)),VLOOKUP(A239,'Species Look-up'!D:D,1,FALSE),VLOOKUP(A239,'Species Look-up'!C:D,2,FALSE))</f>
        <v>#N/A</v>
      </c>
    </row>
    <row r="240" spans="1:13" customFormat="1" x14ac:dyDescent="0.2">
      <c r="A240" s="17" t="s">
        <v>6659</v>
      </c>
      <c r="B240" s="24" t="s">
        <v>6660</v>
      </c>
      <c r="C240" s="6" t="str">
        <f t="shared" si="22"/>
        <v>[DATE]</v>
      </c>
      <c r="D240" s="1" t="str">
        <f t="shared" si="23"/>
        <v>[ENTER YOUR SITE HERE]</v>
      </c>
      <c r="E240" s="1" t="str">
        <f t="shared" si="24"/>
        <v>[GRIDREF]</v>
      </c>
      <c r="F240" s="1" t="str">
        <f t="shared" si="25"/>
        <v>[ENTER METHOD]</v>
      </c>
      <c r="G240" s="1" t="str">
        <f t="shared" si="26"/>
        <v>[YOUR NAME]</v>
      </c>
      <c r="H240" s="1" t="str">
        <f t="shared" si="21"/>
        <v>[YOUR NAME]</v>
      </c>
      <c r="I240" s="1" t="str">
        <f t="shared" si="27"/>
        <v>[11 or 12]</v>
      </c>
      <c r="J240" s="1" t="s">
        <v>730</v>
      </c>
      <c r="L240" s="5" t="e">
        <f>VLOOKUP(M240,'Species Look-up'!A:B,2,FALSE)</f>
        <v>#N/A</v>
      </c>
      <c r="M240" s="5" t="e">
        <f>IF(ISNA(VLOOKUP(A240,'Species Look-up'!C:D,2,FALSE)),VLOOKUP(A240,'Species Look-up'!D:D,1,FALSE),VLOOKUP(A240,'Species Look-up'!C:D,2,FALSE))</f>
        <v>#N/A</v>
      </c>
    </row>
    <row r="241" spans="1:13" customFormat="1" x14ac:dyDescent="0.2">
      <c r="A241" s="17" t="s">
        <v>6659</v>
      </c>
      <c r="B241" s="24" t="s">
        <v>6660</v>
      </c>
      <c r="C241" s="6" t="str">
        <f t="shared" si="22"/>
        <v>[DATE]</v>
      </c>
      <c r="D241" s="1" t="str">
        <f t="shared" si="23"/>
        <v>[ENTER YOUR SITE HERE]</v>
      </c>
      <c r="E241" s="1" t="str">
        <f t="shared" si="24"/>
        <v>[GRIDREF]</v>
      </c>
      <c r="F241" s="1" t="str">
        <f t="shared" si="25"/>
        <v>[ENTER METHOD]</v>
      </c>
      <c r="G241" s="1" t="str">
        <f t="shared" si="26"/>
        <v>[YOUR NAME]</v>
      </c>
      <c r="H241" s="1" t="str">
        <f t="shared" si="21"/>
        <v>[YOUR NAME]</v>
      </c>
      <c r="I241" s="1" t="str">
        <f t="shared" si="27"/>
        <v>[11 or 12]</v>
      </c>
      <c r="J241" s="1" t="s">
        <v>730</v>
      </c>
      <c r="L241" s="5" t="e">
        <f>VLOOKUP(M241,'Species Look-up'!A:B,2,FALSE)</f>
        <v>#N/A</v>
      </c>
      <c r="M241" s="5" t="e">
        <f>IF(ISNA(VLOOKUP(A241,'Species Look-up'!C:D,2,FALSE)),VLOOKUP(A241,'Species Look-up'!D:D,1,FALSE),VLOOKUP(A241,'Species Look-up'!C:D,2,FALSE))</f>
        <v>#N/A</v>
      </c>
    </row>
    <row r="242" spans="1:13" customFormat="1" x14ac:dyDescent="0.2">
      <c r="A242" s="17" t="s">
        <v>6659</v>
      </c>
      <c r="B242" s="24" t="s">
        <v>6660</v>
      </c>
      <c r="C242" s="6" t="str">
        <f t="shared" si="22"/>
        <v>[DATE]</v>
      </c>
      <c r="D242" s="1" t="str">
        <f t="shared" si="23"/>
        <v>[ENTER YOUR SITE HERE]</v>
      </c>
      <c r="E242" s="1" t="str">
        <f t="shared" si="24"/>
        <v>[GRIDREF]</v>
      </c>
      <c r="F242" s="1" t="str">
        <f t="shared" si="25"/>
        <v>[ENTER METHOD]</v>
      </c>
      <c r="G242" s="1" t="str">
        <f t="shared" si="26"/>
        <v>[YOUR NAME]</v>
      </c>
      <c r="H242" s="1" t="str">
        <f t="shared" si="21"/>
        <v>[YOUR NAME]</v>
      </c>
      <c r="I242" s="1" t="str">
        <f t="shared" si="27"/>
        <v>[11 or 12]</v>
      </c>
      <c r="J242" s="1" t="s">
        <v>730</v>
      </c>
      <c r="L242" s="5" t="e">
        <f>VLOOKUP(M242,'Species Look-up'!A:B,2,FALSE)</f>
        <v>#N/A</v>
      </c>
      <c r="M242" s="5" t="e">
        <f>IF(ISNA(VLOOKUP(A242,'Species Look-up'!C:D,2,FALSE)),VLOOKUP(A242,'Species Look-up'!D:D,1,FALSE),VLOOKUP(A242,'Species Look-up'!C:D,2,FALSE))</f>
        <v>#N/A</v>
      </c>
    </row>
    <row r="243" spans="1:13" customFormat="1" x14ac:dyDescent="0.2">
      <c r="A243" s="17" t="s">
        <v>6659</v>
      </c>
      <c r="B243" s="24" t="s">
        <v>6660</v>
      </c>
      <c r="C243" s="6" t="str">
        <f t="shared" si="22"/>
        <v>[DATE]</v>
      </c>
      <c r="D243" s="1" t="str">
        <f t="shared" si="23"/>
        <v>[ENTER YOUR SITE HERE]</v>
      </c>
      <c r="E243" s="1" t="str">
        <f t="shared" si="24"/>
        <v>[GRIDREF]</v>
      </c>
      <c r="F243" s="1" t="str">
        <f t="shared" si="25"/>
        <v>[ENTER METHOD]</v>
      </c>
      <c r="G243" s="1" t="str">
        <f t="shared" si="26"/>
        <v>[YOUR NAME]</v>
      </c>
      <c r="H243" s="1" t="str">
        <f t="shared" si="21"/>
        <v>[YOUR NAME]</v>
      </c>
      <c r="I243" s="1" t="str">
        <f t="shared" si="27"/>
        <v>[11 or 12]</v>
      </c>
      <c r="J243" s="1" t="s">
        <v>730</v>
      </c>
      <c r="L243" s="5" t="e">
        <f>VLOOKUP(M243,'Species Look-up'!A:B,2,FALSE)</f>
        <v>#N/A</v>
      </c>
      <c r="M243" s="5" t="e">
        <f>IF(ISNA(VLOOKUP(A243,'Species Look-up'!C:D,2,FALSE)),VLOOKUP(A243,'Species Look-up'!D:D,1,FALSE),VLOOKUP(A243,'Species Look-up'!C:D,2,FALSE))</f>
        <v>#N/A</v>
      </c>
    </row>
    <row r="244" spans="1:13" customFormat="1" x14ac:dyDescent="0.2">
      <c r="A244" s="17" t="s">
        <v>6659</v>
      </c>
      <c r="B244" s="24" t="s">
        <v>6660</v>
      </c>
      <c r="C244" s="6" t="str">
        <f t="shared" si="22"/>
        <v>[DATE]</v>
      </c>
      <c r="D244" s="1" t="str">
        <f t="shared" si="23"/>
        <v>[ENTER YOUR SITE HERE]</v>
      </c>
      <c r="E244" s="1" t="str">
        <f t="shared" si="24"/>
        <v>[GRIDREF]</v>
      </c>
      <c r="F244" s="1" t="str">
        <f t="shared" si="25"/>
        <v>[ENTER METHOD]</v>
      </c>
      <c r="G244" s="1" t="str">
        <f t="shared" si="26"/>
        <v>[YOUR NAME]</v>
      </c>
      <c r="H244" s="1" t="str">
        <f t="shared" si="21"/>
        <v>[YOUR NAME]</v>
      </c>
      <c r="I244" s="1" t="str">
        <f t="shared" si="27"/>
        <v>[11 or 12]</v>
      </c>
      <c r="J244" s="1" t="s">
        <v>730</v>
      </c>
      <c r="L244" s="5" t="e">
        <f>VLOOKUP(M244,'Species Look-up'!A:B,2,FALSE)</f>
        <v>#N/A</v>
      </c>
      <c r="M244" s="5" t="e">
        <f>IF(ISNA(VLOOKUP(A244,'Species Look-up'!C:D,2,FALSE)),VLOOKUP(A244,'Species Look-up'!D:D,1,FALSE),VLOOKUP(A244,'Species Look-up'!C:D,2,FALSE))</f>
        <v>#N/A</v>
      </c>
    </row>
    <row r="245" spans="1:13" customFormat="1" x14ac:dyDescent="0.2">
      <c r="A245" s="17" t="s">
        <v>6659</v>
      </c>
      <c r="B245" s="24" t="s">
        <v>6660</v>
      </c>
      <c r="C245" s="6" t="str">
        <f t="shared" si="22"/>
        <v>[DATE]</v>
      </c>
      <c r="D245" s="1" t="str">
        <f t="shared" si="23"/>
        <v>[ENTER YOUR SITE HERE]</v>
      </c>
      <c r="E245" s="1" t="str">
        <f t="shared" si="24"/>
        <v>[GRIDREF]</v>
      </c>
      <c r="F245" s="1" t="str">
        <f t="shared" si="25"/>
        <v>[ENTER METHOD]</v>
      </c>
      <c r="G245" s="1" t="str">
        <f t="shared" si="26"/>
        <v>[YOUR NAME]</v>
      </c>
      <c r="H245" s="1" t="str">
        <f t="shared" si="21"/>
        <v>[YOUR NAME]</v>
      </c>
      <c r="I245" s="1" t="str">
        <f t="shared" si="27"/>
        <v>[11 or 12]</v>
      </c>
      <c r="J245" s="1" t="s">
        <v>730</v>
      </c>
      <c r="L245" s="5" t="e">
        <f>VLOOKUP(M245,'Species Look-up'!A:B,2,FALSE)</f>
        <v>#N/A</v>
      </c>
      <c r="M245" s="5" t="e">
        <f>IF(ISNA(VLOOKUP(A245,'Species Look-up'!C:D,2,FALSE)),VLOOKUP(A245,'Species Look-up'!D:D,1,FALSE),VLOOKUP(A245,'Species Look-up'!C:D,2,FALSE))</f>
        <v>#N/A</v>
      </c>
    </row>
    <row r="246" spans="1:13" customFormat="1" x14ac:dyDescent="0.2">
      <c r="A246" s="17" t="s">
        <v>6659</v>
      </c>
      <c r="B246" s="24" t="s">
        <v>6660</v>
      </c>
      <c r="C246" s="6" t="str">
        <f t="shared" si="22"/>
        <v>[DATE]</v>
      </c>
      <c r="D246" s="1" t="str">
        <f t="shared" si="23"/>
        <v>[ENTER YOUR SITE HERE]</v>
      </c>
      <c r="E246" s="1" t="str">
        <f t="shared" si="24"/>
        <v>[GRIDREF]</v>
      </c>
      <c r="F246" s="1" t="str">
        <f t="shared" si="25"/>
        <v>[ENTER METHOD]</v>
      </c>
      <c r="G246" s="1" t="str">
        <f t="shared" si="26"/>
        <v>[YOUR NAME]</v>
      </c>
      <c r="H246" s="1" t="str">
        <f t="shared" si="21"/>
        <v>[YOUR NAME]</v>
      </c>
      <c r="I246" s="1" t="str">
        <f t="shared" si="27"/>
        <v>[11 or 12]</v>
      </c>
      <c r="J246" s="1" t="s">
        <v>730</v>
      </c>
      <c r="L246" s="5" t="e">
        <f>VLOOKUP(M246,'Species Look-up'!A:B,2,FALSE)</f>
        <v>#N/A</v>
      </c>
      <c r="M246" s="5" t="e">
        <f>IF(ISNA(VLOOKUP(A246,'Species Look-up'!C:D,2,FALSE)),VLOOKUP(A246,'Species Look-up'!D:D,1,FALSE),VLOOKUP(A246,'Species Look-up'!C:D,2,FALSE))</f>
        <v>#N/A</v>
      </c>
    </row>
    <row r="247" spans="1:13" customFormat="1" x14ac:dyDescent="0.2">
      <c r="A247" s="17" t="s">
        <v>6659</v>
      </c>
      <c r="B247" s="24" t="s">
        <v>6660</v>
      </c>
      <c r="C247" s="6" t="str">
        <f t="shared" si="22"/>
        <v>[DATE]</v>
      </c>
      <c r="D247" s="1" t="str">
        <f t="shared" si="23"/>
        <v>[ENTER YOUR SITE HERE]</v>
      </c>
      <c r="E247" s="1" t="str">
        <f t="shared" si="24"/>
        <v>[GRIDREF]</v>
      </c>
      <c r="F247" s="1" t="str">
        <f t="shared" si="25"/>
        <v>[ENTER METHOD]</v>
      </c>
      <c r="G247" s="1" t="str">
        <f t="shared" si="26"/>
        <v>[YOUR NAME]</v>
      </c>
      <c r="H247" s="1" t="str">
        <f t="shared" si="21"/>
        <v>[YOUR NAME]</v>
      </c>
      <c r="I247" s="1" t="str">
        <f t="shared" si="27"/>
        <v>[11 or 12]</v>
      </c>
      <c r="J247" s="1" t="s">
        <v>730</v>
      </c>
      <c r="L247" s="5" t="e">
        <f>VLOOKUP(M247,'Species Look-up'!A:B,2,FALSE)</f>
        <v>#N/A</v>
      </c>
      <c r="M247" s="5" t="e">
        <f>IF(ISNA(VLOOKUP(A247,'Species Look-up'!C:D,2,FALSE)),VLOOKUP(A247,'Species Look-up'!D:D,1,FALSE),VLOOKUP(A247,'Species Look-up'!C:D,2,FALSE))</f>
        <v>#N/A</v>
      </c>
    </row>
    <row r="248" spans="1:13" customFormat="1" x14ac:dyDescent="0.2">
      <c r="A248" s="17" t="s">
        <v>6659</v>
      </c>
      <c r="B248" s="24" t="s">
        <v>6660</v>
      </c>
      <c r="C248" s="6" t="str">
        <f t="shared" si="22"/>
        <v>[DATE]</v>
      </c>
      <c r="D248" s="1" t="str">
        <f t="shared" si="23"/>
        <v>[ENTER YOUR SITE HERE]</v>
      </c>
      <c r="E248" s="1" t="str">
        <f t="shared" si="24"/>
        <v>[GRIDREF]</v>
      </c>
      <c r="F248" s="1" t="str">
        <f t="shared" si="25"/>
        <v>[ENTER METHOD]</v>
      </c>
      <c r="G248" s="1" t="str">
        <f t="shared" si="26"/>
        <v>[YOUR NAME]</v>
      </c>
      <c r="H248" s="1" t="str">
        <f t="shared" si="21"/>
        <v>[YOUR NAME]</v>
      </c>
      <c r="I248" s="1" t="str">
        <f t="shared" si="27"/>
        <v>[11 or 12]</v>
      </c>
      <c r="J248" s="1" t="s">
        <v>730</v>
      </c>
      <c r="L248" s="5" t="e">
        <f>VLOOKUP(M248,'Species Look-up'!A:B,2,FALSE)</f>
        <v>#N/A</v>
      </c>
      <c r="M248" s="5" t="e">
        <f>IF(ISNA(VLOOKUP(A248,'Species Look-up'!C:D,2,FALSE)),VLOOKUP(A248,'Species Look-up'!D:D,1,FALSE),VLOOKUP(A248,'Species Look-up'!C:D,2,FALSE))</f>
        <v>#N/A</v>
      </c>
    </row>
    <row r="249" spans="1:13" customFormat="1" x14ac:dyDescent="0.2">
      <c r="A249" s="17" t="s">
        <v>6659</v>
      </c>
      <c r="B249" s="24" t="s">
        <v>6660</v>
      </c>
      <c r="C249" s="6" t="str">
        <f t="shared" si="22"/>
        <v>[DATE]</v>
      </c>
      <c r="D249" s="1" t="str">
        <f t="shared" si="23"/>
        <v>[ENTER YOUR SITE HERE]</v>
      </c>
      <c r="E249" s="1" t="str">
        <f t="shared" si="24"/>
        <v>[GRIDREF]</v>
      </c>
      <c r="F249" s="1" t="str">
        <f t="shared" si="25"/>
        <v>[ENTER METHOD]</v>
      </c>
      <c r="G249" s="1" t="str">
        <f t="shared" si="26"/>
        <v>[YOUR NAME]</v>
      </c>
      <c r="H249" s="1" t="str">
        <f t="shared" si="21"/>
        <v>[YOUR NAME]</v>
      </c>
      <c r="I249" s="1" t="str">
        <f t="shared" si="27"/>
        <v>[11 or 12]</v>
      </c>
      <c r="J249" s="1" t="s">
        <v>730</v>
      </c>
      <c r="L249" s="5" t="e">
        <f>VLOOKUP(M249,'Species Look-up'!A:B,2,FALSE)</f>
        <v>#N/A</v>
      </c>
      <c r="M249" s="5" t="e">
        <f>IF(ISNA(VLOOKUP(A249,'Species Look-up'!C:D,2,FALSE)),VLOOKUP(A249,'Species Look-up'!D:D,1,FALSE),VLOOKUP(A249,'Species Look-up'!C:D,2,FALSE))</f>
        <v>#N/A</v>
      </c>
    </row>
    <row r="250" spans="1:13" customFormat="1" x14ac:dyDescent="0.2">
      <c r="A250" s="17" t="s">
        <v>6659</v>
      </c>
      <c r="B250" s="24" t="s">
        <v>6660</v>
      </c>
      <c r="C250" s="6" t="str">
        <f t="shared" si="22"/>
        <v>[DATE]</v>
      </c>
      <c r="D250" s="1" t="str">
        <f t="shared" si="23"/>
        <v>[ENTER YOUR SITE HERE]</v>
      </c>
      <c r="E250" s="1" t="str">
        <f t="shared" si="24"/>
        <v>[GRIDREF]</v>
      </c>
      <c r="F250" s="1" t="str">
        <f t="shared" si="25"/>
        <v>[ENTER METHOD]</v>
      </c>
      <c r="G250" s="1" t="str">
        <f t="shared" si="26"/>
        <v>[YOUR NAME]</v>
      </c>
      <c r="H250" s="1" t="str">
        <f t="shared" si="21"/>
        <v>[YOUR NAME]</v>
      </c>
      <c r="I250" s="1" t="str">
        <f t="shared" si="27"/>
        <v>[11 or 12]</v>
      </c>
      <c r="J250" s="1" t="s">
        <v>730</v>
      </c>
      <c r="L250" s="5" t="e">
        <f>VLOOKUP(M250,'Species Look-up'!A:B,2,FALSE)</f>
        <v>#N/A</v>
      </c>
      <c r="M250" s="5" t="e">
        <f>IF(ISNA(VLOOKUP(A250,'Species Look-up'!C:D,2,FALSE)),VLOOKUP(A250,'Species Look-up'!D:D,1,FALSE),VLOOKUP(A250,'Species Look-up'!C:D,2,FALSE))</f>
        <v>#N/A</v>
      </c>
    </row>
    <row r="251" spans="1:13" customFormat="1" x14ac:dyDescent="0.2">
      <c r="A251" s="17" t="s">
        <v>6659</v>
      </c>
      <c r="B251" s="24" t="s">
        <v>6660</v>
      </c>
      <c r="C251" s="6" t="str">
        <f t="shared" si="22"/>
        <v>[DATE]</v>
      </c>
      <c r="D251" s="1" t="str">
        <f t="shared" si="23"/>
        <v>[ENTER YOUR SITE HERE]</v>
      </c>
      <c r="E251" s="1" t="str">
        <f t="shared" si="24"/>
        <v>[GRIDREF]</v>
      </c>
      <c r="F251" s="1" t="str">
        <f t="shared" si="25"/>
        <v>[ENTER METHOD]</v>
      </c>
      <c r="G251" s="1" t="str">
        <f t="shared" si="26"/>
        <v>[YOUR NAME]</v>
      </c>
      <c r="H251" s="1" t="str">
        <f t="shared" si="21"/>
        <v>[YOUR NAME]</v>
      </c>
      <c r="I251" s="1" t="str">
        <f t="shared" si="27"/>
        <v>[11 or 12]</v>
      </c>
      <c r="J251" s="1" t="s">
        <v>730</v>
      </c>
      <c r="L251" s="5" t="e">
        <f>VLOOKUP(M251,'Species Look-up'!A:B,2,FALSE)</f>
        <v>#N/A</v>
      </c>
      <c r="M251" s="5" t="e">
        <f>IF(ISNA(VLOOKUP(A251,'Species Look-up'!C:D,2,FALSE)),VLOOKUP(A251,'Species Look-up'!D:D,1,FALSE),VLOOKUP(A251,'Species Look-up'!C:D,2,FALSE))</f>
        <v>#N/A</v>
      </c>
    </row>
    <row r="252" spans="1:13" customFormat="1" x14ac:dyDescent="0.2">
      <c r="A252" s="17" t="s">
        <v>6659</v>
      </c>
      <c r="B252" s="24" t="s">
        <v>6660</v>
      </c>
      <c r="C252" s="6" t="str">
        <f t="shared" si="22"/>
        <v>[DATE]</v>
      </c>
      <c r="D252" s="1" t="str">
        <f t="shared" si="23"/>
        <v>[ENTER YOUR SITE HERE]</v>
      </c>
      <c r="E252" s="1" t="str">
        <f t="shared" si="24"/>
        <v>[GRIDREF]</v>
      </c>
      <c r="F252" s="1" t="str">
        <f t="shared" si="25"/>
        <v>[ENTER METHOD]</v>
      </c>
      <c r="G252" s="1" t="str">
        <f t="shared" si="26"/>
        <v>[YOUR NAME]</v>
      </c>
      <c r="H252" s="1" t="str">
        <f t="shared" si="21"/>
        <v>[YOUR NAME]</v>
      </c>
      <c r="I252" s="1" t="str">
        <f t="shared" si="27"/>
        <v>[11 or 12]</v>
      </c>
      <c r="J252" s="1" t="s">
        <v>730</v>
      </c>
      <c r="L252" s="5" t="e">
        <f>VLOOKUP(M252,'Species Look-up'!A:B,2,FALSE)</f>
        <v>#N/A</v>
      </c>
      <c r="M252" s="5" t="e">
        <f>IF(ISNA(VLOOKUP(A252,'Species Look-up'!C:D,2,FALSE)),VLOOKUP(A252,'Species Look-up'!D:D,1,FALSE),VLOOKUP(A252,'Species Look-up'!C:D,2,FALSE))</f>
        <v>#N/A</v>
      </c>
    </row>
    <row r="253" spans="1:13" customFormat="1" x14ac:dyDescent="0.2">
      <c r="A253" s="17" t="s">
        <v>6659</v>
      </c>
      <c r="B253" s="24" t="s">
        <v>6660</v>
      </c>
      <c r="C253" s="6" t="str">
        <f t="shared" si="22"/>
        <v>[DATE]</v>
      </c>
      <c r="D253" s="1" t="str">
        <f t="shared" si="23"/>
        <v>[ENTER YOUR SITE HERE]</v>
      </c>
      <c r="E253" s="1" t="str">
        <f t="shared" si="24"/>
        <v>[GRIDREF]</v>
      </c>
      <c r="F253" s="1" t="str">
        <f t="shared" si="25"/>
        <v>[ENTER METHOD]</v>
      </c>
      <c r="G253" s="1" t="str">
        <f t="shared" si="26"/>
        <v>[YOUR NAME]</v>
      </c>
      <c r="H253" s="1" t="str">
        <f t="shared" si="21"/>
        <v>[YOUR NAME]</v>
      </c>
      <c r="I253" s="1" t="str">
        <f t="shared" si="27"/>
        <v>[11 or 12]</v>
      </c>
      <c r="J253" s="1" t="s">
        <v>730</v>
      </c>
      <c r="L253" s="5" t="e">
        <f>VLOOKUP(M253,'Species Look-up'!A:B,2,FALSE)</f>
        <v>#N/A</v>
      </c>
      <c r="M253" s="5" t="e">
        <f>IF(ISNA(VLOOKUP(A253,'Species Look-up'!C:D,2,FALSE)),VLOOKUP(A253,'Species Look-up'!D:D,1,FALSE),VLOOKUP(A253,'Species Look-up'!C:D,2,FALSE))</f>
        <v>#N/A</v>
      </c>
    </row>
    <row r="254" spans="1:13" customFormat="1" x14ac:dyDescent="0.2">
      <c r="A254" s="17" t="s">
        <v>6659</v>
      </c>
      <c r="B254" s="24" t="s">
        <v>6660</v>
      </c>
      <c r="C254" s="6" t="str">
        <f t="shared" si="22"/>
        <v>[DATE]</v>
      </c>
      <c r="D254" s="1" t="str">
        <f t="shared" si="23"/>
        <v>[ENTER YOUR SITE HERE]</v>
      </c>
      <c r="E254" s="1" t="str">
        <f t="shared" si="24"/>
        <v>[GRIDREF]</v>
      </c>
      <c r="F254" s="1" t="str">
        <f t="shared" si="25"/>
        <v>[ENTER METHOD]</v>
      </c>
      <c r="G254" s="1" t="str">
        <f t="shared" si="26"/>
        <v>[YOUR NAME]</v>
      </c>
      <c r="H254" s="1" t="str">
        <f t="shared" si="21"/>
        <v>[YOUR NAME]</v>
      </c>
      <c r="I254" s="1" t="str">
        <f t="shared" si="27"/>
        <v>[11 or 12]</v>
      </c>
      <c r="J254" s="1" t="s">
        <v>730</v>
      </c>
      <c r="L254" s="5" t="e">
        <f>VLOOKUP(M254,'Species Look-up'!A:B,2,FALSE)</f>
        <v>#N/A</v>
      </c>
      <c r="M254" s="5" t="e">
        <f>IF(ISNA(VLOOKUP(A254,'Species Look-up'!C:D,2,FALSE)),VLOOKUP(A254,'Species Look-up'!D:D,1,FALSE),VLOOKUP(A254,'Species Look-up'!C:D,2,FALSE))</f>
        <v>#N/A</v>
      </c>
    </row>
    <row r="255" spans="1:13" customFormat="1" x14ac:dyDescent="0.2">
      <c r="A255" s="17" t="s">
        <v>6659</v>
      </c>
      <c r="B255" s="24" t="s">
        <v>6660</v>
      </c>
      <c r="C255" s="6" t="str">
        <f t="shared" si="22"/>
        <v>[DATE]</v>
      </c>
      <c r="D255" s="1" t="str">
        <f t="shared" si="23"/>
        <v>[ENTER YOUR SITE HERE]</v>
      </c>
      <c r="E255" s="1" t="str">
        <f t="shared" si="24"/>
        <v>[GRIDREF]</v>
      </c>
      <c r="F255" s="1" t="str">
        <f t="shared" si="25"/>
        <v>[ENTER METHOD]</v>
      </c>
      <c r="G255" s="1" t="str">
        <f t="shared" si="26"/>
        <v>[YOUR NAME]</v>
      </c>
      <c r="H255" s="1" t="str">
        <f t="shared" si="21"/>
        <v>[YOUR NAME]</v>
      </c>
      <c r="I255" s="1" t="str">
        <f t="shared" si="27"/>
        <v>[11 or 12]</v>
      </c>
      <c r="J255" s="1" t="s">
        <v>730</v>
      </c>
      <c r="L255" s="5" t="e">
        <f>VLOOKUP(M255,'Species Look-up'!A:B,2,FALSE)</f>
        <v>#N/A</v>
      </c>
      <c r="M255" s="5" t="e">
        <f>IF(ISNA(VLOOKUP(A255,'Species Look-up'!C:D,2,FALSE)),VLOOKUP(A255,'Species Look-up'!D:D,1,FALSE),VLOOKUP(A255,'Species Look-up'!C:D,2,FALSE))</f>
        <v>#N/A</v>
      </c>
    </row>
    <row r="256" spans="1:13" customFormat="1" x14ac:dyDescent="0.2">
      <c r="A256" s="17" t="s">
        <v>6659</v>
      </c>
      <c r="B256" s="24" t="s">
        <v>6660</v>
      </c>
      <c r="C256" s="6" t="str">
        <f t="shared" si="22"/>
        <v>[DATE]</v>
      </c>
      <c r="D256" s="1" t="str">
        <f t="shared" si="23"/>
        <v>[ENTER YOUR SITE HERE]</v>
      </c>
      <c r="E256" s="1" t="str">
        <f t="shared" si="24"/>
        <v>[GRIDREF]</v>
      </c>
      <c r="F256" s="1" t="str">
        <f t="shared" si="25"/>
        <v>[ENTER METHOD]</v>
      </c>
      <c r="G256" s="1" t="str">
        <f t="shared" si="26"/>
        <v>[YOUR NAME]</v>
      </c>
      <c r="H256" s="1" t="str">
        <f t="shared" si="21"/>
        <v>[YOUR NAME]</v>
      </c>
      <c r="I256" s="1" t="str">
        <f t="shared" si="27"/>
        <v>[11 or 12]</v>
      </c>
      <c r="J256" s="1" t="s">
        <v>730</v>
      </c>
      <c r="L256" s="5" t="e">
        <f>VLOOKUP(M256,'Species Look-up'!A:B,2,FALSE)</f>
        <v>#N/A</v>
      </c>
      <c r="M256" s="5" t="e">
        <f>IF(ISNA(VLOOKUP(A256,'Species Look-up'!C:D,2,FALSE)),VLOOKUP(A256,'Species Look-up'!D:D,1,FALSE),VLOOKUP(A256,'Species Look-up'!C:D,2,FALSE))</f>
        <v>#N/A</v>
      </c>
    </row>
    <row r="257" spans="1:13" customFormat="1" x14ac:dyDescent="0.2">
      <c r="A257" s="17" t="s">
        <v>6659</v>
      </c>
      <c r="B257" s="24" t="s">
        <v>6660</v>
      </c>
      <c r="C257" s="6" t="str">
        <f t="shared" si="22"/>
        <v>[DATE]</v>
      </c>
      <c r="D257" s="1" t="str">
        <f t="shared" si="23"/>
        <v>[ENTER YOUR SITE HERE]</v>
      </c>
      <c r="E257" s="1" t="str">
        <f t="shared" si="24"/>
        <v>[GRIDREF]</v>
      </c>
      <c r="F257" s="1" t="str">
        <f t="shared" si="25"/>
        <v>[ENTER METHOD]</v>
      </c>
      <c r="G257" s="1" t="str">
        <f t="shared" si="26"/>
        <v>[YOUR NAME]</v>
      </c>
      <c r="H257" s="1" t="str">
        <f t="shared" si="21"/>
        <v>[YOUR NAME]</v>
      </c>
      <c r="I257" s="1" t="str">
        <f t="shared" si="27"/>
        <v>[11 or 12]</v>
      </c>
      <c r="J257" s="1" t="s">
        <v>730</v>
      </c>
      <c r="L257" s="5" t="e">
        <f>VLOOKUP(M257,'Species Look-up'!A:B,2,FALSE)</f>
        <v>#N/A</v>
      </c>
      <c r="M257" s="5" t="e">
        <f>IF(ISNA(VLOOKUP(A257,'Species Look-up'!C:D,2,FALSE)),VLOOKUP(A257,'Species Look-up'!D:D,1,FALSE),VLOOKUP(A257,'Species Look-up'!C:D,2,FALSE))</f>
        <v>#N/A</v>
      </c>
    </row>
    <row r="258" spans="1:13" customFormat="1" x14ac:dyDescent="0.2">
      <c r="A258" s="17" t="s">
        <v>6659</v>
      </c>
      <c r="B258" s="24" t="s">
        <v>6660</v>
      </c>
      <c r="C258" s="6" t="str">
        <f t="shared" si="22"/>
        <v>[DATE]</v>
      </c>
      <c r="D258" s="1" t="str">
        <f t="shared" si="23"/>
        <v>[ENTER YOUR SITE HERE]</v>
      </c>
      <c r="E258" s="1" t="str">
        <f t="shared" si="24"/>
        <v>[GRIDREF]</v>
      </c>
      <c r="F258" s="1" t="str">
        <f t="shared" si="25"/>
        <v>[ENTER METHOD]</v>
      </c>
      <c r="G258" s="1" t="str">
        <f t="shared" si="26"/>
        <v>[YOUR NAME]</v>
      </c>
      <c r="H258" s="1" t="str">
        <f t="shared" si="21"/>
        <v>[YOUR NAME]</v>
      </c>
      <c r="I258" s="1" t="str">
        <f t="shared" si="27"/>
        <v>[11 or 12]</v>
      </c>
      <c r="J258" s="1" t="s">
        <v>730</v>
      </c>
      <c r="L258" s="5" t="e">
        <f>VLOOKUP(M258,'Species Look-up'!A:B,2,FALSE)</f>
        <v>#N/A</v>
      </c>
      <c r="M258" s="5" t="e">
        <f>IF(ISNA(VLOOKUP(A258,'Species Look-up'!C:D,2,FALSE)),VLOOKUP(A258,'Species Look-up'!D:D,1,FALSE),VLOOKUP(A258,'Species Look-up'!C:D,2,FALSE))</f>
        <v>#N/A</v>
      </c>
    </row>
    <row r="259" spans="1:13" customFormat="1" x14ac:dyDescent="0.2">
      <c r="A259" s="17" t="s">
        <v>6659</v>
      </c>
      <c r="B259" s="24" t="s">
        <v>6660</v>
      </c>
      <c r="C259" s="6" t="str">
        <f t="shared" si="22"/>
        <v>[DATE]</v>
      </c>
      <c r="D259" s="1" t="str">
        <f t="shared" si="23"/>
        <v>[ENTER YOUR SITE HERE]</v>
      </c>
      <c r="E259" s="1" t="str">
        <f t="shared" si="24"/>
        <v>[GRIDREF]</v>
      </c>
      <c r="F259" s="1" t="str">
        <f t="shared" si="25"/>
        <v>[ENTER METHOD]</v>
      </c>
      <c r="G259" s="1" t="str">
        <f t="shared" si="26"/>
        <v>[YOUR NAME]</v>
      </c>
      <c r="H259" s="1" t="str">
        <f t="shared" ref="H259:H322" si="28">G259</f>
        <v>[YOUR NAME]</v>
      </c>
      <c r="I259" s="1" t="str">
        <f t="shared" si="27"/>
        <v>[11 or 12]</v>
      </c>
      <c r="J259" s="1" t="s">
        <v>730</v>
      </c>
      <c r="L259" s="5" t="e">
        <f>VLOOKUP(M259,'Species Look-up'!A:B,2,FALSE)</f>
        <v>#N/A</v>
      </c>
      <c r="M259" s="5" t="e">
        <f>IF(ISNA(VLOOKUP(A259,'Species Look-up'!C:D,2,FALSE)),VLOOKUP(A259,'Species Look-up'!D:D,1,FALSE),VLOOKUP(A259,'Species Look-up'!C:D,2,FALSE))</f>
        <v>#N/A</v>
      </c>
    </row>
    <row r="260" spans="1:13" customFormat="1" x14ac:dyDescent="0.2">
      <c r="A260" s="17" t="s">
        <v>6659</v>
      </c>
      <c r="B260" s="24" t="s">
        <v>6660</v>
      </c>
      <c r="C260" s="6" t="str">
        <f t="shared" ref="C260:C323" si="29">C259</f>
        <v>[DATE]</v>
      </c>
      <c r="D260" s="1" t="str">
        <f t="shared" ref="D260:D323" si="30">D259</f>
        <v>[ENTER YOUR SITE HERE]</v>
      </c>
      <c r="E260" s="1" t="str">
        <f t="shared" ref="E260:E323" si="31">E259</f>
        <v>[GRIDREF]</v>
      </c>
      <c r="F260" s="1" t="str">
        <f t="shared" ref="F260:F323" si="32">F259</f>
        <v>[ENTER METHOD]</v>
      </c>
      <c r="G260" s="1" t="str">
        <f t="shared" ref="G260:G323" si="33">G259</f>
        <v>[YOUR NAME]</v>
      </c>
      <c r="H260" s="1" t="str">
        <f t="shared" si="28"/>
        <v>[YOUR NAME]</v>
      </c>
      <c r="I260" s="1" t="str">
        <f t="shared" ref="I260:I323" si="34">I259</f>
        <v>[11 or 12]</v>
      </c>
      <c r="J260" s="1" t="s">
        <v>730</v>
      </c>
      <c r="L260" s="5" t="e">
        <f>VLOOKUP(M260,'Species Look-up'!A:B,2,FALSE)</f>
        <v>#N/A</v>
      </c>
      <c r="M260" s="5" t="e">
        <f>IF(ISNA(VLOOKUP(A260,'Species Look-up'!C:D,2,FALSE)),VLOOKUP(A260,'Species Look-up'!D:D,1,FALSE),VLOOKUP(A260,'Species Look-up'!C:D,2,FALSE))</f>
        <v>#N/A</v>
      </c>
    </row>
    <row r="261" spans="1:13" customFormat="1" x14ac:dyDescent="0.2">
      <c r="A261" s="17" t="s">
        <v>6659</v>
      </c>
      <c r="B261" s="24" t="s">
        <v>6660</v>
      </c>
      <c r="C261" s="6" t="str">
        <f t="shared" si="29"/>
        <v>[DATE]</v>
      </c>
      <c r="D261" s="1" t="str">
        <f t="shared" si="30"/>
        <v>[ENTER YOUR SITE HERE]</v>
      </c>
      <c r="E261" s="1" t="str">
        <f t="shared" si="31"/>
        <v>[GRIDREF]</v>
      </c>
      <c r="F261" s="1" t="str">
        <f t="shared" si="32"/>
        <v>[ENTER METHOD]</v>
      </c>
      <c r="G261" s="1" t="str">
        <f t="shared" si="33"/>
        <v>[YOUR NAME]</v>
      </c>
      <c r="H261" s="1" t="str">
        <f t="shared" si="28"/>
        <v>[YOUR NAME]</v>
      </c>
      <c r="I261" s="1" t="str">
        <f t="shared" si="34"/>
        <v>[11 or 12]</v>
      </c>
      <c r="J261" s="1" t="s">
        <v>730</v>
      </c>
      <c r="L261" s="5" t="e">
        <f>VLOOKUP(M261,'Species Look-up'!A:B,2,FALSE)</f>
        <v>#N/A</v>
      </c>
      <c r="M261" s="5" t="e">
        <f>IF(ISNA(VLOOKUP(A261,'Species Look-up'!C:D,2,FALSE)),VLOOKUP(A261,'Species Look-up'!D:D,1,FALSE),VLOOKUP(A261,'Species Look-up'!C:D,2,FALSE))</f>
        <v>#N/A</v>
      </c>
    </row>
    <row r="262" spans="1:13" customFormat="1" x14ac:dyDescent="0.2">
      <c r="A262" s="17" t="s">
        <v>6659</v>
      </c>
      <c r="B262" s="24" t="s">
        <v>6660</v>
      </c>
      <c r="C262" s="6" t="str">
        <f t="shared" si="29"/>
        <v>[DATE]</v>
      </c>
      <c r="D262" s="1" t="str">
        <f t="shared" si="30"/>
        <v>[ENTER YOUR SITE HERE]</v>
      </c>
      <c r="E262" s="1" t="str">
        <f t="shared" si="31"/>
        <v>[GRIDREF]</v>
      </c>
      <c r="F262" s="1" t="str">
        <f t="shared" si="32"/>
        <v>[ENTER METHOD]</v>
      </c>
      <c r="G262" s="1" t="str">
        <f t="shared" si="33"/>
        <v>[YOUR NAME]</v>
      </c>
      <c r="H262" s="1" t="str">
        <f t="shared" si="28"/>
        <v>[YOUR NAME]</v>
      </c>
      <c r="I262" s="1" t="str">
        <f t="shared" si="34"/>
        <v>[11 or 12]</v>
      </c>
      <c r="J262" s="1" t="s">
        <v>730</v>
      </c>
      <c r="L262" s="5" t="e">
        <f>VLOOKUP(M262,'Species Look-up'!A:B,2,FALSE)</f>
        <v>#N/A</v>
      </c>
      <c r="M262" s="5" t="e">
        <f>IF(ISNA(VLOOKUP(A262,'Species Look-up'!C:D,2,FALSE)),VLOOKUP(A262,'Species Look-up'!D:D,1,FALSE),VLOOKUP(A262,'Species Look-up'!C:D,2,FALSE))</f>
        <v>#N/A</v>
      </c>
    </row>
    <row r="263" spans="1:13" customFormat="1" x14ac:dyDescent="0.2">
      <c r="A263" s="17" t="s">
        <v>6659</v>
      </c>
      <c r="B263" s="24" t="s">
        <v>6660</v>
      </c>
      <c r="C263" s="6" t="str">
        <f t="shared" si="29"/>
        <v>[DATE]</v>
      </c>
      <c r="D263" s="1" t="str">
        <f t="shared" si="30"/>
        <v>[ENTER YOUR SITE HERE]</v>
      </c>
      <c r="E263" s="1" t="str">
        <f t="shared" si="31"/>
        <v>[GRIDREF]</v>
      </c>
      <c r="F263" s="1" t="str">
        <f t="shared" si="32"/>
        <v>[ENTER METHOD]</v>
      </c>
      <c r="G263" s="1" t="str">
        <f t="shared" si="33"/>
        <v>[YOUR NAME]</v>
      </c>
      <c r="H263" s="1" t="str">
        <f t="shared" si="28"/>
        <v>[YOUR NAME]</v>
      </c>
      <c r="I263" s="1" t="str">
        <f t="shared" si="34"/>
        <v>[11 or 12]</v>
      </c>
      <c r="J263" s="1" t="s">
        <v>730</v>
      </c>
      <c r="L263" s="5" t="e">
        <f>VLOOKUP(M263,'Species Look-up'!A:B,2,FALSE)</f>
        <v>#N/A</v>
      </c>
      <c r="M263" s="5" t="e">
        <f>IF(ISNA(VLOOKUP(A263,'Species Look-up'!C:D,2,FALSE)),VLOOKUP(A263,'Species Look-up'!D:D,1,FALSE),VLOOKUP(A263,'Species Look-up'!C:D,2,FALSE))</f>
        <v>#N/A</v>
      </c>
    </row>
    <row r="264" spans="1:13" customFormat="1" x14ac:dyDescent="0.2">
      <c r="A264" s="17" t="s">
        <v>6659</v>
      </c>
      <c r="B264" s="24" t="s">
        <v>6660</v>
      </c>
      <c r="C264" s="6" t="str">
        <f t="shared" si="29"/>
        <v>[DATE]</v>
      </c>
      <c r="D264" s="1" t="str">
        <f t="shared" si="30"/>
        <v>[ENTER YOUR SITE HERE]</v>
      </c>
      <c r="E264" s="1" t="str">
        <f t="shared" si="31"/>
        <v>[GRIDREF]</v>
      </c>
      <c r="F264" s="1" t="str">
        <f t="shared" si="32"/>
        <v>[ENTER METHOD]</v>
      </c>
      <c r="G264" s="1" t="str">
        <f t="shared" si="33"/>
        <v>[YOUR NAME]</v>
      </c>
      <c r="H264" s="1" t="str">
        <f t="shared" si="28"/>
        <v>[YOUR NAME]</v>
      </c>
      <c r="I264" s="1" t="str">
        <f t="shared" si="34"/>
        <v>[11 or 12]</v>
      </c>
      <c r="J264" s="1" t="s">
        <v>730</v>
      </c>
      <c r="L264" s="5" t="e">
        <f>VLOOKUP(M264,'Species Look-up'!A:B,2,FALSE)</f>
        <v>#N/A</v>
      </c>
      <c r="M264" s="5" t="e">
        <f>IF(ISNA(VLOOKUP(A264,'Species Look-up'!C:D,2,FALSE)),VLOOKUP(A264,'Species Look-up'!D:D,1,FALSE),VLOOKUP(A264,'Species Look-up'!C:D,2,FALSE))</f>
        <v>#N/A</v>
      </c>
    </row>
    <row r="265" spans="1:13" customFormat="1" x14ac:dyDescent="0.2">
      <c r="A265" s="17" t="s">
        <v>6659</v>
      </c>
      <c r="B265" s="24" t="s">
        <v>6660</v>
      </c>
      <c r="C265" s="6" t="str">
        <f t="shared" si="29"/>
        <v>[DATE]</v>
      </c>
      <c r="D265" s="1" t="str">
        <f t="shared" si="30"/>
        <v>[ENTER YOUR SITE HERE]</v>
      </c>
      <c r="E265" s="1" t="str">
        <f t="shared" si="31"/>
        <v>[GRIDREF]</v>
      </c>
      <c r="F265" s="1" t="str">
        <f t="shared" si="32"/>
        <v>[ENTER METHOD]</v>
      </c>
      <c r="G265" s="1" t="str">
        <f t="shared" si="33"/>
        <v>[YOUR NAME]</v>
      </c>
      <c r="H265" s="1" t="str">
        <f t="shared" si="28"/>
        <v>[YOUR NAME]</v>
      </c>
      <c r="I265" s="1" t="str">
        <f t="shared" si="34"/>
        <v>[11 or 12]</v>
      </c>
      <c r="J265" s="1" t="s">
        <v>730</v>
      </c>
      <c r="L265" s="5" t="e">
        <f>VLOOKUP(M265,'Species Look-up'!A:B,2,FALSE)</f>
        <v>#N/A</v>
      </c>
      <c r="M265" s="5" t="e">
        <f>IF(ISNA(VLOOKUP(A265,'Species Look-up'!C:D,2,FALSE)),VLOOKUP(A265,'Species Look-up'!D:D,1,FALSE),VLOOKUP(A265,'Species Look-up'!C:D,2,FALSE))</f>
        <v>#N/A</v>
      </c>
    </row>
    <row r="266" spans="1:13" customFormat="1" x14ac:dyDescent="0.2">
      <c r="A266" s="17" t="s">
        <v>6659</v>
      </c>
      <c r="B266" s="24" t="s">
        <v>6660</v>
      </c>
      <c r="C266" s="6" t="str">
        <f t="shared" si="29"/>
        <v>[DATE]</v>
      </c>
      <c r="D266" s="1" t="str">
        <f t="shared" si="30"/>
        <v>[ENTER YOUR SITE HERE]</v>
      </c>
      <c r="E266" s="1" t="str">
        <f t="shared" si="31"/>
        <v>[GRIDREF]</v>
      </c>
      <c r="F266" s="1" t="str">
        <f t="shared" si="32"/>
        <v>[ENTER METHOD]</v>
      </c>
      <c r="G266" s="1" t="str">
        <f t="shared" si="33"/>
        <v>[YOUR NAME]</v>
      </c>
      <c r="H266" s="1" t="str">
        <f t="shared" si="28"/>
        <v>[YOUR NAME]</v>
      </c>
      <c r="I266" s="1" t="str">
        <f t="shared" si="34"/>
        <v>[11 or 12]</v>
      </c>
      <c r="J266" s="1" t="s">
        <v>730</v>
      </c>
      <c r="L266" s="5" t="e">
        <f>VLOOKUP(M266,'Species Look-up'!A:B,2,FALSE)</f>
        <v>#N/A</v>
      </c>
      <c r="M266" s="5" t="e">
        <f>IF(ISNA(VLOOKUP(A266,'Species Look-up'!C:D,2,FALSE)),VLOOKUP(A266,'Species Look-up'!D:D,1,FALSE),VLOOKUP(A266,'Species Look-up'!C:D,2,FALSE))</f>
        <v>#N/A</v>
      </c>
    </row>
    <row r="267" spans="1:13" customFormat="1" x14ac:dyDescent="0.2">
      <c r="A267" s="17" t="s">
        <v>6659</v>
      </c>
      <c r="B267" s="24" t="s">
        <v>6660</v>
      </c>
      <c r="C267" s="6" t="str">
        <f t="shared" si="29"/>
        <v>[DATE]</v>
      </c>
      <c r="D267" s="1" t="str">
        <f t="shared" si="30"/>
        <v>[ENTER YOUR SITE HERE]</v>
      </c>
      <c r="E267" s="1" t="str">
        <f t="shared" si="31"/>
        <v>[GRIDREF]</v>
      </c>
      <c r="F267" s="1" t="str">
        <f t="shared" si="32"/>
        <v>[ENTER METHOD]</v>
      </c>
      <c r="G267" s="1" t="str">
        <f t="shared" si="33"/>
        <v>[YOUR NAME]</v>
      </c>
      <c r="H267" s="1" t="str">
        <f t="shared" si="28"/>
        <v>[YOUR NAME]</v>
      </c>
      <c r="I267" s="1" t="str">
        <f t="shared" si="34"/>
        <v>[11 or 12]</v>
      </c>
      <c r="J267" s="1" t="s">
        <v>730</v>
      </c>
      <c r="L267" s="5" t="e">
        <f>VLOOKUP(M267,'Species Look-up'!A:B,2,FALSE)</f>
        <v>#N/A</v>
      </c>
      <c r="M267" s="5" t="e">
        <f>IF(ISNA(VLOOKUP(A267,'Species Look-up'!C:D,2,FALSE)),VLOOKUP(A267,'Species Look-up'!D:D,1,FALSE),VLOOKUP(A267,'Species Look-up'!C:D,2,FALSE))</f>
        <v>#N/A</v>
      </c>
    </row>
    <row r="268" spans="1:13" customFormat="1" x14ac:dyDescent="0.2">
      <c r="A268" s="17" t="s">
        <v>6659</v>
      </c>
      <c r="B268" s="24" t="s">
        <v>6660</v>
      </c>
      <c r="C268" s="6" t="str">
        <f t="shared" si="29"/>
        <v>[DATE]</v>
      </c>
      <c r="D268" s="1" t="str">
        <f t="shared" si="30"/>
        <v>[ENTER YOUR SITE HERE]</v>
      </c>
      <c r="E268" s="1" t="str">
        <f t="shared" si="31"/>
        <v>[GRIDREF]</v>
      </c>
      <c r="F268" s="1" t="str">
        <f t="shared" si="32"/>
        <v>[ENTER METHOD]</v>
      </c>
      <c r="G268" s="1" t="str">
        <f t="shared" si="33"/>
        <v>[YOUR NAME]</v>
      </c>
      <c r="H268" s="1" t="str">
        <f t="shared" si="28"/>
        <v>[YOUR NAME]</v>
      </c>
      <c r="I268" s="1" t="str">
        <f t="shared" si="34"/>
        <v>[11 or 12]</v>
      </c>
      <c r="J268" s="1" t="s">
        <v>730</v>
      </c>
      <c r="L268" s="5" t="e">
        <f>VLOOKUP(M268,'Species Look-up'!A:B,2,FALSE)</f>
        <v>#N/A</v>
      </c>
      <c r="M268" s="5" t="e">
        <f>IF(ISNA(VLOOKUP(A268,'Species Look-up'!C:D,2,FALSE)),VLOOKUP(A268,'Species Look-up'!D:D,1,FALSE),VLOOKUP(A268,'Species Look-up'!C:D,2,FALSE))</f>
        <v>#N/A</v>
      </c>
    </row>
    <row r="269" spans="1:13" customFormat="1" x14ac:dyDescent="0.2">
      <c r="A269" s="17" t="s">
        <v>6659</v>
      </c>
      <c r="B269" s="24" t="s">
        <v>6660</v>
      </c>
      <c r="C269" s="6" t="str">
        <f t="shared" si="29"/>
        <v>[DATE]</v>
      </c>
      <c r="D269" s="1" t="str">
        <f t="shared" si="30"/>
        <v>[ENTER YOUR SITE HERE]</v>
      </c>
      <c r="E269" s="1" t="str">
        <f t="shared" si="31"/>
        <v>[GRIDREF]</v>
      </c>
      <c r="F269" s="1" t="str">
        <f t="shared" si="32"/>
        <v>[ENTER METHOD]</v>
      </c>
      <c r="G269" s="1" t="str">
        <f t="shared" si="33"/>
        <v>[YOUR NAME]</v>
      </c>
      <c r="H269" s="1" t="str">
        <f t="shared" si="28"/>
        <v>[YOUR NAME]</v>
      </c>
      <c r="I269" s="1" t="str">
        <f t="shared" si="34"/>
        <v>[11 or 12]</v>
      </c>
      <c r="J269" s="1" t="s">
        <v>730</v>
      </c>
      <c r="L269" s="5" t="e">
        <f>VLOOKUP(M269,'Species Look-up'!A:B,2,FALSE)</f>
        <v>#N/A</v>
      </c>
      <c r="M269" s="5" t="e">
        <f>IF(ISNA(VLOOKUP(A269,'Species Look-up'!C:D,2,FALSE)),VLOOKUP(A269,'Species Look-up'!D:D,1,FALSE),VLOOKUP(A269,'Species Look-up'!C:D,2,FALSE))</f>
        <v>#N/A</v>
      </c>
    </row>
    <row r="270" spans="1:13" customFormat="1" x14ac:dyDescent="0.2">
      <c r="A270" s="17" t="s">
        <v>6659</v>
      </c>
      <c r="B270" s="24" t="s">
        <v>6660</v>
      </c>
      <c r="C270" s="6" t="str">
        <f t="shared" si="29"/>
        <v>[DATE]</v>
      </c>
      <c r="D270" s="1" t="str">
        <f t="shared" si="30"/>
        <v>[ENTER YOUR SITE HERE]</v>
      </c>
      <c r="E270" s="1" t="str">
        <f t="shared" si="31"/>
        <v>[GRIDREF]</v>
      </c>
      <c r="F270" s="1" t="str">
        <f t="shared" si="32"/>
        <v>[ENTER METHOD]</v>
      </c>
      <c r="G270" s="1" t="str">
        <f t="shared" si="33"/>
        <v>[YOUR NAME]</v>
      </c>
      <c r="H270" s="1" t="str">
        <f t="shared" si="28"/>
        <v>[YOUR NAME]</v>
      </c>
      <c r="I270" s="1" t="str">
        <f t="shared" si="34"/>
        <v>[11 or 12]</v>
      </c>
      <c r="J270" s="1" t="s">
        <v>730</v>
      </c>
      <c r="L270" s="5" t="e">
        <f>VLOOKUP(M270,'Species Look-up'!A:B,2,FALSE)</f>
        <v>#N/A</v>
      </c>
      <c r="M270" s="5" t="e">
        <f>IF(ISNA(VLOOKUP(A270,'Species Look-up'!C:D,2,FALSE)),VLOOKUP(A270,'Species Look-up'!D:D,1,FALSE),VLOOKUP(A270,'Species Look-up'!C:D,2,FALSE))</f>
        <v>#N/A</v>
      </c>
    </row>
    <row r="271" spans="1:13" customFormat="1" x14ac:dyDescent="0.2">
      <c r="A271" s="17" t="s">
        <v>6659</v>
      </c>
      <c r="B271" s="24" t="s">
        <v>6660</v>
      </c>
      <c r="C271" s="6" t="str">
        <f t="shared" si="29"/>
        <v>[DATE]</v>
      </c>
      <c r="D271" s="1" t="str">
        <f t="shared" si="30"/>
        <v>[ENTER YOUR SITE HERE]</v>
      </c>
      <c r="E271" s="1" t="str">
        <f t="shared" si="31"/>
        <v>[GRIDREF]</v>
      </c>
      <c r="F271" s="1" t="str">
        <f t="shared" si="32"/>
        <v>[ENTER METHOD]</v>
      </c>
      <c r="G271" s="1" t="str">
        <f t="shared" si="33"/>
        <v>[YOUR NAME]</v>
      </c>
      <c r="H271" s="1" t="str">
        <f t="shared" si="28"/>
        <v>[YOUR NAME]</v>
      </c>
      <c r="I271" s="1" t="str">
        <f t="shared" si="34"/>
        <v>[11 or 12]</v>
      </c>
      <c r="J271" s="1" t="s">
        <v>730</v>
      </c>
      <c r="L271" s="5" t="e">
        <f>VLOOKUP(M271,'Species Look-up'!A:B,2,FALSE)</f>
        <v>#N/A</v>
      </c>
      <c r="M271" s="5" t="e">
        <f>IF(ISNA(VLOOKUP(A271,'Species Look-up'!C:D,2,FALSE)),VLOOKUP(A271,'Species Look-up'!D:D,1,FALSE),VLOOKUP(A271,'Species Look-up'!C:D,2,FALSE))</f>
        <v>#N/A</v>
      </c>
    </row>
    <row r="272" spans="1:13" customFormat="1" x14ac:dyDescent="0.2">
      <c r="A272" s="17" t="s">
        <v>6659</v>
      </c>
      <c r="B272" s="24" t="s">
        <v>6660</v>
      </c>
      <c r="C272" s="6" t="str">
        <f t="shared" si="29"/>
        <v>[DATE]</v>
      </c>
      <c r="D272" s="1" t="str">
        <f t="shared" si="30"/>
        <v>[ENTER YOUR SITE HERE]</v>
      </c>
      <c r="E272" s="1" t="str">
        <f t="shared" si="31"/>
        <v>[GRIDREF]</v>
      </c>
      <c r="F272" s="1" t="str">
        <f t="shared" si="32"/>
        <v>[ENTER METHOD]</v>
      </c>
      <c r="G272" s="1" t="str">
        <f t="shared" si="33"/>
        <v>[YOUR NAME]</v>
      </c>
      <c r="H272" s="1" t="str">
        <f t="shared" si="28"/>
        <v>[YOUR NAME]</v>
      </c>
      <c r="I272" s="1" t="str">
        <f t="shared" si="34"/>
        <v>[11 or 12]</v>
      </c>
      <c r="J272" s="1" t="s">
        <v>730</v>
      </c>
      <c r="L272" s="5" t="e">
        <f>VLOOKUP(M272,'Species Look-up'!A:B,2,FALSE)</f>
        <v>#N/A</v>
      </c>
      <c r="M272" s="5" t="e">
        <f>IF(ISNA(VLOOKUP(A272,'Species Look-up'!C:D,2,FALSE)),VLOOKUP(A272,'Species Look-up'!D:D,1,FALSE),VLOOKUP(A272,'Species Look-up'!C:D,2,FALSE))</f>
        <v>#N/A</v>
      </c>
    </row>
    <row r="273" spans="1:13" customFormat="1" x14ac:dyDescent="0.2">
      <c r="A273" s="17" t="s">
        <v>6659</v>
      </c>
      <c r="B273" s="24" t="s">
        <v>6660</v>
      </c>
      <c r="C273" s="6" t="str">
        <f t="shared" si="29"/>
        <v>[DATE]</v>
      </c>
      <c r="D273" s="1" t="str">
        <f t="shared" si="30"/>
        <v>[ENTER YOUR SITE HERE]</v>
      </c>
      <c r="E273" s="1" t="str">
        <f t="shared" si="31"/>
        <v>[GRIDREF]</v>
      </c>
      <c r="F273" s="1" t="str">
        <f t="shared" si="32"/>
        <v>[ENTER METHOD]</v>
      </c>
      <c r="G273" s="1" t="str">
        <f t="shared" si="33"/>
        <v>[YOUR NAME]</v>
      </c>
      <c r="H273" s="1" t="str">
        <f t="shared" si="28"/>
        <v>[YOUR NAME]</v>
      </c>
      <c r="I273" s="1" t="str">
        <f t="shared" si="34"/>
        <v>[11 or 12]</v>
      </c>
      <c r="J273" s="1" t="s">
        <v>730</v>
      </c>
      <c r="L273" s="5" t="e">
        <f>VLOOKUP(M273,'Species Look-up'!A:B,2,FALSE)</f>
        <v>#N/A</v>
      </c>
      <c r="M273" s="5" t="e">
        <f>IF(ISNA(VLOOKUP(A273,'Species Look-up'!C:D,2,FALSE)),VLOOKUP(A273,'Species Look-up'!D:D,1,FALSE),VLOOKUP(A273,'Species Look-up'!C:D,2,FALSE))</f>
        <v>#N/A</v>
      </c>
    </row>
    <row r="274" spans="1:13" customFormat="1" x14ac:dyDescent="0.2">
      <c r="A274" s="17" t="s">
        <v>6659</v>
      </c>
      <c r="B274" s="24" t="s">
        <v>6660</v>
      </c>
      <c r="C274" s="6" t="str">
        <f t="shared" si="29"/>
        <v>[DATE]</v>
      </c>
      <c r="D274" s="1" t="str">
        <f t="shared" si="30"/>
        <v>[ENTER YOUR SITE HERE]</v>
      </c>
      <c r="E274" s="1" t="str">
        <f t="shared" si="31"/>
        <v>[GRIDREF]</v>
      </c>
      <c r="F274" s="1" t="str">
        <f t="shared" si="32"/>
        <v>[ENTER METHOD]</v>
      </c>
      <c r="G274" s="1" t="str">
        <f t="shared" si="33"/>
        <v>[YOUR NAME]</v>
      </c>
      <c r="H274" s="1" t="str">
        <f t="shared" si="28"/>
        <v>[YOUR NAME]</v>
      </c>
      <c r="I274" s="1" t="str">
        <f t="shared" si="34"/>
        <v>[11 or 12]</v>
      </c>
      <c r="J274" s="1" t="s">
        <v>730</v>
      </c>
      <c r="L274" s="5" t="e">
        <f>VLOOKUP(M274,'Species Look-up'!A:B,2,FALSE)</f>
        <v>#N/A</v>
      </c>
      <c r="M274" s="5" t="e">
        <f>IF(ISNA(VLOOKUP(A274,'Species Look-up'!C:D,2,FALSE)),VLOOKUP(A274,'Species Look-up'!D:D,1,FALSE),VLOOKUP(A274,'Species Look-up'!C:D,2,FALSE))</f>
        <v>#N/A</v>
      </c>
    </row>
    <row r="275" spans="1:13" customFormat="1" x14ac:dyDescent="0.2">
      <c r="A275" s="17" t="s">
        <v>6659</v>
      </c>
      <c r="B275" s="24" t="s">
        <v>6660</v>
      </c>
      <c r="C275" s="6" t="str">
        <f t="shared" si="29"/>
        <v>[DATE]</v>
      </c>
      <c r="D275" s="1" t="str">
        <f t="shared" si="30"/>
        <v>[ENTER YOUR SITE HERE]</v>
      </c>
      <c r="E275" s="1" t="str">
        <f t="shared" si="31"/>
        <v>[GRIDREF]</v>
      </c>
      <c r="F275" s="1" t="str">
        <f t="shared" si="32"/>
        <v>[ENTER METHOD]</v>
      </c>
      <c r="G275" s="1" t="str">
        <f t="shared" si="33"/>
        <v>[YOUR NAME]</v>
      </c>
      <c r="H275" s="1" t="str">
        <f t="shared" si="28"/>
        <v>[YOUR NAME]</v>
      </c>
      <c r="I275" s="1" t="str">
        <f t="shared" si="34"/>
        <v>[11 or 12]</v>
      </c>
      <c r="J275" s="1" t="s">
        <v>730</v>
      </c>
      <c r="L275" s="5" t="e">
        <f>VLOOKUP(M275,'Species Look-up'!A:B,2,FALSE)</f>
        <v>#N/A</v>
      </c>
      <c r="M275" s="5" t="e">
        <f>IF(ISNA(VLOOKUP(A275,'Species Look-up'!C:D,2,FALSE)),VLOOKUP(A275,'Species Look-up'!D:D,1,FALSE),VLOOKUP(A275,'Species Look-up'!C:D,2,FALSE))</f>
        <v>#N/A</v>
      </c>
    </row>
    <row r="276" spans="1:13" customFormat="1" x14ac:dyDescent="0.2">
      <c r="A276" s="17" t="s">
        <v>6659</v>
      </c>
      <c r="B276" s="24" t="s">
        <v>6660</v>
      </c>
      <c r="C276" s="6" t="str">
        <f t="shared" si="29"/>
        <v>[DATE]</v>
      </c>
      <c r="D276" s="1" t="str">
        <f t="shared" si="30"/>
        <v>[ENTER YOUR SITE HERE]</v>
      </c>
      <c r="E276" s="1" t="str">
        <f t="shared" si="31"/>
        <v>[GRIDREF]</v>
      </c>
      <c r="F276" s="1" t="str">
        <f t="shared" si="32"/>
        <v>[ENTER METHOD]</v>
      </c>
      <c r="G276" s="1" t="str">
        <f t="shared" si="33"/>
        <v>[YOUR NAME]</v>
      </c>
      <c r="H276" s="1" t="str">
        <f t="shared" si="28"/>
        <v>[YOUR NAME]</v>
      </c>
      <c r="I276" s="1" t="str">
        <f t="shared" si="34"/>
        <v>[11 or 12]</v>
      </c>
      <c r="J276" s="1" t="s">
        <v>730</v>
      </c>
      <c r="L276" s="5" t="e">
        <f>VLOOKUP(M276,'Species Look-up'!A:B,2,FALSE)</f>
        <v>#N/A</v>
      </c>
      <c r="M276" s="5" t="e">
        <f>IF(ISNA(VLOOKUP(A276,'Species Look-up'!C:D,2,FALSE)),VLOOKUP(A276,'Species Look-up'!D:D,1,FALSE),VLOOKUP(A276,'Species Look-up'!C:D,2,FALSE))</f>
        <v>#N/A</v>
      </c>
    </row>
    <row r="277" spans="1:13" customFormat="1" x14ac:dyDescent="0.2">
      <c r="A277" s="17" t="s">
        <v>6659</v>
      </c>
      <c r="B277" s="24" t="s">
        <v>6660</v>
      </c>
      <c r="C277" s="6" t="str">
        <f t="shared" si="29"/>
        <v>[DATE]</v>
      </c>
      <c r="D277" s="1" t="str">
        <f t="shared" si="30"/>
        <v>[ENTER YOUR SITE HERE]</v>
      </c>
      <c r="E277" s="1" t="str">
        <f t="shared" si="31"/>
        <v>[GRIDREF]</v>
      </c>
      <c r="F277" s="1" t="str">
        <f t="shared" si="32"/>
        <v>[ENTER METHOD]</v>
      </c>
      <c r="G277" s="1" t="str">
        <f t="shared" si="33"/>
        <v>[YOUR NAME]</v>
      </c>
      <c r="H277" s="1" t="str">
        <f t="shared" si="28"/>
        <v>[YOUR NAME]</v>
      </c>
      <c r="I277" s="1" t="str">
        <f t="shared" si="34"/>
        <v>[11 or 12]</v>
      </c>
      <c r="J277" s="1" t="s">
        <v>730</v>
      </c>
      <c r="L277" s="5" t="e">
        <f>VLOOKUP(M277,'Species Look-up'!A:B,2,FALSE)</f>
        <v>#N/A</v>
      </c>
      <c r="M277" s="5" t="e">
        <f>IF(ISNA(VLOOKUP(A277,'Species Look-up'!C:D,2,FALSE)),VLOOKUP(A277,'Species Look-up'!D:D,1,FALSE),VLOOKUP(A277,'Species Look-up'!C:D,2,FALSE))</f>
        <v>#N/A</v>
      </c>
    </row>
    <row r="278" spans="1:13" customFormat="1" x14ac:dyDescent="0.2">
      <c r="A278" s="17" t="s">
        <v>6659</v>
      </c>
      <c r="B278" s="24" t="s">
        <v>6660</v>
      </c>
      <c r="C278" s="6" t="str">
        <f t="shared" si="29"/>
        <v>[DATE]</v>
      </c>
      <c r="D278" s="1" t="str">
        <f t="shared" si="30"/>
        <v>[ENTER YOUR SITE HERE]</v>
      </c>
      <c r="E278" s="1" t="str">
        <f t="shared" si="31"/>
        <v>[GRIDREF]</v>
      </c>
      <c r="F278" s="1" t="str">
        <f t="shared" si="32"/>
        <v>[ENTER METHOD]</v>
      </c>
      <c r="G278" s="1" t="str">
        <f t="shared" si="33"/>
        <v>[YOUR NAME]</v>
      </c>
      <c r="H278" s="1" t="str">
        <f t="shared" si="28"/>
        <v>[YOUR NAME]</v>
      </c>
      <c r="I278" s="1" t="str">
        <f t="shared" si="34"/>
        <v>[11 or 12]</v>
      </c>
      <c r="J278" s="1" t="s">
        <v>730</v>
      </c>
      <c r="L278" s="5" t="e">
        <f>VLOOKUP(M278,'Species Look-up'!A:B,2,FALSE)</f>
        <v>#N/A</v>
      </c>
      <c r="M278" s="5" t="e">
        <f>IF(ISNA(VLOOKUP(A278,'Species Look-up'!C:D,2,FALSE)),VLOOKUP(A278,'Species Look-up'!D:D,1,FALSE),VLOOKUP(A278,'Species Look-up'!C:D,2,FALSE))</f>
        <v>#N/A</v>
      </c>
    </row>
    <row r="279" spans="1:13" customFormat="1" x14ac:dyDescent="0.2">
      <c r="A279" s="17" t="s">
        <v>6659</v>
      </c>
      <c r="B279" s="24" t="s">
        <v>6660</v>
      </c>
      <c r="C279" s="6" t="str">
        <f t="shared" si="29"/>
        <v>[DATE]</v>
      </c>
      <c r="D279" s="1" t="str">
        <f t="shared" si="30"/>
        <v>[ENTER YOUR SITE HERE]</v>
      </c>
      <c r="E279" s="1" t="str">
        <f t="shared" si="31"/>
        <v>[GRIDREF]</v>
      </c>
      <c r="F279" s="1" t="str">
        <f t="shared" si="32"/>
        <v>[ENTER METHOD]</v>
      </c>
      <c r="G279" s="1" t="str">
        <f t="shared" si="33"/>
        <v>[YOUR NAME]</v>
      </c>
      <c r="H279" s="1" t="str">
        <f t="shared" si="28"/>
        <v>[YOUR NAME]</v>
      </c>
      <c r="I279" s="1" t="str">
        <f t="shared" si="34"/>
        <v>[11 or 12]</v>
      </c>
      <c r="J279" s="1" t="s">
        <v>730</v>
      </c>
      <c r="L279" s="5" t="e">
        <f>VLOOKUP(M279,'Species Look-up'!A:B,2,FALSE)</f>
        <v>#N/A</v>
      </c>
      <c r="M279" s="5" t="e">
        <f>IF(ISNA(VLOOKUP(A279,'Species Look-up'!C:D,2,FALSE)),VLOOKUP(A279,'Species Look-up'!D:D,1,FALSE),VLOOKUP(A279,'Species Look-up'!C:D,2,FALSE))</f>
        <v>#N/A</v>
      </c>
    </row>
    <row r="280" spans="1:13" customFormat="1" x14ac:dyDescent="0.2">
      <c r="A280" s="17" t="s">
        <v>6659</v>
      </c>
      <c r="B280" s="24" t="s">
        <v>6660</v>
      </c>
      <c r="C280" s="6" t="str">
        <f t="shared" si="29"/>
        <v>[DATE]</v>
      </c>
      <c r="D280" s="1" t="str">
        <f t="shared" si="30"/>
        <v>[ENTER YOUR SITE HERE]</v>
      </c>
      <c r="E280" s="1" t="str">
        <f t="shared" si="31"/>
        <v>[GRIDREF]</v>
      </c>
      <c r="F280" s="1" t="str">
        <f t="shared" si="32"/>
        <v>[ENTER METHOD]</v>
      </c>
      <c r="G280" s="1" t="str">
        <f t="shared" si="33"/>
        <v>[YOUR NAME]</v>
      </c>
      <c r="H280" s="1" t="str">
        <f t="shared" si="28"/>
        <v>[YOUR NAME]</v>
      </c>
      <c r="I280" s="1" t="str">
        <f t="shared" si="34"/>
        <v>[11 or 12]</v>
      </c>
      <c r="J280" s="1" t="s">
        <v>730</v>
      </c>
      <c r="L280" s="5" t="e">
        <f>VLOOKUP(M280,'Species Look-up'!A:B,2,FALSE)</f>
        <v>#N/A</v>
      </c>
      <c r="M280" s="5" t="e">
        <f>IF(ISNA(VLOOKUP(A280,'Species Look-up'!C:D,2,FALSE)),VLOOKUP(A280,'Species Look-up'!D:D,1,FALSE),VLOOKUP(A280,'Species Look-up'!C:D,2,FALSE))</f>
        <v>#N/A</v>
      </c>
    </row>
    <row r="281" spans="1:13" customFormat="1" x14ac:dyDescent="0.2">
      <c r="A281" s="17" t="s">
        <v>6659</v>
      </c>
      <c r="B281" s="24" t="s">
        <v>6660</v>
      </c>
      <c r="C281" s="6" t="str">
        <f t="shared" si="29"/>
        <v>[DATE]</v>
      </c>
      <c r="D281" s="1" t="str">
        <f t="shared" si="30"/>
        <v>[ENTER YOUR SITE HERE]</v>
      </c>
      <c r="E281" s="1" t="str">
        <f t="shared" si="31"/>
        <v>[GRIDREF]</v>
      </c>
      <c r="F281" s="1" t="str">
        <f t="shared" si="32"/>
        <v>[ENTER METHOD]</v>
      </c>
      <c r="G281" s="1" t="str">
        <f t="shared" si="33"/>
        <v>[YOUR NAME]</v>
      </c>
      <c r="H281" s="1" t="str">
        <f t="shared" si="28"/>
        <v>[YOUR NAME]</v>
      </c>
      <c r="I281" s="1" t="str">
        <f t="shared" si="34"/>
        <v>[11 or 12]</v>
      </c>
      <c r="J281" s="1" t="s">
        <v>730</v>
      </c>
      <c r="L281" s="5" t="e">
        <f>VLOOKUP(M281,'Species Look-up'!A:B,2,FALSE)</f>
        <v>#N/A</v>
      </c>
      <c r="M281" s="5" t="e">
        <f>IF(ISNA(VLOOKUP(A281,'Species Look-up'!C:D,2,FALSE)),VLOOKUP(A281,'Species Look-up'!D:D,1,FALSE),VLOOKUP(A281,'Species Look-up'!C:D,2,FALSE))</f>
        <v>#N/A</v>
      </c>
    </row>
    <row r="282" spans="1:13" customFormat="1" x14ac:dyDescent="0.2">
      <c r="A282" s="17" t="s">
        <v>6659</v>
      </c>
      <c r="B282" s="24" t="s">
        <v>6660</v>
      </c>
      <c r="C282" s="6" t="str">
        <f t="shared" si="29"/>
        <v>[DATE]</v>
      </c>
      <c r="D282" s="1" t="str">
        <f t="shared" si="30"/>
        <v>[ENTER YOUR SITE HERE]</v>
      </c>
      <c r="E282" s="1" t="str">
        <f t="shared" si="31"/>
        <v>[GRIDREF]</v>
      </c>
      <c r="F282" s="1" t="str">
        <f t="shared" si="32"/>
        <v>[ENTER METHOD]</v>
      </c>
      <c r="G282" s="1" t="str">
        <f t="shared" si="33"/>
        <v>[YOUR NAME]</v>
      </c>
      <c r="H282" s="1" t="str">
        <f t="shared" si="28"/>
        <v>[YOUR NAME]</v>
      </c>
      <c r="I282" s="1" t="str">
        <f t="shared" si="34"/>
        <v>[11 or 12]</v>
      </c>
      <c r="J282" s="1" t="s">
        <v>730</v>
      </c>
      <c r="L282" s="5" t="e">
        <f>VLOOKUP(M282,'Species Look-up'!A:B,2,FALSE)</f>
        <v>#N/A</v>
      </c>
      <c r="M282" s="5" t="e">
        <f>IF(ISNA(VLOOKUP(A282,'Species Look-up'!C:D,2,FALSE)),VLOOKUP(A282,'Species Look-up'!D:D,1,FALSE),VLOOKUP(A282,'Species Look-up'!C:D,2,FALSE))</f>
        <v>#N/A</v>
      </c>
    </row>
    <row r="283" spans="1:13" customFormat="1" x14ac:dyDescent="0.2">
      <c r="A283" s="17" t="s">
        <v>6659</v>
      </c>
      <c r="B283" s="24" t="s">
        <v>6660</v>
      </c>
      <c r="C283" s="6" t="str">
        <f t="shared" si="29"/>
        <v>[DATE]</v>
      </c>
      <c r="D283" s="1" t="str">
        <f t="shared" si="30"/>
        <v>[ENTER YOUR SITE HERE]</v>
      </c>
      <c r="E283" s="1" t="str">
        <f t="shared" si="31"/>
        <v>[GRIDREF]</v>
      </c>
      <c r="F283" s="1" t="str">
        <f t="shared" si="32"/>
        <v>[ENTER METHOD]</v>
      </c>
      <c r="G283" s="1" t="str">
        <f t="shared" si="33"/>
        <v>[YOUR NAME]</v>
      </c>
      <c r="H283" s="1" t="str">
        <f t="shared" si="28"/>
        <v>[YOUR NAME]</v>
      </c>
      <c r="I283" s="1" t="str">
        <f t="shared" si="34"/>
        <v>[11 or 12]</v>
      </c>
      <c r="J283" s="1" t="s">
        <v>730</v>
      </c>
      <c r="L283" s="5" t="e">
        <f>VLOOKUP(M283,'Species Look-up'!A:B,2,FALSE)</f>
        <v>#N/A</v>
      </c>
      <c r="M283" s="5" t="e">
        <f>IF(ISNA(VLOOKUP(A283,'Species Look-up'!C:D,2,FALSE)),VLOOKUP(A283,'Species Look-up'!D:D,1,FALSE),VLOOKUP(A283,'Species Look-up'!C:D,2,FALSE))</f>
        <v>#N/A</v>
      </c>
    </row>
    <row r="284" spans="1:13" customFormat="1" x14ac:dyDescent="0.2">
      <c r="A284" s="17" t="s">
        <v>6659</v>
      </c>
      <c r="B284" s="24" t="s">
        <v>6660</v>
      </c>
      <c r="C284" s="6" t="str">
        <f t="shared" si="29"/>
        <v>[DATE]</v>
      </c>
      <c r="D284" s="1" t="str">
        <f t="shared" si="30"/>
        <v>[ENTER YOUR SITE HERE]</v>
      </c>
      <c r="E284" s="1" t="str">
        <f t="shared" si="31"/>
        <v>[GRIDREF]</v>
      </c>
      <c r="F284" s="1" t="str">
        <f t="shared" si="32"/>
        <v>[ENTER METHOD]</v>
      </c>
      <c r="G284" s="1" t="str">
        <f t="shared" si="33"/>
        <v>[YOUR NAME]</v>
      </c>
      <c r="H284" s="1" t="str">
        <f t="shared" si="28"/>
        <v>[YOUR NAME]</v>
      </c>
      <c r="I284" s="1" t="str">
        <f t="shared" si="34"/>
        <v>[11 or 12]</v>
      </c>
      <c r="J284" s="1" t="s">
        <v>730</v>
      </c>
      <c r="L284" s="5" t="e">
        <f>VLOOKUP(M284,'Species Look-up'!A:B,2,FALSE)</f>
        <v>#N/A</v>
      </c>
      <c r="M284" s="5" t="e">
        <f>IF(ISNA(VLOOKUP(A284,'Species Look-up'!C:D,2,FALSE)),VLOOKUP(A284,'Species Look-up'!D:D,1,FALSE),VLOOKUP(A284,'Species Look-up'!C:D,2,FALSE))</f>
        <v>#N/A</v>
      </c>
    </row>
    <row r="285" spans="1:13" customFormat="1" x14ac:dyDescent="0.2">
      <c r="A285" s="17" t="s">
        <v>6659</v>
      </c>
      <c r="B285" s="24" t="s">
        <v>6660</v>
      </c>
      <c r="C285" s="6" t="str">
        <f t="shared" si="29"/>
        <v>[DATE]</v>
      </c>
      <c r="D285" s="1" t="str">
        <f t="shared" si="30"/>
        <v>[ENTER YOUR SITE HERE]</v>
      </c>
      <c r="E285" s="1" t="str">
        <f t="shared" si="31"/>
        <v>[GRIDREF]</v>
      </c>
      <c r="F285" s="1" t="str">
        <f t="shared" si="32"/>
        <v>[ENTER METHOD]</v>
      </c>
      <c r="G285" s="1" t="str">
        <f t="shared" si="33"/>
        <v>[YOUR NAME]</v>
      </c>
      <c r="H285" s="1" t="str">
        <f t="shared" si="28"/>
        <v>[YOUR NAME]</v>
      </c>
      <c r="I285" s="1" t="str">
        <f t="shared" si="34"/>
        <v>[11 or 12]</v>
      </c>
      <c r="J285" s="1" t="s">
        <v>730</v>
      </c>
      <c r="L285" s="5" t="e">
        <f>VLOOKUP(M285,'Species Look-up'!A:B,2,FALSE)</f>
        <v>#N/A</v>
      </c>
      <c r="M285" s="5" t="e">
        <f>IF(ISNA(VLOOKUP(A285,'Species Look-up'!C:D,2,FALSE)),VLOOKUP(A285,'Species Look-up'!D:D,1,FALSE),VLOOKUP(A285,'Species Look-up'!C:D,2,FALSE))</f>
        <v>#N/A</v>
      </c>
    </row>
    <row r="286" spans="1:13" customFormat="1" x14ac:dyDescent="0.2">
      <c r="A286" s="17" t="s">
        <v>6659</v>
      </c>
      <c r="B286" s="24" t="s">
        <v>6660</v>
      </c>
      <c r="C286" s="6" t="str">
        <f t="shared" si="29"/>
        <v>[DATE]</v>
      </c>
      <c r="D286" s="1" t="str">
        <f t="shared" si="30"/>
        <v>[ENTER YOUR SITE HERE]</v>
      </c>
      <c r="E286" s="1" t="str">
        <f t="shared" si="31"/>
        <v>[GRIDREF]</v>
      </c>
      <c r="F286" s="1" t="str">
        <f t="shared" si="32"/>
        <v>[ENTER METHOD]</v>
      </c>
      <c r="G286" s="1" t="str">
        <f t="shared" si="33"/>
        <v>[YOUR NAME]</v>
      </c>
      <c r="H286" s="1" t="str">
        <f t="shared" si="28"/>
        <v>[YOUR NAME]</v>
      </c>
      <c r="I286" s="1" t="str">
        <f t="shared" si="34"/>
        <v>[11 or 12]</v>
      </c>
      <c r="J286" s="1" t="s">
        <v>730</v>
      </c>
      <c r="L286" s="5" t="e">
        <f>VLOOKUP(M286,'Species Look-up'!A:B,2,FALSE)</f>
        <v>#N/A</v>
      </c>
      <c r="M286" s="5" t="e">
        <f>IF(ISNA(VLOOKUP(A286,'Species Look-up'!C:D,2,FALSE)),VLOOKUP(A286,'Species Look-up'!D:D,1,FALSE),VLOOKUP(A286,'Species Look-up'!C:D,2,FALSE))</f>
        <v>#N/A</v>
      </c>
    </row>
    <row r="287" spans="1:13" customFormat="1" x14ac:dyDescent="0.2">
      <c r="A287" s="17" t="s">
        <v>6659</v>
      </c>
      <c r="B287" s="24" t="s">
        <v>6660</v>
      </c>
      <c r="C287" s="6" t="str">
        <f t="shared" si="29"/>
        <v>[DATE]</v>
      </c>
      <c r="D287" s="1" t="str">
        <f t="shared" si="30"/>
        <v>[ENTER YOUR SITE HERE]</v>
      </c>
      <c r="E287" s="1" t="str">
        <f t="shared" si="31"/>
        <v>[GRIDREF]</v>
      </c>
      <c r="F287" s="1" t="str">
        <f t="shared" si="32"/>
        <v>[ENTER METHOD]</v>
      </c>
      <c r="G287" s="1" t="str">
        <f t="shared" si="33"/>
        <v>[YOUR NAME]</v>
      </c>
      <c r="H287" s="1" t="str">
        <f t="shared" si="28"/>
        <v>[YOUR NAME]</v>
      </c>
      <c r="I287" s="1" t="str">
        <f t="shared" si="34"/>
        <v>[11 or 12]</v>
      </c>
      <c r="J287" s="1" t="s">
        <v>730</v>
      </c>
      <c r="L287" s="5" t="e">
        <f>VLOOKUP(M287,'Species Look-up'!A:B,2,FALSE)</f>
        <v>#N/A</v>
      </c>
      <c r="M287" s="5" t="e">
        <f>IF(ISNA(VLOOKUP(A287,'Species Look-up'!C:D,2,FALSE)),VLOOKUP(A287,'Species Look-up'!D:D,1,FALSE),VLOOKUP(A287,'Species Look-up'!C:D,2,FALSE))</f>
        <v>#N/A</v>
      </c>
    </row>
    <row r="288" spans="1:13" customFormat="1" x14ac:dyDescent="0.2">
      <c r="A288" s="17" t="s">
        <v>6659</v>
      </c>
      <c r="B288" s="24" t="s">
        <v>6660</v>
      </c>
      <c r="C288" s="6" t="str">
        <f t="shared" si="29"/>
        <v>[DATE]</v>
      </c>
      <c r="D288" s="1" t="str">
        <f t="shared" si="30"/>
        <v>[ENTER YOUR SITE HERE]</v>
      </c>
      <c r="E288" s="1" t="str">
        <f t="shared" si="31"/>
        <v>[GRIDREF]</v>
      </c>
      <c r="F288" s="1" t="str">
        <f t="shared" si="32"/>
        <v>[ENTER METHOD]</v>
      </c>
      <c r="G288" s="1" t="str">
        <f t="shared" si="33"/>
        <v>[YOUR NAME]</v>
      </c>
      <c r="H288" s="1" t="str">
        <f t="shared" si="28"/>
        <v>[YOUR NAME]</v>
      </c>
      <c r="I288" s="1" t="str">
        <f t="shared" si="34"/>
        <v>[11 or 12]</v>
      </c>
      <c r="J288" s="1" t="s">
        <v>730</v>
      </c>
      <c r="L288" s="5" t="e">
        <f>VLOOKUP(M288,'Species Look-up'!A:B,2,FALSE)</f>
        <v>#N/A</v>
      </c>
      <c r="M288" s="5" t="e">
        <f>IF(ISNA(VLOOKUP(A288,'Species Look-up'!C:D,2,FALSE)),VLOOKUP(A288,'Species Look-up'!D:D,1,FALSE),VLOOKUP(A288,'Species Look-up'!C:D,2,FALSE))</f>
        <v>#N/A</v>
      </c>
    </row>
    <row r="289" spans="1:13" customFormat="1" x14ac:dyDescent="0.2">
      <c r="A289" s="17" t="s">
        <v>6659</v>
      </c>
      <c r="B289" s="24" t="s">
        <v>6660</v>
      </c>
      <c r="C289" s="6" t="str">
        <f t="shared" si="29"/>
        <v>[DATE]</v>
      </c>
      <c r="D289" s="1" t="str">
        <f t="shared" si="30"/>
        <v>[ENTER YOUR SITE HERE]</v>
      </c>
      <c r="E289" s="1" t="str">
        <f t="shared" si="31"/>
        <v>[GRIDREF]</v>
      </c>
      <c r="F289" s="1" t="str">
        <f t="shared" si="32"/>
        <v>[ENTER METHOD]</v>
      </c>
      <c r="G289" s="1" t="str">
        <f t="shared" si="33"/>
        <v>[YOUR NAME]</v>
      </c>
      <c r="H289" s="1" t="str">
        <f t="shared" si="28"/>
        <v>[YOUR NAME]</v>
      </c>
      <c r="I289" s="1" t="str">
        <f t="shared" si="34"/>
        <v>[11 or 12]</v>
      </c>
      <c r="J289" s="1" t="s">
        <v>730</v>
      </c>
      <c r="L289" s="5" t="e">
        <f>VLOOKUP(M289,'Species Look-up'!A:B,2,FALSE)</f>
        <v>#N/A</v>
      </c>
      <c r="M289" s="5" t="e">
        <f>IF(ISNA(VLOOKUP(A289,'Species Look-up'!C:D,2,FALSE)),VLOOKUP(A289,'Species Look-up'!D:D,1,FALSE),VLOOKUP(A289,'Species Look-up'!C:D,2,FALSE))</f>
        <v>#N/A</v>
      </c>
    </row>
    <row r="290" spans="1:13" customFormat="1" x14ac:dyDescent="0.2">
      <c r="A290" s="17" t="s">
        <v>6659</v>
      </c>
      <c r="B290" s="24" t="s">
        <v>6660</v>
      </c>
      <c r="C290" s="6" t="str">
        <f t="shared" si="29"/>
        <v>[DATE]</v>
      </c>
      <c r="D290" s="1" t="str">
        <f t="shared" si="30"/>
        <v>[ENTER YOUR SITE HERE]</v>
      </c>
      <c r="E290" s="1" t="str">
        <f t="shared" si="31"/>
        <v>[GRIDREF]</v>
      </c>
      <c r="F290" s="1" t="str">
        <f t="shared" si="32"/>
        <v>[ENTER METHOD]</v>
      </c>
      <c r="G290" s="1" t="str">
        <f t="shared" si="33"/>
        <v>[YOUR NAME]</v>
      </c>
      <c r="H290" s="1" t="str">
        <f t="shared" si="28"/>
        <v>[YOUR NAME]</v>
      </c>
      <c r="I290" s="1" t="str">
        <f t="shared" si="34"/>
        <v>[11 or 12]</v>
      </c>
      <c r="J290" s="1" t="s">
        <v>730</v>
      </c>
      <c r="L290" s="5" t="e">
        <f>VLOOKUP(M290,'Species Look-up'!A:B,2,FALSE)</f>
        <v>#N/A</v>
      </c>
      <c r="M290" s="5" t="e">
        <f>IF(ISNA(VLOOKUP(A290,'Species Look-up'!C:D,2,FALSE)),VLOOKUP(A290,'Species Look-up'!D:D,1,FALSE),VLOOKUP(A290,'Species Look-up'!C:D,2,FALSE))</f>
        <v>#N/A</v>
      </c>
    </row>
    <row r="291" spans="1:13" customFormat="1" x14ac:dyDescent="0.2">
      <c r="A291" s="17" t="s">
        <v>6659</v>
      </c>
      <c r="B291" s="24" t="s">
        <v>6660</v>
      </c>
      <c r="C291" s="6" t="str">
        <f t="shared" si="29"/>
        <v>[DATE]</v>
      </c>
      <c r="D291" s="1" t="str">
        <f t="shared" si="30"/>
        <v>[ENTER YOUR SITE HERE]</v>
      </c>
      <c r="E291" s="1" t="str">
        <f t="shared" si="31"/>
        <v>[GRIDREF]</v>
      </c>
      <c r="F291" s="1" t="str">
        <f t="shared" si="32"/>
        <v>[ENTER METHOD]</v>
      </c>
      <c r="G291" s="1" t="str">
        <f t="shared" si="33"/>
        <v>[YOUR NAME]</v>
      </c>
      <c r="H291" s="1" t="str">
        <f t="shared" si="28"/>
        <v>[YOUR NAME]</v>
      </c>
      <c r="I291" s="1" t="str">
        <f t="shared" si="34"/>
        <v>[11 or 12]</v>
      </c>
      <c r="J291" s="1" t="s">
        <v>730</v>
      </c>
      <c r="L291" s="5" t="e">
        <f>VLOOKUP(M291,'Species Look-up'!A:B,2,FALSE)</f>
        <v>#N/A</v>
      </c>
      <c r="M291" s="5" t="e">
        <f>IF(ISNA(VLOOKUP(A291,'Species Look-up'!C:D,2,FALSE)),VLOOKUP(A291,'Species Look-up'!D:D,1,FALSE),VLOOKUP(A291,'Species Look-up'!C:D,2,FALSE))</f>
        <v>#N/A</v>
      </c>
    </row>
    <row r="292" spans="1:13" customFormat="1" x14ac:dyDescent="0.2">
      <c r="A292" s="17" t="s">
        <v>6659</v>
      </c>
      <c r="B292" s="24" t="s">
        <v>6660</v>
      </c>
      <c r="C292" s="6" t="str">
        <f t="shared" si="29"/>
        <v>[DATE]</v>
      </c>
      <c r="D292" s="1" t="str">
        <f t="shared" si="30"/>
        <v>[ENTER YOUR SITE HERE]</v>
      </c>
      <c r="E292" s="1" t="str">
        <f t="shared" si="31"/>
        <v>[GRIDREF]</v>
      </c>
      <c r="F292" s="1" t="str">
        <f t="shared" si="32"/>
        <v>[ENTER METHOD]</v>
      </c>
      <c r="G292" s="1" t="str">
        <f t="shared" si="33"/>
        <v>[YOUR NAME]</v>
      </c>
      <c r="H292" s="1" t="str">
        <f t="shared" si="28"/>
        <v>[YOUR NAME]</v>
      </c>
      <c r="I292" s="1" t="str">
        <f t="shared" si="34"/>
        <v>[11 or 12]</v>
      </c>
      <c r="J292" s="1" t="s">
        <v>730</v>
      </c>
      <c r="L292" s="5" t="e">
        <f>VLOOKUP(M292,'Species Look-up'!A:B,2,FALSE)</f>
        <v>#N/A</v>
      </c>
      <c r="M292" s="5" t="e">
        <f>IF(ISNA(VLOOKUP(A292,'Species Look-up'!C:D,2,FALSE)),VLOOKUP(A292,'Species Look-up'!D:D,1,FALSE),VLOOKUP(A292,'Species Look-up'!C:D,2,FALSE))</f>
        <v>#N/A</v>
      </c>
    </row>
    <row r="293" spans="1:13" customFormat="1" x14ac:dyDescent="0.2">
      <c r="A293" s="17" t="s">
        <v>6659</v>
      </c>
      <c r="B293" s="24" t="s">
        <v>6660</v>
      </c>
      <c r="C293" s="6" t="str">
        <f t="shared" si="29"/>
        <v>[DATE]</v>
      </c>
      <c r="D293" s="1" t="str">
        <f t="shared" si="30"/>
        <v>[ENTER YOUR SITE HERE]</v>
      </c>
      <c r="E293" s="1" t="str">
        <f t="shared" si="31"/>
        <v>[GRIDREF]</v>
      </c>
      <c r="F293" s="1" t="str">
        <f t="shared" si="32"/>
        <v>[ENTER METHOD]</v>
      </c>
      <c r="G293" s="1" t="str">
        <f t="shared" si="33"/>
        <v>[YOUR NAME]</v>
      </c>
      <c r="H293" s="1" t="str">
        <f t="shared" si="28"/>
        <v>[YOUR NAME]</v>
      </c>
      <c r="I293" s="1" t="str">
        <f t="shared" si="34"/>
        <v>[11 or 12]</v>
      </c>
      <c r="J293" s="1" t="s">
        <v>730</v>
      </c>
      <c r="L293" s="5" t="e">
        <f>VLOOKUP(M293,'Species Look-up'!A:B,2,FALSE)</f>
        <v>#N/A</v>
      </c>
      <c r="M293" s="5" t="e">
        <f>IF(ISNA(VLOOKUP(A293,'Species Look-up'!C:D,2,FALSE)),VLOOKUP(A293,'Species Look-up'!D:D,1,FALSE),VLOOKUP(A293,'Species Look-up'!C:D,2,FALSE))</f>
        <v>#N/A</v>
      </c>
    </row>
    <row r="294" spans="1:13" customFormat="1" x14ac:dyDescent="0.2">
      <c r="A294" s="17" t="s">
        <v>6659</v>
      </c>
      <c r="B294" s="24" t="s">
        <v>6660</v>
      </c>
      <c r="C294" s="6" t="str">
        <f t="shared" si="29"/>
        <v>[DATE]</v>
      </c>
      <c r="D294" s="1" t="str">
        <f t="shared" si="30"/>
        <v>[ENTER YOUR SITE HERE]</v>
      </c>
      <c r="E294" s="1" t="str">
        <f t="shared" si="31"/>
        <v>[GRIDREF]</v>
      </c>
      <c r="F294" s="1" t="str">
        <f t="shared" si="32"/>
        <v>[ENTER METHOD]</v>
      </c>
      <c r="G294" s="1" t="str">
        <f t="shared" si="33"/>
        <v>[YOUR NAME]</v>
      </c>
      <c r="H294" s="1" t="str">
        <f t="shared" si="28"/>
        <v>[YOUR NAME]</v>
      </c>
      <c r="I294" s="1" t="str">
        <f t="shared" si="34"/>
        <v>[11 or 12]</v>
      </c>
      <c r="J294" s="1" t="s">
        <v>730</v>
      </c>
      <c r="L294" s="5" t="e">
        <f>VLOOKUP(M294,'Species Look-up'!A:B,2,FALSE)</f>
        <v>#N/A</v>
      </c>
      <c r="M294" s="5" t="e">
        <f>IF(ISNA(VLOOKUP(A294,'Species Look-up'!C:D,2,FALSE)),VLOOKUP(A294,'Species Look-up'!D:D,1,FALSE),VLOOKUP(A294,'Species Look-up'!C:D,2,FALSE))</f>
        <v>#N/A</v>
      </c>
    </row>
    <row r="295" spans="1:13" customFormat="1" x14ac:dyDescent="0.2">
      <c r="A295" s="17" t="s">
        <v>6659</v>
      </c>
      <c r="B295" s="24" t="s">
        <v>6660</v>
      </c>
      <c r="C295" s="6" t="str">
        <f t="shared" si="29"/>
        <v>[DATE]</v>
      </c>
      <c r="D295" s="1" t="str">
        <f t="shared" si="30"/>
        <v>[ENTER YOUR SITE HERE]</v>
      </c>
      <c r="E295" s="1" t="str">
        <f t="shared" si="31"/>
        <v>[GRIDREF]</v>
      </c>
      <c r="F295" s="1" t="str">
        <f t="shared" si="32"/>
        <v>[ENTER METHOD]</v>
      </c>
      <c r="G295" s="1" t="str">
        <f t="shared" si="33"/>
        <v>[YOUR NAME]</v>
      </c>
      <c r="H295" s="1" t="str">
        <f t="shared" si="28"/>
        <v>[YOUR NAME]</v>
      </c>
      <c r="I295" s="1" t="str">
        <f t="shared" si="34"/>
        <v>[11 or 12]</v>
      </c>
      <c r="J295" s="1" t="s">
        <v>730</v>
      </c>
      <c r="L295" s="5" t="e">
        <f>VLOOKUP(M295,'Species Look-up'!A:B,2,FALSE)</f>
        <v>#N/A</v>
      </c>
      <c r="M295" s="5" t="e">
        <f>IF(ISNA(VLOOKUP(A295,'Species Look-up'!C:D,2,FALSE)),VLOOKUP(A295,'Species Look-up'!D:D,1,FALSE),VLOOKUP(A295,'Species Look-up'!C:D,2,FALSE))</f>
        <v>#N/A</v>
      </c>
    </row>
    <row r="296" spans="1:13" customFormat="1" x14ac:dyDescent="0.2">
      <c r="A296" s="17" t="s">
        <v>6659</v>
      </c>
      <c r="B296" s="24" t="s">
        <v>6660</v>
      </c>
      <c r="C296" s="6" t="str">
        <f t="shared" si="29"/>
        <v>[DATE]</v>
      </c>
      <c r="D296" s="1" t="str">
        <f t="shared" si="30"/>
        <v>[ENTER YOUR SITE HERE]</v>
      </c>
      <c r="E296" s="1" t="str">
        <f t="shared" si="31"/>
        <v>[GRIDREF]</v>
      </c>
      <c r="F296" s="1" t="str">
        <f t="shared" si="32"/>
        <v>[ENTER METHOD]</v>
      </c>
      <c r="G296" s="1" t="str">
        <f t="shared" si="33"/>
        <v>[YOUR NAME]</v>
      </c>
      <c r="H296" s="1" t="str">
        <f t="shared" si="28"/>
        <v>[YOUR NAME]</v>
      </c>
      <c r="I296" s="1" t="str">
        <f t="shared" si="34"/>
        <v>[11 or 12]</v>
      </c>
      <c r="J296" s="1" t="s">
        <v>730</v>
      </c>
      <c r="L296" s="5" t="e">
        <f>VLOOKUP(M296,'Species Look-up'!A:B,2,FALSE)</f>
        <v>#N/A</v>
      </c>
      <c r="M296" s="5" t="e">
        <f>IF(ISNA(VLOOKUP(A296,'Species Look-up'!C:D,2,FALSE)),VLOOKUP(A296,'Species Look-up'!D:D,1,FALSE),VLOOKUP(A296,'Species Look-up'!C:D,2,FALSE))</f>
        <v>#N/A</v>
      </c>
    </row>
    <row r="297" spans="1:13" customFormat="1" x14ac:dyDescent="0.2">
      <c r="A297" s="17" t="s">
        <v>6659</v>
      </c>
      <c r="B297" s="24" t="s">
        <v>6660</v>
      </c>
      <c r="C297" s="6" t="str">
        <f t="shared" si="29"/>
        <v>[DATE]</v>
      </c>
      <c r="D297" s="1" t="str">
        <f t="shared" si="30"/>
        <v>[ENTER YOUR SITE HERE]</v>
      </c>
      <c r="E297" s="1" t="str">
        <f t="shared" si="31"/>
        <v>[GRIDREF]</v>
      </c>
      <c r="F297" s="1" t="str">
        <f t="shared" si="32"/>
        <v>[ENTER METHOD]</v>
      </c>
      <c r="G297" s="1" t="str">
        <f t="shared" si="33"/>
        <v>[YOUR NAME]</v>
      </c>
      <c r="H297" s="1" t="str">
        <f t="shared" si="28"/>
        <v>[YOUR NAME]</v>
      </c>
      <c r="I297" s="1" t="str">
        <f t="shared" si="34"/>
        <v>[11 or 12]</v>
      </c>
      <c r="J297" s="1" t="s">
        <v>730</v>
      </c>
      <c r="L297" s="5" t="e">
        <f>VLOOKUP(M297,'Species Look-up'!A:B,2,FALSE)</f>
        <v>#N/A</v>
      </c>
      <c r="M297" s="5" t="e">
        <f>IF(ISNA(VLOOKUP(A297,'Species Look-up'!C:D,2,FALSE)),VLOOKUP(A297,'Species Look-up'!D:D,1,FALSE),VLOOKUP(A297,'Species Look-up'!C:D,2,FALSE))</f>
        <v>#N/A</v>
      </c>
    </row>
    <row r="298" spans="1:13" customFormat="1" x14ac:dyDescent="0.2">
      <c r="A298" s="17" t="s">
        <v>6659</v>
      </c>
      <c r="B298" s="24" t="s">
        <v>6660</v>
      </c>
      <c r="C298" s="6" t="str">
        <f t="shared" si="29"/>
        <v>[DATE]</v>
      </c>
      <c r="D298" s="1" t="str">
        <f t="shared" si="30"/>
        <v>[ENTER YOUR SITE HERE]</v>
      </c>
      <c r="E298" s="1" t="str">
        <f t="shared" si="31"/>
        <v>[GRIDREF]</v>
      </c>
      <c r="F298" s="1" t="str">
        <f t="shared" si="32"/>
        <v>[ENTER METHOD]</v>
      </c>
      <c r="G298" s="1" t="str">
        <f t="shared" si="33"/>
        <v>[YOUR NAME]</v>
      </c>
      <c r="H298" s="1" t="str">
        <f t="shared" si="28"/>
        <v>[YOUR NAME]</v>
      </c>
      <c r="I298" s="1" t="str">
        <f t="shared" si="34"/>
        <v>[11 or 12]</v>
      </c>
      <c r="J298" s="1" t="s">
        <v>730</v>
      </c>
      <c r="L298" s="5" t="e">
        <f>VLOOKUP(M298,'Species Look-up'!A:B,2,FALSE)</f>
        <v>#N/A</v>
      </c>
      <c r="M298" s="5" t="e">
        <f>IF(ISNA(VLOOKUP(A298,'Species Look-up'!C:D,2,FALSE)),VLOOKUP(A298,'Species Look-up'!D:D,1,FALSE),VLOOKUP(A298,'Species Look-up'!C:D,2,FALSE))</f>
        <v>#N/A</v>
      </c>
    </row>
    <row r="299" spans="1:13" customFormat="1" x14ac:dyDescent="0.2">
      <c r="A299" s="17" t="s">
        <v>6659</v>
      </c>
      <c r="B299" s="24" t="s">
        <v>6660</v>
      </c>
      <c r="C299" s="6" t="str">
        <f t="shared" si="29"/>
        <v>[DATE]</v>
      </c>
      <c r="D299" s="1" t="str">
        <f t="shared" si="30"/>
        <v>[ENTER YOUR SITE HERE]</v>
      </c>
      <c r="E299" s="1" t="str">
        <f t="shared" si="31"/>
        <v>[GRIDREF]</v>
      </c>
      <c r="F299" s="1" t="str">
        <f t="shared" si="32"/>
        <v>[ENTER METHOD]</v>
      </c>
      <c r="G299" s="1" t="str">
        <f t="shared" si="33"/>
        <v>[YOUR NAME]</v>
      </c>
      <c r="H299" s="1" t="str">
        <f t="shared" si="28"/>
        <v>[YOUR NAME]</v>
      </c>
      <c r="I299" s="1" t="str">
        <f t="shared" si="34"/>
        <v>[11 or 12]</v>
      </c>
      <c r="J299" s="1" t="s">
        <v>730</v>
      </c>
      <c r="L299" s="5" t="e">
        <f>VLOOKUP(M299,'Species Look-up'!A:B,2,FALSE)</f>
        <v>#N/A</v>
      </c>
      <c r="M299" s="5" t="e">
        <f>IF(ISNA(VLOOKUP(A299,'Species Look-up'!C:D,2,FALSE)),VLOOKUP(A299,'Species Look-up'!D:D,1,FALSE),VLOOKUP(A299,'Species Look-up'!C:D,2,FALSE))</f>
        <v>#N/A</v>
      </c>
    </row>
    <row r="300" spans="1:13" customFormat="1" x14ac:dyDescent="0.2">
      <c r="A300" s="17" t="s">
        <v>6659</v>
      </c>
      <c r="B300" s="24" t="s">
        <v>6660</v>
      </c>
      <c r="C300" s="6" t="str">
        <f t="shared" si="29"/>
        <v>[DATE]</v>
      </c>
      <c r="D300" s="1" t="str">
        <f t="shared" si="30"/>
        <v>[ENTER YOUR SITE HERE]</v>
      </c>
      <c r="E300" s="1" t="str">
        <f t="shared" si="31"/>
        <v>[GRIDREF]</v>
      </c>
      <c r="F300" s="1" t="str">
        <f t="shared" si="32"/>
        <v>[ENTER METHOD]</v>
      </c>
      <c r="G300" s="1" t="str">
        <f t="shared" si="33"/>
        <v>[YOUR NAME]</v>
      </c>
      <c r="H300" s="1" t="str">
        <f t="shared" si="28"/>
        <v>[YOUR NAME]</v>
      </c>
      <c r="I300" s="1" t="str">
        <f t="shared" si="34"/>
        <v>[11 or 12]</v>
      </c>
      <c r="J300" s="1" t="s">
        <v>730</v>
      </c>
      <c r="L300" s="5" t="e">
        <f>VLOOKUP(M300,'Species Look-up'!A:B,2,FALSE)</f>
        <v>#N/A</v>
      </c>
      <c r="M300" s="5" t="e">
        <f>IF(ISNA(VLOOKUP(A300,'Species Look-up'!C:D,2,FALSE)),VLOOKUP(A300,'Species Look-up'!D:D,1,FALSE),VLOOKUP(A300,'Species Look-up'!C:D,2,FALSE))</f>
        <v>#N/A</v>
      </c>
    </row>
    <row r="301" spans="1:13" customFormat="1" x14ac:dyDescent="0.2">
      <c r="A301" s="17" t="s">
        <v>6659</v>
      </c>
      <c r="B301" s="24" t="s">
        <v>6660</v>
      </c>
      <c r="C301" s="6" t="str">
        <f t="shared" si="29"/>
        <v>[DATE]</v>
      </c>
      <c r="D301" s="1" t="str">
        <f t="shared" si="30"/>
        <v>[ENTER YOUR SITE HERE]</v>
      </c>
      <c r="E301" s="1" t="str">
        <f t="shared" si="31"/>
        <v>[GRIDREF]</v>
      </c>
      <c r="F301" s="1" t="str">
        <f t="shared" si="32"/>
        <v>[ENTER METHOD]</v>
      </c>
      <c r="G301" s="1" t="str">
        <f t="shared" si="33"/>
        <v>[YOUR NAME]</v>
      </c>
      <c r="H301" s="1" t="str">
        <f t="shared" si="28"/>
        <v>[YOUR NAME]</v>
      </c>
      <c r="I301" s="1" t="str">
        <f t="shared" si="34"/>
        <v>[11 or 12]</v>
      </c>
      <c r="J301" s="1" t="s">
        <v>730</v>
      </c>
      <c r="L301" s="5" t="e">
        <f>VLOOKUP(M301,'Species Look-up'!A:B,2,FALSE)</f>
        <v>#N/A</v>
      </c>
      <c r="M301" s="5" t="e">
        <f>IF(ISNA(VLOOKUP(A301,'Species Look-up'!C:D,2,FALSE)),VLOOKUP(A301,'Species Look-up'!D:D,1,FALSE),VLOOKUP(A301,'Species Look-up'!C:D,2,FALSE))</f>
        <v>#N/A</v>
      </c>
    </row>
    <row r="302" spans="1:13" customFormat="1" x14ac:dyDescent="0.2">
      <c r="A302" s="17" t="s">
        <v>6659</v>
      </c>
      <c r="B302" s="24" t="s">
        <v>6660</v>
      </c>
      <c r="C302" s="6" t="str">
        <f t="shared" si="29"/>
        <v>[DATE]</v>
      </c>
      <c r="D302" s="1" t="str">
        <f t="shared" si="30"/>
        <v>[ENTER YOUR SITE HERE]</v>
      </c>
      <c r="E302" s="1" t="str">
        <f t="shared" si="31"/>
        <v>[GRIDREF]</v>
      </c>
      <c r="F302" s="1" t="str">
        <f t="shared" si="32"/>
        <v>[ENTER METHOD]</v>
      </c>
      <c r="G302" s="1" t="str">
        <f t="shared" si="33"/>
        <v>[YOUR NAME]</v>
      </c>
      <c r="H302" s="1" t="str">
        <f t="shared" si="28"/>
        <v>[YOUR NAME]</v>
      </c>
      <c r="I302" s="1" t="str">
        <f t="shared" si="34"/>
        <v>[11 or 12]</v>
      </c>
      <c r="J302" s="1" t="s">
        <v>730</v>
      </c>
      <c r="L302" s="5" t="e">
        <f>VLOOKUP(M302,'Species Look-up'!A:B,2,FALSE)</f>
        <v>#N/A</v>
      </c>
      <c r="M302" s="5" t="e">
        <f>IF(ISNA(VLOOKUP(A302,'Species Look-up'!C:D,2,FALSE)),VLOOKUP(A302,'Species Look-up'!D:D,1,FALSE),VLOOKUP(A302,'Species Look-up'!C:D,2,FALSE))</f>
        <v>#N/A</v>
      </c>
    </row>
    <row r="303" spans="1:13" customFormat="1" x14ac:dyDescent="0.2">
      <c r="A303" s="17" t="s">
        <v>6659</v>
      </c>
      <c r="B303" s="24" t="s">
        <v>6660</v>
      </c>
      <c r="C303" s="6" t="str">
        <f t="shared" si="29"/>
        <v>[DATE]</v>
      </c>
      <c r="D303" s="1" t="str">
        <f t="shared" si="30"/>
        <v>[ENTER YOUR SITE HERE]</v>
      </c>
      <c r="E303" s="1" t="str">
        <f t="shared" si="31"/>
        <v>[GRIDREF]</v>
      </c>
      <c r="F303" s="1" t="str">
        <f t="shared" si="32"/>
        <v>[ENTER METHOD]</v>
      </c>
      <c r="G303" s="1" t="str">
        <f t="shared" si="33"/>
        <v>[YOUR NAME]</v>
      </c>
      <c r="H303" s="1" t="str">
        <f t="shared" si="28"/>
        <v>[YOUR NAME]</v>
      </c>
      <c r="I303" s="1" t="str">
        <f t="shared" si="34"/>
        <v>[11 or 12]</v>
      </c>
      <c r="J303" s="1" t="s">
        <v>730</v>
      </c>
      <c r="L303" s="5" t="e">
        <f>VLOOKUP(M303,'Species Look-up'!A:B,2,FALSE)</f>
        <v>#N/A</v>
      </c>
      <c r="M303" s="5" t="e">
        <f>IF(ISNA(VLOOKUP(A303,'Species Look-up'!C:D,2,FALSE)),VLOOKUP(A303,'Species Look-up'!D:D,1,FALSE),VLOOKUP(A303,'Species Look-up'!C:D,2,FALSE))</f>
        <v>#N/A</v>
      </c>
    </row>
    <row r="304" spans="1:13" customFormat="1" x14ac:dyDescent="0.2">
      <c r="A304" s="17" t="s">
        <v>6659</v>
      </c>
      <c r="B304" s="24" t="s">
        <v>6660</v>
      </c>
      <c r="C304" s="6" t="str">
        <f t="shared" si="29"/>
        <v>[DATE]</v>
      </c>
      <c r="D304" s="1" t="str">
        <f t="shared" si="30"/>
        <v>[ENTER YOUR SITE HERE]</v>
      </c>
      <c r="E304" s="1" t="str">
        <f t="shared" si="31"/>
        <v>[GRIDREF]</v>
      </c>
      <c r="F304" s="1" t="str">
        <f t="shared" si="32"/>
        <v>[ENTER METHOD]</v>
      </c>
      <c r="G304" s="1" t="str">
        <f t="shared" si="33"/>
        <v>[YOUR NAME]</v>
      </c>
      <c r="H304" s="1" t="str">
        <f t="shared" si="28"/>
        <v>[YOUR NAME]</v>
      </c>
      <c r="I304" s="1" t="str">
        <f t="shared" si="34"/>
        <v>[11 or 12]</v>
      </c>
      <c r="J304" s="1" t="s">
        <v>730</v>
      </c>
      <c r="L304" s="5" t="e">
        <f>VLOOKUP(M304,'Species Look-up'!A:B,2,FALSE)</f>
        <v>#N/A</v>
      </c>
      <c r="M304" s="5" t="e">
        <f>IF(ISNA(VLOOKUP(A304,'Species Look-up'!C:D,2,FALSE)),VLOOKUP(A304,'Species Look-up'!D:D,1,FALSE),VLOOKUP(A304,'Species Look-up'!C:D,2,FALSE))</f>
        <v>#N/A</v>
      </c>
    </row>
    <row r="305" spans="1:13" customFormat="1" x14ac:dyDescent="0.2">
      <c r="A305" s="17" t="s">
        <v>6659</v>
      </c>
      <c r="B305" s="24" t="s">
        <v>6660</v>
      </c>
      <c r="C305" s="6" t="str">
        <f t="shared" si="29"/>
        <v>[DATE]</v>
      </c>
      <c r="D305" s="1" t="str">
        <f t="shared" si="30"/>
        <v>[ENTER YOUR SITE HERE]</v>
      </c>
      <c r="E305" s="1" t="str">
        <f t="shared" si="31"/>
        <v>[GRIDREF]</v>
      </c>
      <c r="F305" s="1" t="str">
        <f t="shared" si="32"/>
        <v>[ENTER METHOD]</v>
      </c>
      <c r="G305" s="1" t="str">
        <f t="shared" si="33"/>
        <v>[YOUR NAME]</v>
      </c>
      <c r="H305" s="1" t="str">
        <f t="shared" si="28"/>
        <v>[YOUR NAME]</v>
      </c>
      <c r="I305" s="1" t="str">
        <f t="shared" si="34"/>
        <v>[11 or 12]</v>
      </c>
      <c r="J305" s="1" t="s">
        <v>730</v>
      </c>
      <c r="L305" s="5" t="e">
        <f>VLOOKUP(M305,'Species Look-up'!A:B,2,FALSE)</f>
        <v>#N/A</v>
      </c>
      <c r="M305" s="5" t="e">
        <f>IF(ISNA(VLOOKUP(A305,'Species Look-up'!C:D,2,FALSE)),VLOOKUP(A305,'Species Look-up'!D:D,1,FALSE),VLOOKUP(A305,'Species Look-up'!C:D,2,FALSE))</f>
        <v>#N/A</v>
      </c>
    </row>
    <row r="306" spans="1:13" customFormat="1" x14ac:dyDescent="0.2">
      <c r="A306" s="17" t="s">
        <v>6659</v>
      </c>
      <c r="B306" s="24" t="s">
        <v>6660</v>
      </c>
      <c r="C306" s="6" t="str">
        <f t="shared" si="29"/>
        <v>[DATE]</v>
      </c>
      <c r="D306" s="1" t="str">
        <f t="shared" si="30"/>
        <v>[ENTER YOUR SITE HERE]</v>
      </c>
      <c r="E306" s="1" t="str">
        <f t="shared" si="31"/>
        <v>[GRIDREF]</v>
      </c>
      <c r="F306" s="1" t="str">
        <f t="shared" si="32"/>
        <v>[ENTER METHOD]</v>
      </c>
      <c r="G306" s="1" t="str">
        <f t="shared" si="33"/>
        <v>[YOUR NAME]</v>
      </c>
      <c r="H306" s="1" t="str">
        <f t="shared" si="28"/>
        <v>[YOUR NAME]</v>
      </c>
      <c r="I306" s="1" t="str">
        <f t="shared" si="34"/>
        <v>[11 or 12]</v>
      </c>
      <c r="J306" s="1" t="s">
        <v>730</v>
      </c>
      <c r="L306" s="5" t="e">
        <f>VLOOKUP(M306,'Species Look-up'!A:B,2,FALSE)</f>
        <v>#N/A</v>
      </c>
      <c r="M306" s="5" t="e">
        <f>IF(ISNA(VLOOKUP(A306,'Species Look-up'!C:D,2,FALSE)),VLOOKUP(A306,'Species Look-up'!D:D,1,FALSE),VLOOKUP(A306,'Species Look-up'!C:D,2,FALSE))</f>
        <v>#N/A</v>
      </c>
    </row>
    <row r="307" spans="1:13" customFormat="1" x14ac:dyDescent="0.2">
      <c r="A307" s="17" t="s">
        <v>6659</v>
      </c>
      <c r="B307" s="24" t="s">
        <v>6660</v>
      </c>
      <c r="C307" s="6" t="str">
        <f t="shared" si="29"/>
        <v>[DATE]</v>
      </c>
      <c r="D307" s="1" t="str">
        <f t="shared" si="30"/>
        <v>[ENTER YOUR SITE HERE]</v>
      </c>
      <c r="E307" s="1" t="str">
        <f t="shared" si="31"/>
        <v>[GRIDREF]</v>
      </c>
      <c r="F307" s="1" t="str">
        <f t="shared" si="32"/>
        <v>[ENTER METHOD]</v>
      </c>
      <c r="G307" s="1" t="str">
        <f t="shared" si="33"/>
        <v>[YOUR NAME]</v>
      </c>
      <c r="H307" s="1" t="str">
        <f t="shared" si="28"/>
        <v>[YOUR NAME]</v>
      </c>
      <c r="I307" s="1" t="str">
        <f t="shared" si="34"/>
        <v>[11 or 12]</v>
      </c>
      <c r="J307" s="1" t="s">
        <v>730</v>
      </c>
      <c r="L307" s="5" t="e">
        <f>VLOOKUP(M307,'Species Look-up'!A:B,2,FALSE)</f>
        <v>#N/A</v>
      </c>
      <c r="M307" s="5" t="e">
        <f>IF(ISNA(VLOOKUP(A307,'Species Look-up'!C:D,2,FALSE)),VLOOKUP(A307,'Species Look-up'!D:D,1,FALSE),VLOOKUP(A307,'Species Look-up'!C:D,2,FALSE))</f>
        <v>#N/A</v>
      </c>
    </row>
    <row r="308" spans="1:13" customFormat="1" x14ac:dyDescent="0.2">
      <c r="A308" s="17" t="s">
        <v>6659</v>
      </c>
      <c r="B308" s="24" t="s">
        <v>6660</v>
      </c>
      <c r="C308" s="6" t="str">
        <f t="shared" si="29"/>
        <v>[DATE]</v>
      </c>
      <c r="D308" s="1" t="str">
        <f t="shared" si="30"/>
        <v>[ENTER YOUR SITE HERE]</v>
      </c>
      <c r="E308" s="1" t="str">
        <f t="shared" si="31"/>
        <v>[GRIDREF]</v>
      </c>
      <c r="F308" s="1" t="str">
        <f t="shared" si="32"/>
        <v>[ENTER METHOD]</v>
      </c>
      <c r="G308" s="1" t="str">
        <f t="shared" si="33"/>
        <v>[YOUR NAME]</v>
      </c>
      <c r="H308" s="1" t="str">
        <f t="shared" si="28"/>
        <v>[YOUR NAME]</v>
      </c>
      <c r="I308" s="1" t="str">
        <f t="shared" si="34"/>
        <v>[11 or 12]</v>
      </c>
      <c r="J308" s="1" t="s">
        <v>730</v>
      </c>
      <c r="L308" s="5" t="e">
        <f>VLOOKUP(M308,'Species Look-up'!A:B,2,FALSE)</f>
        <v>#N/A</v>
      </c>
      <c r="M308" s="5" t="e">
        <f>IF(ISNA(VLOOKUP(A308,'Species Look-up'!C:D,2,FALSE)),VLOOKUP(A308,'Species Look-up'!D:D,1,FALSE),VLOOKUP(A308,'Species Look-up'!C:D,2,FALSE))</f>
        <v>#N/A</v>
      </c>
    </row>
    <row r="309" spans="1:13" customFormat="1" x14ac:dyDescent="0.2">
      <c r="A309" s="17" t="s">
        <v>6659</v>
      </c>
      <c r="B309" s="24" t="s">
        <v>6660</v>
      </c>
      <c r="C309" s="6" t="str">
        <f t="shared" si="29"/>
        <v>[DATE]</v>
      </c>
      <c r="D309" s="1" t="str">
        <f t="shared" si="30"/>
        <v>[ENTER YOUR SITE HERE]</v>
      </c>
      <c r="E309" s="1" t="str">
        <f t="shared" si="31"/>
        <v>[GRIDREF]</v>
      </c>
      <c r="F309" s="1" t="str">
        <f t="shared" si="32"/>
        <v>[ENTER METHOD]</v>
      </c>
      <c r="G309" s="1" t="str">
        <f t="shared" si="33"/>
        <v>[YOUR NAME]</v>
      </c>
      <c r="H309" s="1" t="str">
        <f t="shared" si="28"/>
        <v>[YOUR NAME]</v>
      </c>
      <c r="I309" s="1" t="str">
        <f t="shared" si="34"/>
        <v>[11 or 12]</v>
      </c>
      <c r="J309" s="1" t="s">
        <v>730</v>
      </c>
      <c r="L309" s="5" t="e">
        <f>VLOOKUP(M309,'Species Look-up'!A:B,2,FALSE)</f>
        <v>#N/A</v>
      </c>
      <c r="M309" s="5" t="e">
        <f>IF(ISNA(VLOOKUP(A309,'Species Look-up'!C:D,2,FALSE)),VLOOKUP(A309,'Species Look-up'!D:D,1,FALSE),VLOOKUP(A309,'Species Look-up'!C:D,2,FALSE))</f>
        <v>#N/A</v>
      </c>
    </row>
    <row r="310" spans="1:13" customFormat="1" x14ac:dyDescent="0.2">
      <c r="A310" s="17" t="s">
        <v>6659</v>
      </c>
      <c r="B310" s="24" t="s">
        <v>6660</v>
      </c>
      <c r="C310" s="6" t="str">
        <f t="shared" si="29"/>
        <v>[DATE]</v>
      </c>
      <c r="D310" s="1" t="str">
        <f t="shared" si="30"/>
        <v>[ENTER YOUR SITE HERE]</v>
      </c>
      <c r="E310" s="1" t="str">
        <f t="shared" si="31"/>
        <v>[GRIDREF]</v>
      </c>
      <c r="F310" s="1" t="str">
        <f t="shared" si="32"/>
        <v>[ENTER METHOD]</v>
      </c>
      <c r="G310" s="1" t="str">
        <f t="shared" si="33"/>
        <v>[YOUR NAME]</v>
      </c>
      <c r="H310" s="1" t="str">
        <f t="shared" si="28"/>
        <v>[YOUR NAME]</v>
      </c>
      <c r="I310" s="1" t="str">
        <f t="shared" si="34"/>
        <v>[11 or 12]</v>
      </c>
      <c r="J310" s="1" t="s">
        <v>730</v>
      </c>
      <c r="L310" s="5" t="e">
        <f>VLOOKUP(M310,'Species Look-up'!A:B,2,FALSE)</f>
        <v>#N/A</v>
      </c>
      <c r="M310" s="5" t="e">
        <f>IF(ISNA(VLOOKUP(A310,'Species Look-up'!C:D,2,FALSE)),VLOOKUP(A310,'Species Look-up'!D:D,1,FALSE),VLOOKUP(A310,'Species Look-up'!C:D,2,FALSE))</f>
        <v>#N/A</v>
      </c>
    </row>
    <row r="311" spans="1:13" customFormat="1" x14ac:dyDescent="0.2">
      <c r="A311" s="17" t="s">
        <v>6659</v>
      </c>
      <c r="B311" s="24" t="s">
        <v>6660</v>
      </c>
      <c r="C311" s="6" t="str">
        <f t="shared" si="29"/>
        <v>[DATE]</v>
      </c>
      <c r="D311" s="1" t="str">
        <f t="shared" si="30"/>
        <v>[ENTER YOUR SITE HERE]</v>
      </c>
      <c r="E311" s="1" t="str">
        <f t="shared" si="31"/>
        <v>[GRIDREF]</v>
      </c>
      <c r="F311" s="1" t="str">
        <f t="shared" si="32"/>
        <v>[ENTER METHOD]</v>
      </c>
      <c r="G311" s="1" t="str">
        <f t="shared" si="33"/>
        <v>[YOUR NAME]</v>
      </c>
      <c r="H311" s="1" t="str">
        <f t="shared" si="28"/>
        <v>[YOUR NAME]</v>
      </c>
      <c r="I311" s="1" t="str">
        <f t="shared" si="34"/>
        <v>[11 or 12]</v>
      </c>
      <c r="J311" s="1" t="s">
        <v>730</v>
      </c>
      <c r="L311" s="5" t="e">
        <f>VLOOKUP(M311,'Species Look-up'!A:B,2,FALSE)</f>
        <v>#N/A</v>
      </c>
      <c r="M311" s="5" t="e">
        <f>IF(ISNA(VLOOKUP(A311,'Species Look-up'!C:D,2,FALSE)),VLOOKUP(A311,'Species Look-up'!D:D,1,FALSE),VLOOKUP(A311,'Species Look-up'!C:D,2,FALSE))</f>
        <v>#N/A</v>
      </c>
    </row>
    <row r="312" spans="1:13" customFormat="1" x14ac:dyDescent="0.2">
      <c r="A312" s="17" t="s">
        <v>6659</v>
      </c>
      <c r="B312" s="24" t="s">
        <v>6660</v>
      </c>
      <c r="C312" s="6" t="str">
        <f t="shared" si="29"/>
        <v>[DATE]</v>
      </c>
      <c r="D312" s="1" t="str">
        <f t="shared" si="30"/>
        <v>[ENTER YOUR SITE HERE]</v>
      </c>
      <c r="E312" s="1" t="str">
        <f t="shared" si="31"/>
        <v>[GRIDREF]</v>
      </c>
      <c r="F312" s="1" t="str">
        <f t="shared" si="32"/>
        <v>[ENTER METHOD]</v>
      </c>
      <c r="G312" s="1" t="str">
        <f t="shared" si="33"/>
        <v>[YOUR NAME]</v>
      </c>
      <c r="H312" s="1" t="str">
        <f t="shared" si="28"/>
        <v>[YOUR NAME]</v>
      </c>
      <c r="I312" s="1" t="str">
        <f t="shared" si="34"/>
        <v>[11 or 12]</v>
      </c>
      <c r="J312" s="1" t="s">
        <v>730</v>
      </c>
      <c r="L312" s="5" t="e">
        <f>VLOOKUP(M312,'Species Look-up'!A:B,2,FALSE)</f>
        <v>#N/A</v>
      </c>
      <c r="M312" s="5" t="e">
        <f>IF(ISNA(VLOOKUP(A312,'Species Look-up'!C:D,2,FALSE)),VLOOKUP(A312,'Species Look-up'!D:D,1,FALSE),VLOOKUP(A312,'Species Look-up'!C:D,2,FALSE))</f>
        <v>#N/A</v>
      </c>
    </row>
    <row r="313" spans="1:13" customFormat="1" x14ac:dyDescent="0.2">
      <c r="A313" s="17" t="s">
        <v>6659</v>
      </c>
      <c r="B313" s="24" t="s">
        <v>6660</v>
      </c>
      <c r="C313" s="6" t="str">
        <f t="shared" si="29"/>
        <v>[DATE]</v>
      </c>
      <c r="D313" s="1" t="str">
        <f t="shared" si="30"/>
        <v>[ENTER YOUR SITE HERE]</v>
      </c>
      <c r="E313" s="1" t="str">
        <f t="shared" si="31"/>
        <v>[GRIDREF]</v>
      </c>
      <c r="F313" s="1" t="str">
        <f t="shared" si="32"/>
        <v>[ENTER METHOD]</v>
      </c>
      <c r="G313" s="1" t="str">
        <f t="shared" si="33"/>
        <v>[YOUR NAME]</v>
      </c>
      <c r="H313" s="1" t="str">
        <f t="shared" si="28"/>
        <v>[YOUR NAME]</v>
      </c>
      <c r="I313" s="1" t="str">
        <f t="shared" si="34"/>
        <v>[11 or 12]</v>
      </c>
      <c r="J313" s="1" t="s">
        <v>730</v>
      </c>
      <c r="L313" s="5" t="e">
        <f>VLOOKUP(M313,'Species Look-up'!A:B,2,FALSE)</f>
        <v>#N/A</v>
      </c>
      <c r="M313" s="5" t="e">
        <f>IF(ISNA(VLOOKUP(A313,'Species Look-up'!C:D,2,FALSE)),VLOOKUP(A313,'Species Look-up'!D:D,1,FALSE),VLOOKUP(A313,'Species Look-up'!C:D,2,FALSE))</f>
        <v>#N/A</v>
      </c>
    </row>
    <row r="314" spans="1:13" customFormat="1" x14ac:dyDescent="0.2">
      <c r="A314" s="17" t="s">
        <v>6659</v>
      </c>
      <c r="B314" s="24" t="s">
        <v>6660</v>
      </c>
      <c r="C314" s="6" t="str">
        <f t="shared" si="29"/>
        <v>[DATE]</v>
      </c>
      <c r="D314" s="1" t="str">
        <f t="shared" si="30"/>
        <v>[ENTER YOUR SITE HERE]</v>
      </c>
      <c r="E314" s="1" t="str">
        <f t="shared" si="31"/>
        <v>[GRIDREF]</v>
      </c>
      <c r="F314" s="1" t="str">
        <f t="shared" si="32"/>
        <v>[ENTER METHOD]</v>
      </c>
      <c r="G314" s="1" t="str">
        <f t="shared" si="33"/>
        <v>[YOUR NAME]</v>
      </c>
      <c r="H314" s="1" t="str">
        <f t="shared" si="28"/>
        <v>[YOUR NAME]</v>
      </c>
      <c r="I314" s="1" t="str">
        <f t="shared" si="34"/>
        <v>[11 or 12]</v>
      </c>
      <c r="J314" s="1" t="s">
        <v>730</v>
      </c>
      <c r="L314" s="5" t="e">
        <f>VLOOKUP(M314,'Species Look-up'!A:B,2,FALSE)</f>
        <v>#N/A</v>
      </c>
      <c r="M314" s="5" t="e">
        <f>IF(ISNA(VLOOKUP(A314,'Species Look-up'!C:D,2,FALSE)),VLOOKUP(A314,'Species Look-up'!D:D,1,FALSE),VLOOKUP(A314,'Species Look-up'!C:D,2,FALSE))</f>
        <v>#N/A</v>
      </c>
    </row>
    <row r="315" spans="1:13" customFormat="1" x14ac:dyDescent="0.2">
      <c r="A315" s="17" t="s">
        <v>6659</v>
      </c>
      <c r="B315" s="24" t="s">
        <v>6660</v>
      </c>
      <c r="C315" s="6" t="str">
        <f t="shared" si="29"/>
        <v>[DATE]</v>
      </c>
      <c r="D315" s="1" t="str">
        <f t="shared" si="30"/>
        <v>[ENTER YOUR SITE HERE]</v>
      </c>
      <c r="E315" s="1" t="str">
        <f t="shared" si="31"/>
        <v>[GRIDREF]</v>
      </c>
      <c r="F315" s="1" t="str">
        <f t="shared" si="32"/>
        <v>[ENTER METHOD]</v>
      </c>
      <c r="G315" s="1" t="str">
        <f t="shared" si="33"/>
        <v>[YOUR NAME]</v>
      </c>
      <c r="H315" s="1" t="str">
        <f t="shared" si="28"/>
        <v>[YOUR NAME]</v>
      </c>
      <c r="I315" s="1" t="str">
        <f t="shared" si="34"/>
        <v>[11 or 12]</v>
      </c>
      <c r="J315" s="1" t="s">
        <v>730</v>
      </c>
      <c r="L315" s="5" t="e">
        <f>VLOOKUP(M315,'Species Look-up'!A:B,2,FALSE)</f>
        <v>#N/A</v>
      </c>
      <c r="M315" s="5" t="e">
        <f>IF(ISNA(VLOOKUP(A315,'Species Look-up'!C:D,2,FALSE)),VLOOKUP(A315,'Species Look-up'!D:D,1,FALSE),VLOOKUP(A315,'Species Look-up'!C:D,2,FALSE))</f>
        <v>#N/A</v>
      </c>
    </row>
    <row r="316" spans="1:13" customFormat="1" x14ac:dyDescent="0.2">
      <c r="A316" s="17" t="s">
        <v>6659</v>
      </c>
      <c r="B316" s="24" t="s">
        <v>6660</v>
      </c>
      <c r="C316" s="6" t="str">
        <f t="shared" si="29"/>
        <v>[DATE]</v>
      </c>
      <c r="D316" s="1" t="str">
        <f t="shared" si="30"/>
        <v>[ENTER YOUR SITE HERE]</v>
      </c>
      <c r="E316" s="1" t="str">
        <f t="shared" si="31"/>
        <v>[GRIDREF]</v>
      </c>
      <c r="F316" s="1" t="str">
        <f t="shared" si="32"/>
        <v>[ENTER METHOD]</v>
      </c>
      <c r="G316" s="1" t="str">
        <f t="shared" si="33"/>
        <v>[YOUR NAME]</v>
      </c>
      <c r="H316" s="1" t="str">
        <f t="shared" si="28"/>
        <v>[YOUR NAME]</v>
      </c>
      <c r="I316" s="1" t="str">
        <f t="shared" si="34"/>
        <v>[11 or 12]</v>
      </c>
      <c r="J316" s="1" t="s">
        <v>730</v>
      </c>
      <c r="L316" s="5" t="e">
        <f>VLOOKUP(M316,'Species Look-up'!A:B,2,FALSE)</f>
        <v>#N/A</v>
      </c>
      <c r="M316" s="5" t="e">
        <f>IF(ISNA(VLOOKUP(A316,'Species Look-up'!C:D,2,FALSE)),VLOOKUP(A316,'Species Look-up'!D:D,1,FALSE),VLOOKUP(A316,'Species Look-up'!C:D,2,FALSE))</f>
        <v>#N/A</v>
      </c>
    </row>
    <row r="317" spans="1:13" customFormat="1" x14ac:dyDescent="0.2">
      <c r="A317" s="17" t="s">
        <v>6659</v>
      </c>
      <c r="B317" s="24" t="s">
        <v>6660</v>
      </c>
      <c r="C317" s="6" t="str">
        <f t="shared" si="29"/>
        <v>[DATE]</v>
      </c>
      <c r="D317" s="1" t="str">
        <f t="shared" si="30"/>
        <v>[ENTER YOUR SITE HERE]</v>
      </c>
      <c r="E317" s="1" t="str">
        <f t="shared" si="31"/>
        <v>[GRIDREF]</v>
      </c>
      <c r="F317" s="1" t="str">
        <f t="shared" si="32"/>
        <v>[ENTER METHOD]</v>
      </c>
      <c r="G317" s="1" t="str">
        <f t="shared" si="33"/>
        <v>[YOUR NAME]</v>
      </c>
      <c r="H317" s="1" t="str">
        <f t="shared" si="28"/>
        <v>[YOUR NAME]</v>
      </c>
      <c r="I317" s="1" t="str">
        <f t="shared" si="34"/>
        <v>[11 or 12]</v>
      </c>
      <c r="J317" s="1" t="s">
        <v>730</v>
      </c>
      <c r="L317" s="5" t="e">
        <f>VLOOKUP(M317,'Species Look-up'!A:B,2,FALSE)</f>
        <v>#N/A</v>
      </c>
      <c r="M317" s="5" t="e">
        <f>IF(ISNA(VLOOKUP(A317,'Species Look-up'!C:D,2,FALSE)),VLOOKUP(A317,'Species Look-up'!D:D,1,FALSE),VLOOKUP(A317,'Species Look-up'!C:D,2,FALSE))</f>
        <v>#N/A</v>
      </c>
    </row>
    <row r="318" spans="1:13" customFormat="1" x14ac:dyDescent="0.2">
      <c r="A318" s="17" t="s">
        <v>6659</v>
      </c>
      <c r="B318" s="24" t="s">
        <v>6660</v>
      </c>
      <c r="C318" s="6" t="str">
        <f t="shared" si="29"/>
        <v>[DATE]</v>
      </c>
      <c r="D318" s="1" t="str">
        <f t="shared" si="30"/>
        <v>[ENTER YOUR SITE HERE]</v>
      </c>
      <c r="E318" s="1" t="str">
        <f t="shared" si="31"/>
        <v>[GRIDREF]</v>
      </c>
      <c r="F318" s="1" t="str">
        <f t="shared" si="32"/>
        <v>[ENTER METHOD]</v>
      </c>
      <c r="G318" s="1" t="str">
        <f t="shared" si="33"/>
        <v>[YOUR NAME]</v>
      </c>
      <c r="H318" s="1" t="str">
        <f t="shared" si="28"/>
        <v>[YOUR NAME]</v>
      </c>
      <c r="I318" s="1" t="str">
        <f t="shared" si="34"/>
        <v>[11 or 12]</v>
      </c>
      <c r="J318" s="1" t="s">
        <v>730</v>
      </c>
      <c r="L318" s="5" t="e">
        <f>VLOOKUP(M318,'Species Look-up'!A:B,2,FALSE)</f>
        <v>#N/A</v>
      </c>
      <c r="M318" s="5" t="e">
        <f>IF(ISNA(VLOOKUP(A318,'Species Look-up'!C:D,2,FALSE)),VLOOKUP(A318,'Species Look-up'!D:D,1,FALSE),VLOOKUP(A318,'Species Look-up'!C:D,2,FALSE))</f>
        <v>#N/A</v>
      </c>
    </row>
    <row r="319" spans="1:13" customFormat="1" x14ac:dyDescent="0.2">
      <c r="A319" s="17" t="s">
        <v>6659</v>
      </c>
      <c r="B319" s="24" t="s">
        <v>6660</v>
      </c>
      <c r="C319" s="6" t="str">
        <f t="shared" si="29"/>
        <v>[DATE]</v>
      </c>
      <c r="D319" s="1" t="str">
        <f t="shared" si="30"/>
        <v>[ENTER YOUR SITE HERE]</v>
      </c>
      <c r="E319" s="1" t="str">
        <f t="shared" si="31"/>
        <v>[GRIDREF]</v>
      </c>
      <c r="F319" s="1" t="str">
        <f t="shared" si="32"/>
        <v>[ENTER METHOD]</v>
      </c>
      <c r="G319" s="1" t="str">
        <f t="shared" si="33"/>
        <v>[YOUR NAME]</v>
      </c>
      <c r="H319" s="1" t="str">
        <f t="shared" si="28"/>
        <v>[YOUR NAME]</v>
      </c>
      <c r="I319" s="1" t="str">
        <f t="shared" si="34"/>
        <v>[11 or 12]</v>
      </c>
      <c r="J319" s="1" t="s">
        <v>730</v>
      </c>
      <c r="L319" s="5" t="e">
        <f>VLOOKUP(M319,'Species Look-up'!A:B,2,FALSE)</f>
        <v>#N/A</v>
      </c>
      <c r="M319" s="5" t="e">
        <f>IF(ISNA(VLOOKUP(A319,'Species Look-up'!C:D,2,FALSE)),VLOOKUP(A319,'Species Look-up'!D:D,1,FALSE),VLOOKUP(A319,'Species Look-up'!C:D,2,FALSE))</f>
        <v>#N/A</v>
      </c>
    </row>
    <row r="320" spans="1:13" customFormat="1" x14ac:dyDescent="0.2">
      <c r="A320" s="17" t="s">
        <v>6659</v>
      </c>
      <c r="B320" s="24" t="s">
        <v>6660</v>
      </c>
      <c r="C320" s="6" t="str">
        <f t="shared" si="29"/>
        <v>[DATE]</v>
      </c>
      <c r="D320" s="1" t="str">
        <f t="shared" si="30"/>
        <v>[ENTER YOUR SITE HERE]</v>
      </c>
      <c r="E320" s="1" t="str">
        <f t="shared" si="31"/>
        <v>[GRIDREF]</v>
      </c>
      <c r="F320" s="1" t="str">
        <f t="shared" si="32"/>
        <v>[ENTER METHOD]</v>
      </c>
      <c r="G320" s="1" t="str">
        <f t="shared" si="33"/>
        <v>[YOUR NAME]</v>
      </c>
      <c r="H320" s="1" t="str">
        <f t="shared" si="28"/>
        <v>[YOUR NAME]</v>
      </c>
      <c r="I320" s="1" t="str">
        <f t="shared" si="34"/>
        <v>[11 or 12]</v>
      </c>
      <c r="J320" s="1" t="s">
        <v>730</v>
      </c>
      <c r="L320" s="5" t="e">
        <f>VLOOKUP(M320,'Species Look-up'!A:B,2,FALSE)</f>
        <v>#N/A</v>
      </c>
      <c r="M320" s="5" t="e">
        <f>IF(ISNA(VLOOKUP(A320,'Species Look-up'!C:D,2,FALSE)),VLOOKUP(A320,'Species Look-up'!D:D,1,FALSE),VLOOKUP(A320,'Species Look-up'!C:D,2,FALSE))</f>
        <v>#N/A</v>
      </c>
    </row>
    <row r="321" spans="1:13" customFormat="1" x14ac:dyDescent="0.2">
      <c r="A321" s="17" t="s">
        <v>6659</v>
      </c>
      <c r="B321" s="24" t="s">
        <v>6660</v>
      </c>
      <c r="C321" s="6" t="str">
        <f t="shared" si="29"/>
        <v>[DATE]</v>
      </c>
      <c r="D321" s="1" t="str">
        <f t="shared" si="30"/>
        <v>[ENTER YOUR SITE HERE]</v>
      </c>
      <c r="E321" s="1" t="str">
        <f t="shared" si="31"/>
        <v>[GRIDREF]</v>
      </c>
      <c r="F321" s="1" t="str">
        <f t="shared" si="32"/>
        <v>[ENTER METHOD]</v>
      </c>
      <c r="G321" s="1" t="str">
        <f t="shared" si="33"/>
        <v>[YOUR NAME]</v>
      </c>
      <c r="H321" s="1" t="str">
        <f t="shared" si="28"/>
        <v>[YOUR NAME]</v>
      </c>
      <c r="I321" s="1" t="str">
        <f t="shared" si="34"/>
        <v>[11 or 12]</v>
      </c>
      <c r="J321" s="1" t="s">
        <v>730</v>
      </c>
      <c r="L321" s="5" t="e">
        <f>VLOOKUP(M321,'Species Look-up'!A:B,2,FALSE)</f>
        <v>#N/A</v>
      </c>
      <c r="M321" s="5" t="e">
        <f>IF(ISNA(VLOOKUP(A321,'Species Look-up'!C:D,2,FALSE)),VLOOKUP(A321,'Species Look-up'!D:D,1,FALSE),VLOOKUP(A321,'Species Look-up'!C:D,2,FALSE))</f>
        <v>#N/A</v>
      </c>
    </row>
    <row r="322" spans="1:13" customFormat="1" x14ac:dyDescent="0.2">
      <c r="A322" s="17" t="s">
        <v>6659</v>
      </c>
      <c r="B322" s="24" t="s">
        <v>6660</v>
      </c>
      <c r="C322" s="6" t="str">
        <f t="shared" si="29"/>
        <v>[DATE]</v>
      </c>
      <c r="D322" s="1" t="str">
        <f t="shared" si="30"/>
        <v>[ENTER YOUR SITE HERE]</v>
      </c>
      <c r="E322" s="1" t="str">
        <f t="shared" si="31"/>
        <v>[GRIDREF]</v>
      </c>
      <c r="F322" s="1" t="str">
        <f t="shared" si="32"/>
        <v>[ENTER METHOD]</v>
      </c>
      <c r="G322" s="1" t="str">
        <f t="shared" si="33"/>
        <v>[YOUR NAME]</v>
      </c>
      <c r="H322" s="1" t="str">
        <f t="shared" si="28"/>
        <v>[YOUR NAME]</v>
      </c>
      <c r="I322" s="1" t="str">
        <f t="shared" si="34"/>
        <v>[11 or 12]</v>
      </c>
      <c r="J322" s="1" t="s">
        <v>730</v>
      </c>
      <c r="L322" s="5" t="e">
        <f>VLOOKUP(M322,'Species Look-up'!A:B,2,FALSE)</f>
        <v>#N/A</v>
      </c>
      <c r="M322" s="5" t="e">
        <f>IF(ISNA(VLOOKUP(A322,'Species Look-up'!C:D,2,FALSE)),VLOOKUP(A322,'Species Look-up'!D:D,1,FALSE),VLOOKUP(A322,'Species Look-up'!C:D,2,FALSE))</f>
        <v>#N/A</v>
      </c>
    </row>
    <row r="323" spans="1:13" customFormat="1" x14ac:dyDescent="0.2">
      <c r="A323" s="17" t="s">
        <v>6659</v>
      </c>
      <c r="B323" s="24" t="s">
        <v>6660</v>
      </c>
      <c r="C323" s="6" t="str">
        <f t="shared" si="29"/>
        <v>[DATE]</v>
      </c>
      <c r="D323" s="1" t="str">
        <f t="shared" si="30"/>
        <v>[ENTER YOUR SITE HERE]</v>
      </c>
      <c r="E323" s="1" t="str">
        <f t="shared" si="31"/>
        <v>[GRIDREF]</v>
      </c>
      <c r="F323" s="1" t="str">
        <f t="shared" si="32"/>
        <v>[ENTER METHOD]</v>
      </c>
      <c r="G323" s="1" t="str">
        <f t="shared" si="33"/>
        <v>[YOUR NAME]</v>
      </c>
      <c r="H323" s="1" t="str">
        <f t="shared" ref="H323:H386" si="35">G323</f>
        <v>[YOUR NAME]</v>
      </c>
      <c r="I323" s="1" t="str">
        <f t="shared" si="34"/>
        <v>[11 or 12]</v>
      </c>
      <c r="J323" s="1" t="s">
        <v>730</v>
      </c>
      <c r="L323" s="5" t="e">
        <f>VLOOKUP(M323,'Species Look-up'!A:B,2,FALSE)</f>
        <v>#N/A</v>
      </c>
      <c r="M323" s="5" t="e">
        <f>IF(ISNA(VLOOKUP(A323,'Species Look-up'!C:D,2,FALSE)),VLOOKUP(A323,'Species Look-up'!D:D,1,FALSE),VLOOKUP(A323,'Species Look-up'!C:D,2,FALSE))</f>
        <v>#N/A</v>
      </c>
    </row>
    <row r="324" spans="1:13" customFormat="1" x14ac:dyDescent="0.2">
      <c r="A324" s="17" t="s">
        <v>6659</v>
      </c>
      <c r="B324" s="24" t="s">
        <v>6660</v>
      </c>
      <c r="C324" s="6" t="str">
        <f t="shared" ref="C324:C387" si="36">C323</f>
        <v>[DATE]</v>
      </c>
      <c r="D324" s="1" t="str">
        <f t="shared" ref="D324:D387" si="37">D323</f>
        <v>[ENTER YOUR SITE HERE]</v>
      </c>
      <c r="E324" s="1" t="str">
        <f t="shared" ref="E324:E387" si="38">E323</f>
        <v>[GRIDREF]</v>
      </c>
      <c r="F324" s="1" t="str">
        <f t="shared" ref="F324:F387" si="39">F323</f>
        <v>[ENTER METHOD]</v>
      </c>
      <c r="G324" s="1" t="str">
        <f t="shared" ref="G324:G387" si="40">G323</f>
        <v>[YOUR NAME]</v>
      </c>
      <c r="H324" s="1" t="str">
        <f t="shared" si="35"/>
        <v>[YOUR NAME]</v>
      </c>
      <c r="I324" s="1" t="str">
        <f t="shared" ref="I324:I387" si="41">I323</f>
        <v>[11 or 12]</v>
      </c>
      <c r="J324" s="1" t="s">
        <v>730</v>
      </c>
      <c r="L324" s="5" t="e">
        <f>VLOOKUP(M324,'Species Look-up'!A:B,2,FALSE)</f>
        <v>#N/A</v>
      </c>
      <c r="M324" s="5" t="e">
        <f>IF(ISNA(VLOOKUP(A324,'Species Look-up'!C:D,2,FALSE)),VLOOKUP(A324,'Species Look-up'!D:D,1,FALSE),VLOOKUP(A324,'Species Look-up'!C:D,2,FALSE))</f>
        <v>#N/A</v>
      </c>
    </row>
    <row r="325" spans="1:13" customFormat="1" x14ac:dyDescent="0.2">
      <c r="A325" s="17" t="s">
        <v>6659</v>
      </c>
      <c r="B325" s="24" t="s">
        <v>6660</v>
      </c>
      <c r="C325" s="6" t="str">
        <f t="shared" si="36"/>
        <v>[DATE]</v>
      </c>
      <c r="D325" s="1" t="str">
        <f t="shared" si="37"/>
        <v>[ENTER YOUR SITE HERE]</v>
      </c>
      <c r="E325" s="1" t="str">
        <f t="shared" si="38"/>
        <v>[GRIDREF]</v>
      </c>
      <c r="F325" s="1" t="str">
        <f t="shared" si="39"/>
        <v>[ENTER METHOD]</v>
      </c>
      <c r="G325" s="1" t="str">
        <f t="shared" si="40"/>
        <v>[YOUR NAME]</v>
      </c>
      <c r="H325" s="1" t="str">
        <f t="shared" si="35"/>
        <v>[YOUR NAME]</v>
      </c>
      <c r="I325" s="1" t="str">
        <f t="shared" si="41"/>
        <v>[11 or 12]</v>
      </c>
      <c r="J325" s="1" t="s">
        <v>730</v>
      </c>
      <c r="L325" s="5" t="e">
        <f>VLOOKUP(M325,'Species Look-up'!A:B,2,FALSE)</f>
        <v>#N/A</v>
      </c>
      <c r="M325" s="5" t="e">
        <f>IF(ISNA(VLOOKUP(A325,'Species Look-up'!C:D,2,FALSE)),VLOOKUP(A325,'Species Look-up'!D:D,1,FALSE),VLOOKUP(A325,'Species Look-up'!C:D,2,FALSE))</f>
        <v>#N/A</v>
      </c>
    </row>
    <row r="326" spans="1:13" customFormat="1" x14ac:dyDescent="0.2">
      <c r="A326" s="17" t="s">
        <v>6659</v>
      </c>
      <c r="B326" s="24" t="s">
        <v>6660</v>
      </c>
      <c r="C326" s="6" t="str">
        <f t="shared" si="36"/>
        <v>[DATE]</v>
      </c>
      <c r="D326" s="1" t="str">
        <f t="shared" si="37"/>
        <v>[ENTER YOUR SITE HERE]</v>
      </c>
      <c r="E326" s="1" t="str">
        <f t="shared" si="38"/>
        <v>[GRIDREF]</v>
      </c>
      <c r="F326" s="1" t="str">
        <f t="shared" si="39"/>
        <v>[ENTER METHOD]</v>
      </c>
      <c r="G326" s="1" t="str">
        <f t="shared" si="40"/>
        <v>[YOUR NAME]</v>
      </c>
      <c r="H326" s="1" t="str">
        <f t="shared" si="35"/>
        <v>[YOUR NAME]</v>
      </c>
      <c r="I326" s="1" t="str">
        <f t="shared" si="41"/>
        <v>[11 or 12]</v>
      </c>
      <c r="J326" s="1" t="s">
        <v>730</v>
      </c>
      <c r="L326" s="5" t="e">
        <f>VLOOKUP(M326,'Species Look-up'!A:B,2,FALSE)</f>
        <v>#N/A</v>
      </c>
      <c r="M326" s="5" t="e">
        <f>IF(ISNA(VLOOKUP(A326,'Species Look-up'!C:D,2,FALSE)),VLOOKUP(A326,'Species Look-up'!D:D,1,FALSE),VLOOKUP(A326,'Species Look-up'!C:D,2,FALSE))</f>
        <v>#N/A</v>
      </c>
    </row>
    <row r="327" spans="1:13" customFormat="1" x14ac:dyDescent="0.2">
      <c r="A327" s="17" t="s">
        <v>6659</v>
      </c>
      <c r="B327" s="24" t="s">
        <v>6660</v>
      </c>
      <c r="C327" s="6" t="str">
        <f t="shared" si="36"/>
        <v>[DATE]</v>
      </c>
      <c r="D327" s="1" t="str">
        <f t="shared" si="37"/>
        <v>[ENTER YOUR SITE HERE]</v>
      </c>
      <c r="E327" s="1" t="str">
        <f t="shared" si="38"/>
        <v>[GRIDREF]</v>
      </c>
      <c r="F327" s="1" t="str">
        <f t="shared" si="39"/>
        <v>[ENTER METHOD]</v>
      </c>
      <c r="G327" s="1" t="str">
        <f t="shared" si="40"/>
        <v>[YOUR NAME]</v>
      </c>
      <c r="H327" s="1" t="str">
        <f t="shared" si="35"/>
        <v>[YOUR NAME]</v>
      </c>
      <c r="I327" s="1" t="str">
        <f t="shared" si="41"/>
        <v>[11 or 12]</v>
      </c>
      <c r="J327" s="1" t="s">
        <v>730</v>
      </c>
      <c r="L327" s="5" t="e">
        <f>VLOOKUP(M327,'Species Look-up'!A:B,2,FALSE)</f>
        <v>#N/A</v>
      </c>
      <c r="M327" s="5" t="e">
        <f>IF(ISNA(VLOOKUP(A327,'Species Look-up'!C:D,2,FALSE)),VLOOKUP(A327,'Species Look-up'!D:D,1,FALSE),VLOOKUP(A327,'Species Look-up'!C:D,2,FALSE))</f>
        <v>#N/A</v>
      </c>
    </row>
    <row r="328" spans="1:13" customFormat="1" x14ac:dyDescent="0.2">
      <c r="A328" s="17" t="s">
        <v>6659</v>
      </c>
      <c r="B328" s="24" t="s">
        <v>6660</v>
      </c>
      <c r="C328" s="6" t="str">
        <f t="shared" si="36"/>
        <v>[DATE]</v>
      </c>
      <c r="D328" s="1" t="str">
        <f t="shared" si="37"/>
        <v>[ENTER YOUR SITE HERE]</v>
      </c>
      <c r="E328" s="1" t="str">
        <f t="shared" si="38"/>
        <v>[GRIDREF]</v>
      </c>
      <c r="F328" s="1" t="str">
        <f t="shared" si="39"/>
        <v>[ENTER METHOD]</v>
      </c>
      <c r="G328" s="1" t="str">
        <f t="shared" si="40"/>
        <v>[YOUR NAME]</v>
      </c>
      <c r="H328" s="1" t="str">
        <f t="shared" si="35"/>
        <v>[YOUR NAME]</v>
      </c>
      <c r="I328" s="1" t="str">
        <f t="shared" si="41"/>
        <v>[11 or 12]</v>
      </c>
      <c r="J328" s="1" t="s">
        <v>730</v>
      </c>
      <c r="L328" s="5" t="e">
        <f>VLOOKUP(M328,'Species Look-up'!A:B,2,FALSE)</f>
        <v>#N/A</v>
      </c>
      <c r="M328" s="5" t="e">
        <f>IF(ISNA(VLOOKUP(A328,'Species Look-up'!C:D,2,FALSE)),VLOOKUP(A328,'Species Look-up'!D:D,1,FALSE),VLOOKUP(A328,'Species Look-up'!C:D,2,FALSE))</f>
        <v>#N/A</v>
      </c>
    </row>
    <row r="329" spans="1:13" customFormat="1" x14ac:dyDescent="0.2">
      <c r="A329" s="17" t="s">
        <v>6659</v>
      </c>
      <c r="B329" s="24" t="s">
        <v>6660</v>
      </c>
      <c r="C329" s="6" t="str">
        <f t="shared" si="36"/>
        <v>[DATE]</v>
      </c>
      <c r="D329" s="1" t="str">
        <f t="shared" si="37"/>
        <v>[ENTER YOUR SITE HERE]</v>
      </c>
      <c r="E329" s="1" t="str">
        <f t="shared" si="38"/>
        <v>[GRIDREF]</v>
      </c>
      <c r="F329" s="1" t="str">
        <f t="shared" si="39"/>
        <v>[ENTER METHOD]</v>
      </c>
      <c r="G329" s="1" t="str">
        <f t="shared" si="40"/>
        <v>[YOUR NAME]</v>
      </c>
      <c r="H329" s="1" t="str">
        <f t="shared" si="35"/>
        <v>[YOUR NAME]</v>
      </c>
      <c r="I329" s="1" t="str">
        <f t="shared" si="41"/>
        <v>[11 or 12]</v>
      </c>
      <c r="J329" s="1" t="s">
        <v>730</v>
      </c>
      <c r="L329" s="5" t="e">
        <f>VLOOKUP(M329,'Species Look-up'!A:B,2,FALSE)</f>
        <v>#N/A</v>
      </c>
      <c r="M329" s="5" t="e">
        <f>IF(ISNA(VLOOKUP(A329,'Species Look-up'!C:D,2,FALSE)),VLOOKUP(A329,'Species Look-up'!D:D,1,FALSE),VLOOKUP(A329,'Species Look-up'!C:D,2,FALSE))</f>
        <v>#N/A</v>
      </c>
    </row>
    <row r="330" spans="1:13" customFormat="1" x14ac:dyDescent="0.2">
      <c r="A330" s="17" t="s">
        <v>6659</v>
      </c>
      <c r="B330" s="24" t="s">
        <v>6660</v>
      </c>
      <c r="C330" s="6" t="str">
        <f t="shared" si="36"/>
        <v>[DATE]</v>
      </c>
      <c r="D330" s="1" t="str">
        <f t="shared" si="37"/>
        <v>[ENTER YOUR SITE HERE]</v>
      </c>
      <c r="E330" s="1" t="str">
        <f t="shared" si="38"/>
        <v>[GRIDREF]</v>
      </c>
      <c r="F330" s="1" t="str">
        <f t="shared" si="39"/>
        <v>[ENTER METHOD]</v>
      </c>
      <c r="G330" s="1" t="str">
        <f t="shared" si="40"/>
        <v>[YOUR NAME]</v>
      </c>
      <c r="H330" s="1" t="str">
        <f t="shared" si="35"/>
        <v>[YOUR NAME]</v>
      </c>
      <c r="I330" s="1" t="str">
        <f t="shared" si="41"/>
        <v>[11 or 12]</v>
      </c>
      <c r="J330" s="1" t="s">
        <v>730</v>
      </c>
      <c r="L330" s="5" t="e">
        <f>VLOOKUP(M330,'Species Look-up'!A:B,2,FALSE)</f>
        <v>#N/A</v>
      </c>
      <c r="M330" s="5" t="e">
        <f>IF(ISNA(VLOOKUP(A330,'Species Look-up'!C:D,2,FALSE)),VLOOKUP(A330,'Species Look-up'!D:D,1,FALSE),VLOOKUP(A330,'Species Look-up'!C:D,2,FALSE))</f>
        <v>#N/A</v>
      </c>
    </row>
    <row r="331" spans="1:13" customFormat="1" x14ac:dyDescent="0.2">
      <c r="A331" s="17" t="s">
        <v>6659</v>
      </c>
      <c r="B331" s="24" t="s">
        <v>6660</v>
      </c>
      <c r="C331" s="6" t="str">
        <f t="shared" si="36"/>
        <v>[DATE]</v>
      </c>
      <c r="D331" s="1" t="str">
        <f t="shared" si="37"/>
        <v>[ENTER YOUR SITE HERE]</v>
      </c>
      <c r="E331" s="1" t="str">
        <f t="shared" si="38"/>
        <v>[GRIDREF]</v>
      </c>
      <c r="F331" s="1" t="str">
        <f t="shared" si="39"/>
        <v>[ENTER METHOD]</v>
      </c>
      <c r="G331" s="1" t="str">
        <f t="shared" si="40"/>
        <v>[YOUR NAME]</v>
      </c>
      <c r="H331" s="1" t="str">
        <f t="shared" si="35"/>
        <v>[YOUR NAME]</v>
      </c>
      <c r="I331" s="1" t="str">
        <f t="shared" si="41"/>
        <v>[11 or 12]</v>
      </c>
      <c r="J331" s="1" t="s">
        <v>730</v>
      </c>
      <c r="L331" s="5" t="e">
        <f>VLOOKUP(M331,'Species Look-up'!A:B,2,FALSE)</f>
        <v>#N/A</v>
      </c>
      <c r="M331" s="5" t="e">
        <f>IF(ISNA(VLOOKUP(A331,'Species Look-up'!C:D,2,FALSE)),VLOOKUP(A331,'Species Look-up'!D:D,1,FALSE),VLOOKUP(A331,'Species Look-up'!C:D,2,FALSE))</f>
        <v>#N/A</v>
      </c>
    </row>
    <row r="332" spans="1:13" customFormat="1" x14ac:dyDescent="0.2">
      <c r="A332" s="17" t="s">
        <v>6659</v>
      </c>
      <c r="B332" s="24" t="s">
        <v>6660</v>
      </c>
      <c r="C332" s="6" t="str">
        <f t="shared" si="36"/>
        <v>[DATE]</v>
      </c>
      <c r="D332" s="1" t="str">
        <f t="shared" si="37"/>
        <v>[ENTER YOUR SITE HERE]</v>
      </c>
      <c r="E332" s="1" t="str">
        <f t="shared" si="38"/>
        <v>[GRIDREF]</v>
      </c>
      <c r="F332" s="1" t="str">
        <f t="shared" si="39"/>
        <v>[ENTER METHOD]</v>
      </c>
      <c r="G332" s="1" t="str">
        <f t="shared" si="40"/>
        <v>[YOUR NAME]</v>
      </c>
      <c r="H332" s="1" t="str">
        <f t="shared" si="35"/>
        <v>[YOUR NAME]</v>
      </c>
      <c r="I332" s="1" t="str">
        <f t="shared" si="41"/>
        <v>[11 or 12]</v>
      </c>
      <c r="J332" s="1" t="s">
        <v>730</v>
      </c>
      <c r="L332" s="5" t="e">
        <f>VLOOKUP(M332,'Species Look-up'!A:B,2,FALSE)</f>
        <v>#N/A</v>
      </c>
      <c r="M332" s="5" t="e">
        <f>IF(ISNA(VLOOKUP(A332,'Species Look-up'!C:D,2,FALSE)),VLOOKUP(A332,'Species Look-up'!D:D,1,FALSE),VLOOKUP(A332,'Species Look-up'!C:D,2,FALSE))</f>
        <v>#N/A</v>
      </c>
    </row>
    <row r="333" spans="1:13" customFormat="1" x14ac:dyDescent="0.2">
      <c r="A333" s="17" t="s">
        <v>6659</v>
      </c>
      <c r="B333" s="24" t="s">
        <v>6660</v>
      </c>
      <c r="C333" s="6" t="str">
        <f t="shared" si="36"/>
        <v>[DATE]</v>
      </c>
      <c r="D333" s="1" t="str">
        <f t="shared" si="37"/>
        <v>[ENTER YOUR SITE HERE]</v>
      </c>
      <c r="E333" s="1" t="str">
        <f t="shared" si="38"/>
        <v>[GRIDREF]</v>
      </c>
      <c r="F333" s="1" t="str">
        <f t="shared" si="39"/>
        <v>[ENTER METHOD]</v>
      </c>
      <c r="G333" s="1" t="str">
        <f t="shared" si="40"/>
        <v>[YOUR NAME]</v>
      </c>
      <c r="H333" s="1" t="str">
        <f t="shared" si="35"/>
        <v>[YOUR NAME]</v>
      </c>
      <c r="I333" s="1" t="str">
        <f t="shared" si="41"/>
        <v>[11 or 12]</v>
      </c>
      <c r="J333" s="1" t="s">
        <v>730</v>
      </c>
      <c r="L333" s="5" t="e">
        <f>VLOOKUP(M333,'Species Look-up'!A:B,2,FALSE)</f>
        <v>#N/A</v>
      </c>
      <c r="M333" s="5" t="e">
        <f>IF(ISNA(VLOOKUP(A333,'Species Look-up'!C:D,2,FALSE)),VLOOKUP(A333,'Species Look-up'!D:D,1,FALSE),VLOOKUP(A333,'Species Look-up'!C:D,2,FALSE))</f>
        <v>#N/A</v>
      </c>
    </row>
    <row r="334" spans="1:13" customFormat="1" x14ac:dyDescent="0.2">
      <c r="A334" s="17" t="s">
        <v>6659</v>
      </c>
      <c r="B334" s="24" t="s">
        <v>6660</v>
      </c>
      <c r="C334" s="6" t="str">
        <f t="shared" si="36"/>
        <v>[DATE]</v>
      </c>
      <c r="D334" s="1" t="str">
        <f t="shared" si="37"/>
        <v>[ENTER YOUR SITE HERE]</v>
      </c>
      <c r="E334" s="1" t="str">
        <f t="shared" si="38"/>
        <v>[GRIDREF]</v>
      </c>
      <c r="F334" s="1" t="str">
        <f t="shared" si="39"/>
        <v>[ENTER METHOD]</v>
      </c>
      <c r="G334" s="1" t="str">
        <f t="shared" si="40"/>
        <v>[YOUR NAME]</v>
      </c>
      <c r="H334" s="1" t="str">
        <f t="shared" si="35"/>
        <v>[YOUR NAME]</v>
      </c>
      <c r="I334" s="1" t="str">
        <f t="shared" si="41"/>
        <v>[11 or 12]</v>
      </c>
      <c r="J334" s="1" t="s">
        <v>730</v>
      </c>
      <c r="L334" s="5" t="e">
        <f>VLOOKUP(M334,'Species Look-up'!A:B,2,FALSE)</f>
        <v>#N/A</v>
      </c>
      <c r="M334" s="5" t="e">
        <f>IF(ISNA(VLOOKUP(A334,'Species Look-up'!C:D,2,FALSE)),VLOOKUP(A334,'Species Look-up'!D:D,1,FALSE),VLOOKUP(A334,'Species Look-up'!C:D,2,FALSE))</f>
        <v>#N/A</v>
      </c>
    </row>
    <row r="335" spans="1:13" customFormat="1" x14ac:dyDescent="0.2">
      <c r="A335" s="17" t="s">
        <v>6659</v>
      </c>
      <c r="B335" s="24" t="s">
        <v>6660</v>
      </c>
      <c r="C335" s="6" t="str">
        <f t="shared" si="36"/>
        <v>[DATE]</v>
      </c>
      <c r="D335" s="1" t="str">
        <f t="shared" si="37"/>
        <v>[ENTER YOUR SITE HERE]</v>
      </c>
      <c r="E335" s="1" t="str">
        <f t="shared" si="38"/>
        <v>[GRIDREF]</v>
      </c>
      <c r="F335" s="1" t="str">
        <f t="shared" si="39"/>
        <v>[ENTER METHOD]</v>
      </c>
      <c r="G335" s="1" t="str">
        <f t="shared" si="40"/>
        <v>[YOUR NAME]</v>
      </c>
      <c r="H335" s="1" t="str">
        <f t="shared" si="35"/>
        <v>[YOUR NAME]</v>
      </c>
      <c r="I335" s="1" t="str">
        <f t="shared" si="41"/>
        <v>[11 or 12]</v>
      </c>
      <c r="J335" s="1" t="s">
        <v>730</v>
      </c>
      <c r="L335" s="5" t="e">
        <f>VLOOKUP(M335,'Species Look-up'!A:B,2,FALSE)</f>
        <v>#N/A</v>
      </c>
      <c r="M335" s="5" t="e">
        <f>IF(ISNA(VLOOKUP(A335,'Species Look-up'!C:D,2,FALSE)),VLOOKUP(A335,'Species Look-up'!D:D,1,FALSE),VLOOKUP(A335,'Species Look-up'!C:D,2,FALSE))</f>
        <v>#N/A</v>
      </c>
    </row>
    <row r="336" spans="1:13" customFormat="1" x14ac:dyDescent="0.2">
      <c r="A336" s="17" t="s">
        <v>6659</v>
      </c>
      <c r="B336" s="24" t="s">
        <v>6660</v>
      </c>
      <c r="C336" s="6" t="str">
        <f t="shared" si="36"/>
        <v>[DATE]</v>
      </c>
      <c r="D336" s="1" t="str">
        <f t="shared" si="37"/>
        <v>[ENTER YOUR SITE HERE]</v>
      </c>
      <c r="E336" s="1" t="str">
        <f t="shared" si="38"/>
        <v>[GRIDREF]</v>
      </c>
      <c r="F336" s="1" t="str">
        <f t="shared" si="39"/>
        <v>[ENTER METHOD]</v>
      </c>
      <c r="G336" s="1" t="str">
        <f t="shared" si="40"/>
        <v>[YOUR NAME]</v>
      </c>
      <c r="H336" s="1" t="str">
        <f t="shared" si="35"/>
        <v>[YOUR NAME]</v>
      </c>
      <c r="I336" s="1" t="str">
        <f t="shared" si="41"/>
        <v>[11 or 12]</v>
      </c>
      <c r="J336" s="1" t="s">
        <v>730</v>
      </c>
      <c r="L336" s="5" t="e">
        <f>VLOOKUP(M336,'Species Look-up'!A:B,2,FALSE)</f>
        <v>#N/A</v>
      </c>
      <c r="M336" s="5" t="e">
        <f>IF(ISNA(VLOOKUP(A336,'Species Look-up'!C:D,2,FALSE)),VLOOKUP(A336,'Species Look-up'!D:D,1,FALSE),VLOOKUP(A336,'Species Look-up'!C:D,2,FALSE))</f>
        <v>#N/A</v>
      </c>
    </row>
    <row r="337" spans="1:13" customFormat="1" x14ac:dyDescent="0.2">
      <c r="A337" s="17" t="s">
        <v>6659</v>
      </c>
      <c r="B337" s="24" t="s">
        <v>6660</v>
      </c>
      <c r="C337" s="6" t="str">
        <f t="shared" si="36"/>
        <v>[DATE]</v>
      </c>
      <c r="D337" s="1" t="str">
        <f t="shared" si="37"/>
        <v>[ENTER YOUR SITE HERE]</v>
      </c>
      <c r="E337" s="1" t="str">
        <f t="shared" si="38"/>
        <v>[GRIDREF]</v>
      </c>
      <c r="F337" s="1" t="str">
        <f t="shared" si="39"/>
        <v>[ENTER METHOD]</v>
      </c>
      <c r="G337" s="1" t="str">
        <f t="shared" si="40"/>
        <v>[YOUR NAME]</v>
      </c>
      <c r="H337" s="1" t="str">
        <f t="shared" si="35"/>
        <v>[YOUR NAME]</v>
      </c>
      <c r="I337" s="1" t="str">
        <f t="shared" si="41"/>
        <v>[11 or 12]</v>
      </c>
      <c r="J337" s="1" t="s">
        <v>730</v>
      </c>
      <c r="L337" s="5" t="e">
        <f>VLOOKUP(M337,'Species Look-up'!A:B,2,FALSE)</f>
        <v>#N/A</v>
      </c>
      <c r="M337" s="5" t="e">
        <f>IF(ISNA(VLOOKUP(A337,'Species Look-up'!C:D,2,FALSE)),VLOOKUP(A337,'Species Look-up'!D:D,1,FALSE),VLOOKUP(A337,'Species Look-up'!C:D,2,FALSE))</f>
        <v>#N/A</v>
      </c>
    </row>
    <row r="338" spans="1:13" customFormat="1" x14ac:dyDescent="0.2">
      <c r="A338" s="17" t="s">
        <v>6659</v>
      </c>
      <c r="B338" s="24" t="s">
        <v>6660</v>
      </c>
      <c r="C338" s="6" t="str">
        <f t="shared" si="36"/>
        <v>[DATE]</v>
      </c>
      <c r="D338" s="1" t="str">
        <f t="shared" si="37"/>
        <v>[ENTER YOUR SITE HERE]</v>
      </c>
      <c r="E338" s="1" t="str">
        <f t="shared" si="38"/>
        <v>[GRIDREF]</v>
      </c>
      <c r="F338" s="1" t="str">
        <f t="shared" si="39"/>
        <v>[ENTER METHOD]</v>
      </c>
      <c r="G338" s="1" t="str">
        <f t="shared" si="40"/>
        <v>[YOUR NAME]</v>
      </c>
      <c r="H338" s="1" t="str">
        <f t="shared" si="35"/>
        <v>[YOUR NAME]</v>
      </c>
      <c r="I338" s="1" t="str">
        <f t="shared" si="41"/>
        <v>[11 or 12]</v>
      </c>
      <c r="J338" s="1" t="s">
        <v>730</v>
      </c>
      <c r="L338" s="5" t="e">
        <f>VLOOKUP(M338,'Species Look-up'!A:B,2,FALSE)</f>
        <v>#N/A</v>
      </c>
      <c r="M338" s="5" t="e">
        <f>IF(ISNA(VLOOKUP(A338,'Species Look-up'!C:D,2,FALSE)),VLOOKUP(A338,'Species Look-up'!D:D,1,FALSE),VLOOKUP(A338,'Species Look-up'!C:D,2,FALSE))</f>
        <v>#N/A</v>
      </c>
    </row>
    <row r="339" spans="1:13" customFormat="1" x14ac:dyDescent="0.2">
      <c r="A339" s="17" t="s">
        <v>6659</v>
      </c>
      <c r="B339" s="24" t="s">
        <v>6660</v>
      </c>
      <c r="C339" s="6" t="str">
        <f t="shared" si="36"/>
        <v>[DATE]</v>
      </c>
      <c r="D339" s="1" t="str">
        <f t="shared" si="37"/>
        <v>[ENTER YOUR SITE HERE]</v>
      </c>
      <c r="E339" s="1" t="str">
        <f t="shared" si="38"/>
        <v>[GRIDREF]</v>
      </c>
      <c r="F339" s="1" t="str">
        <f t="shared" si="39"/>
        <v>[ENTER METHOD]</v>
      </c>
      <c r="G339" s="1" t="str">
        <f t="shared" si="40"/>
        <v>[YOUR NAME]</v>
      </c>
      <c r="H339" s="1" t="str">
        <f t="shared" si="35"/>
        <v>[YOUR NAME]</v>
      </c>
      <c r="I339" s="1" t="str">
        <f t="shared" si="41"/>
        <v>[11 or 12]</v>
      </c>
      <c r="J339" s="1" t="s">
        <v>730</v>
      </c>
      <c r="L339" s="5" t="e">
        <f>VLOOKUP(M339,'Species Look-up'!A:B,2,FALSE)</f>
        <v>#N/A</v>
      </c>
      <c r="M339" s="5" t="e">
        <f>IF(ISNA(VLOOKUP(A339,'Species Look-up'!C:D,2,FALSE)),VLOOKUP(A339,'Species Look-up'!D:D,1,FALSE),VLOOKUP(A339,'Species Look-up'!C:D,2,FALSE))</f>
        <v>#N/A</v>
      </c>
    </row>
    <row r="340" spans="1:13" customFormat="1" x14ac:dyDescent="0.2">
      <c r="A340" s="17" t="s">
        <v>6659</v>
      </c>
      <c r="B340" s="24" t="s">
        <v>6660</v>
      </c>
      <c r="C340" s="6" t="str">
        <f t="shared" si="36"/>
        <v>[DATE]</v>
      </c>
      <c r="D340" s="1" t="str">
        <f t="shared" si="37"/>
        <v>[ENTER YOUR SITE HERE]</v>
      </c>
      <c r="E340" s="1" t="str">
        <f t="shared" si="38"/>
        <v>[GRIDREF]</v>
      </c>
      <c r="F340" s="1" t="str">
        <f t="shared" si="39"/>
        <v>[ENTER METHOD]</v>
      </c>
      <c r="G340" s="1" t="str">
        <f t="shared" si="40"/>
        <v>[YOUR NAME]</v>
      </c>
      <c r="H340" s="1" t="str">
        <f t="shared" si="35"/>
        <v>[YOUR NAME]</v>
      </c>
      <c r="I340" s="1" t="str">
        <f t="shared" si="41"/>
        <v>[11 or 12]</v>
      </c>
      <c r="J340" s="1" t="s">
        <v>730</v>
      </c>
      <c r="L340" s="5" t="e">
        <f>VLOOKUP(M340,'Species Look-up'!A:B,2,FALSE)</f>
        <v>#N/A</v>
      </c>
      <c r="M340" s="5" t="e">
        <f>IF(ISNA(VLOOKUP(A340,'Species Look-up'!C:D,2,FALSE)),VLOOKUP(A340,'Species Look-up'!D:D,1,FALSE),VLOOKUP(A340,'Species Look-up'!C:D,2,FALSE))</f>
        <v>#N/A</v>
      </c>
    </row>
    <row r="341" spans="1:13" customFormat="1" x14ac:dyDescent="0.2">
      <c r="A341" s="17" t="s">
        <v>6659</v>
      </c>
      <c r="B341" s="24" t="s">
        <v>6660</v>
      </c>
      <c r="C341" s="6" t="str">
        <f t="shared" si="36"/>
        <v>[DATE]</v>
      </c>
      <c r="D341" s="1" t="str">
        <f t="shared" si="37"/>
        <v>[ENTER YOUR SITE HERE]</v>
      </c>
      <c r="E341" s="1" t="str">
        <f t="shared" si="38"/>
        <v>[GRIDREF]</v>
      </c>
      <c r="F341" s="1" t="str">
        <f t="shared" si="39"/>
        <v>[ENTER METHOD]</v>
      </c>
      <c r="G341" s="1" t="str">
        <f t="shared" si="40"/>
        <v>[YOUR NAME]</v>
      </c>
      <c r="H341" s="1" t="str">
        <f t="shared" si="35"/>
        <v>[YOUR NAME]</v>
      </c>
      <c r="I341" s="1" t="str">
        <f t="shared" si="41"/>
        <v>[11 or 12]</v>
      </c>
      <c r="J341" s="1" t="s">
        <v>730</v>
      </c>
      <c r="L341" s="5" t="e">
        <f>VLOOKUP(M341,'Species Look-up'!A:B,2,FALSE)</f>
        <v>#N/A</v>
      </c>
      <c r="M341" s="5" t="e">
        <f>IF(ISNA(VLOOKUP(A341,'Species Look-up'!C:D,2,FALSE)),VLOOKUP(A341,'Species Look-up'!D:D,1,FALSE),VLOOKUP(A341,'Species Look-up'!C:D,2,FALSE))</f>
        <v>#N/A</v>
      </c>
    </row>
    <row r="342" spans="1:13" customFormat="1" x14ac:dyDescent="0.2">
      <c r="A342" s="17" t="s">
        <v>6659</v>
      </c>
      <c r="B342" s="24" t="s">
        <v>6660</v>
      </c>
      <c r="C342" s="6" t="str">
        <f t="shared" si="36"/>
        <v>[DATE]</v>
      </c>
      <c r="D342" s="1" t="str">
        <f t="shared" si="37"/>
        <v>[ENTER YOUR SITE HERE]</v>
      </c>
      <c r="E342" s="1" t="str">
        <f t="shared" si="38"/>
        <v>[GRIDREF]</v>
      </c>
      <c r="F342" s="1" t="str">
        <f t="shared" si="39"/>
        <v>[ENTER METHOD]</v>
      </c>
      <c r="G342" s="1" t="str">
        <f t="shared" si="40"/>
        <v>[YOUR NAME]</v>
      </c>
      <c r="H342" s="1" t="str">
        <f t="shared" si="35"/>
        <v>[YOUR NAME]</v>
      </c>
      <c r="I342" s="1" t="str">
        <f t="shared" si="41"/>
        <v>[11 or 12]</v>
      </c>
      <c r="J342" s="1" t="s">
        <v>730</v>
      </c>
      <c r="L342" s="5" t="e">
        <f>VLOOKUP(M342,'Species Look-up'!A:B,2,FALSE)</f>
        <v>#N/A</v>
      </c>
      <c r="M342" s="5" t="e">
        <f>IF(ISNA(VLOOKUP(A342,'Species Look-up'!C:D,2,FALSE)),VLOOKUP(A342,'Species Look-up'!D:D,1,FALSE),VLOOKUP(A342,'Species Look-up'!C:D,2,FALSE))</f>
        <v>#N/A</v>
      </c>
    </row>
    <row r="343" spans="1:13" customFormat="1" x14ac:dyDescent="0.2">
      <c r="A343" s="17" t="s">
        <v>6659</v>
      </c>
      <c r="B343" s="24" t="s">
        <v>6660</v>
      </c>
      <c r="C343" s="6" t="str">
        <f t="shared" si="36"/>
        <v>[DATE]</v>
      </c>
      <c r="D343" s="1" t="str">
        <f t="shared" si="37"/>
        <v>[ENTER YOUR SITE HERE]</v>
      </c>
      <c r="E343" s="1" t="str">
        <f t="shared" si="38"/>
        <v>[GRIDREF]</v>
      </c>
      <c r="F343" s="1" t="str">
        <f t="shared" si="39"/>
        <v>[ENTER METHOD]</v>
      </c>
      <c r="G343" s="1" t="str">
        <f t="shared" si="40"/>
        <v>[YOUR NAME]</v>
      </c>
      <c r="H343" s="1" t="str">
        <f t="shared" si="35"/>
        <v>[YOUR NAME]</v>
      </c>
      <c r="I343" s="1" t="str">
        <f t="shared" si="41"/>
        <v>[11 or 12]</v>
      </c>
      <c r="J343" s="1" t="s">
        <v>730</v>
      </c>
      <c r="L343" s="5" t="e">
        <f>VLOOKUP(M343,'Species Look-up'!A:B,2,FALSE)</f>
        <v>#N/A</v>
      </c>
      <c r="M343" s="5" t="e">
        <f>IF(ISNA(VLOOKUP(A343,'Species Look-up'!C:D,2,FALSE)),VLOOKUP(A343,'Species Look-up'!D:D,1,FALSE),VLOOKUP(A343,'Species Look-up'!C:D,2,FALSE))</f>
        <v>#N/A</v>
      </c>
    </row>
    <row r="344" spans="1:13" customFormat="1" x14ac:dyDescent="0.2">
      <c r="A344" s="17" t="s">
        <v>6659</v>
      </c>
      <c r="B344" s="24" t="s">
        <v>6660</v>
      </c>
      <c r="C344" s="6" t="str">
        <f t="shared" si="36"/>
        <v>[DATE]</v>
      </c>
      <c r="D344" s="1" t="str">
        <f t="shared" si="37"/>
        <v>[ENTER YOUR SITE HERE]</v>
      </c>
      <c r="E344" s="1" t="str">
        <f t="shared" si="38"/>
        <v>[GRIDREF]</v>
      </c>
      <c r="F344" s="1" t="str">
        <f t="shared" si="39"/>
        <v>[ENTER METHOD]</v>
      </c>
      <c r="G344" s="1" t="str">
        <f t="shared" si="40"/>
        <v>[YOUR NAME]</v>
      </c>
      <c r="H344" s="1" t="str">
        <f t="shared" si="35"/>
        <v>[YOUR NAME]</v>
      </c>
      <c r="I344" s="1" t="str">
        <f t="shared" si="41"/>
        <v>[11 or 12]</v>
      </c>
      <c r="J344" s="1" t="s">
        <v>730</v>
      </c>
      <c r="L344" s="5" t="e">
        <f>VLOOKUP(M344,'Species Look-up'!A:B,2,FALSE)</f>
        <v>#N/A</v>
      </c>
      <c r="M344" s="5" t="e">
        <f>IF(ISNA(VLOOKUP(A344,'Species Look-up'!C:D,2,FALSE)),VLOOKUP(A344,'Species Look-up'!D:D,1,FALSE),VLOOKUP(A344,'Species Look-up'!C:D,2,FALSE))</f>
        <v>#N/A</v>
      </c>
    </row>
    <row r="345" spans="1:13" customFormat="1" x14ac:dyDescent="0.2">
      <c r="A345" s="17" t="s">
        <v>6659</v>
      </c>
      <c r="B345" s="24" t="s">
        <v>6660</v>
      </c>
      <c r="C345" s="6" t="str">
        <f t="shared" si="36"/>
        <v>[DATE]</v>
      </c>
      <c r="D345" s="1" t="str">
        <f t="shared" si="37"/>
        <v>[ENTER YOUR SITE HERE]</v>
      </c>
      <c r="E345" s="1" t="str">
        <f t="shared" si="38"/>
        <v>[GRIDREF]</v>
      </c>
      <c r="F345" s="1" t="str">
        <f t="shared" si="39"/>
        <v>[ENTER METHOD]</v>
      </c>
      <c r="G345" s="1" t="str">
        <f t="shared" si="40"/>
        <v>[YOUR NAME]</v>
      </c>
      <c r="H345" s="1" t="str">
        <f t="shared" si="35"/>
        <v>[YOUR NAME]</v>
      </c>
      <c r="I345" s="1" t="str">
        <f t="shared" si="41"/>
        <v>[11 or 12]</v>
      </c>
      <c r="J345" s="1" t="s">
        <v>730</v>
      </c>
      <c r="L345" s="5" t="e">
        <f>VLOOKUP(M345,'Species Look-up'!A:B,2,FALSE)</f>
        <v>#N/A</v>
      </c>
      <c r="M345" s="5" t="e">
        <f>IF(ISNA(VLOOKUP(A345,'Species Look-up'!C:D,2,FALSE)),VLOOKUP(A345,'Species Look-up'!D:D,1,FALSE),VLOOKUP(A345,'Species Look-up'!C:D,2,FALSE))</f>
        <v>#N/A</v>
      </c>
    </row>
    <row r="346" spans="1:13" customFormat="1" x14ac:dyDescent="0.2">
      <c r="A346" s="17" t="s">
        <v>6659</v>
      </c>
      <c r="B346" s="24" t="s">
        <v>6660</v>
      </c>
      <c r="C346" s="6" t="str">
        <f t="shared" si="36"/>
        <v>[DATE]</v>
      </c>
      <c r="D346" s="1" t="str">
        <f t="shared" si="37"/>
        <v>[ENTER YOUR SITE HERE]</v>
      </c>
      <c r="E346" s="1" t="str">
        <f t="shared" si="38"/>
        <v>[GRIDREF]</v>
      </c>
      <c r="F346" s="1" t="str">
        <f t="shared" si="39"/>
        <v>[ENTER METHOD]</v>
      </c>
      <c r="G346" s="1" t="str">
        <f t="shared" si="40"/>
        <v>[YOUR NAME]</v>
      </c>
      <c r="H346" s="1" t="str">
        <f t="shared" si="35"/>
        <v>[YOUR NAME]</v>
      </c>
      <c r="I346" s="1" t="str">
        <f t="shared" si="41"/>
        <v>[11 or 12]</v>
      </c>
      <c r="J346" s="1" t="s">
        <v>730</v>
      </c>
      <c r="L346" s="5" t="e">
        <f>VLOOKUP(M346,'Species Look-up'!A:B,2,FALSE)</f>
        <v>#N/A</v>
      </c>
      <c r="M346" s="5" t="e">
        <f>IF(ISNA(VLOOKUP(A346,'Species Look-up'!C:D,2,FALSE)),VLOOKUP(A346,'Species Look-up'!D:D,1,FALSE),VLOOKUP(A346,'Species Look-up'!C:D,2,FALSE))</f>
        <v>#N/A</v>
      </c>
    </row>
    <row r="347" spans="1:13" customFormat="1" x14ac:dyDescent="0.2">
      <c r="A347" s="17" t="s">
        <v>6659</v>
      </c>
      <c r="B347" s="24" t="s">
        <v>6660</v>
      </c>
      <c r="C347" s="6" t="str">
        <f t="shared" si="36"/>
        <v>[DATE]</v>
      </c>
      <c r="D347" s="1" t="str">
        <f t="shared" si="37"/>
        <v>[ENTER YOUR SITE HERE]</v>
      </c>
      <c r="E347" s="1" t="str">
        <f t="shared" si="38"/>
        <v>[GRIDREF]</v>
      </c>
      <c r="F347" s="1" t="str">
        <f t="shared" si="39"/>
        <v>[ENTER METHOD]</v>
      </c>
      <c r="G347" s="1" t="str">
        <f t="shared" si="40"/>
        <v>[YOUR NAME]</v>
      </c>
      <c r="H347" s="1" t="str">
        <f t="shared" si="35"/>
        <v>[YOUR NAME]</v>
      </c>
      <c r="I347" s="1" t="str">
        <f t="shared" si="41"/>
        <v>[11 or 12]</v>
      </c>
      <c r="J347" s="1" t="s">
        <v>730</v>
      </c>
      <c r="L347" s="5" t="e">
        <f>VLOOKUP(M347,'Species Look-up'!A:B,2,FALSE)</f>
        <v>#N/A</v>
      </c>
      <c r="M347" s="5" t="e">
        <f>IF(ISNA(VLOOKUP(A347,'Species Look-up'!C:D,2,FALSE)),VLOOKUP(A347,'Species Look-up'!D:D,1,FALSE),VLOOKUP(A347,'Species Look-up'!C:D,2,FALSE))</f>
        <v>#N/A</v>
      </c>
    </row>
    <row r="348" spans="1:13" customFormat="1" x14ac:dyDescent="0.2">
      <c r="A348" s="17" t="s">
        <v>6659</v>
      </c>
      <c r="B348" s="24" t="s">
        <v>6660</v>
      </c>
      <c r="C348" s="6" t="str">
        <f t="shared" si="36"/>
        <v>[DATE]</v>
      </c>
      <c r="D348" s="1" t="str">
        <f t="shared" si="37"/>
        <v>[ENTER YOUR SITE HERE]</v>
      </c>
      <c r="E348" s="1" t="str">
        <f t="shared" si="38"/>
        <v>[GRIDREF]</v>
      </c>
      <c r="F348" s="1" t="str">
        <f t="shared" si="39"/>
        <v>[ENTER METHOD]</v>
      </c>
      <c r="G348" s="1" t="str">
        <f t="shared" si="40"/>
        <v>[YOUR NAME]</v>
      </c>
      <c r="H348" s="1" t="str">
        <f t="shared" si="35"/>
        <v>[YOUR NAME]</v>
      </c>
      <c r="I348" s="1" t="str">
        <f t="shared" si="41"/>
        <v>[11 or 12]</v>
      </c>
      <c r="J348" s="1" t="s">
        <v>730</v>
      </c>
      <c r="L348" s="5" t="e">
        <f>VLOOKUP(M348,'Species Look-up'!A:B,2,FALSE)</f>
        <v>#N/A</v>
      </c>
      <c r="M348" s="5" t="e">
        <f>IF(ISNA(VLOOKUP(A348,'Species Look-up'!C:D,2,FALSE)),VLOOKUP(A348,'Species Look-up'!D:D,1,FALSE),VLOOKUP(A348,'Species Look-up'!C:D,2,FALSE))</f>
        <v>#N/A</v>
      </c>
    </row>
    <row r="349" spans="1:13" customFormat="1" x14ac:dyDescent="0.2">
      <c r="A349" s="17" t="s">
        <v>6659</v>
      </c>
      <c r="B349" s="24" t="s">
        <v>6660</v>
      </c>
      <c r="C349" s="6" t="str">
        <f t="shared" si="36"/>
        <v>[DATE]</v>
      </c>
      <c r="D349" s="1" t="str">
        <f t="shared" si="37"/>
        <v>[ENTER YOUR SITE HERE]</v>
      </c>
      <c r="E349" s="1" t="str">
        <f t="shared" si="38"/>
        <v>[GRIDREF]</v>
      </c>
      <c r="F349" s="1" t="str">
        <f t="shared" si="39"/>
        <v>[ENTER METHOD]</v>
      </c>
      <c r="G349" s="1" t="str">
        <f t="shared" si="40"/>
        <v>[YOUR NAME]</v>
      </c>
      <c r="H349" s="1" t="str">
        <f t="shared" si="35"/>
        <v>[YOUR NAME]</v>
      </c>
      <c r="I349" s="1" t="str">
        <f t="shared" si="41"/>
        <v>[11 or 12]</v>
      </c>
      <c r="J349" s="1" t="s">
        <v>730</v>
      </c>
      <c r="L349" s="5" t="e">
        <f>VLOOKUP(M349,'Species Look-up'!A:B,2,FALSE)</f>
        <v>#N/A</v>
      </c>
      <c r="M349" s="5" t="e">
        <f>IF(ISNA(VLOOKUP(A349,'Species Look-up'!C:D,2,FALSE)),VLOOKUP(A349,'Species Look-up'!D:D,1,FALSE),VLOOKUP(A349,'Species Look-up'!C:D,2,FALSE))</f>
        <v>#N/A</v>
      </c>
    </row>
    <row r="350" spans="1:13" customFormat="1" x14ac:dyDescent="0.2">
      <c r="A350" s="17" t="s">
        <v>6659</v>
      </c>
      <c r="B350" s="24" t="s">
        <v>6660</v>
      </c>
      <c r="C350" s="6" t="str">
        <f t="shared" si="36"/>
        <v>[DATE]</v>
      </c>
      <c r="D350" s="1" t="str">
        <f t="shared" si="37"/>
        <v>[ENTER YOUR SITE HERE]</v>
      </c>
      <c r="E350" s="1" t="str">
        <f t="shared" si="38"/>
        <v>[GRIDREF]</v>
      </c>
      <c r="F350" s="1" t="str">
        <f t="shared" si="39"/>
        <v>[ENTER METHOD]</v>
      </c>
      <c r="G350" s="1" t="str">
        <f t="shared" si="40"/>
        <v>[YOUR NAME]</v>
      </c>
      <c r="H350" s="1" t="str">
        <f t="shared" si="35"/>
        <v>[YOUR NAME]</v>
      </c>
      <c r="I350" s="1" t="str">
        <f t="shared" si="41"/>
        <v>[11 or 12]</v>
      </c>
      <c r="J350" s="1" t="s">
        <v>730</v>
      </c>
      <c r="L350" s="5" t="e">
        <f>VLOOKUP(M350,'Species Look-up'!A:B,2,FALSE)</f>
        <v>#N/A</v>
      </c>
      <c r="M350" s="5" t="e">
        <f>IF(ISNA(VLOOKUP(A350,'Species Look-up'!C:D,2,FALSE)),VLOOKUP(A350,'Species Look-up'!D:D,1,FALSE),VLOOKUP(A350,'Species Look-up'!C:D,2,FALSE))</f>
        <v>#N/A</v>
      </c>
    </row>
    <row r="351" spans="1:13" customFormat="1" x14ac:dyDescent="0.2">
      <c r="A351" s="17" t="s">
        <v>6659</v>
      </c>
      <c r="B351" s="24" t="s">
        <v>6660</v>
      </c>
      <c r="C351" s="6" t="str">
        <f t="shared" si="36"/>
        <v>[DATE]</v>
      </c>
      <c r="D351" s="1" t="str">
        <f t="shared" si="37"/>
        <v>[ENTER YOUR SITE HERE]</v>
      </c>
      <c r="E351" s="1" t="str">
        <f t="shared" si="38"/>
        <v>[GRIDREF]</v>
      </c>
      <c r="F351" s="1" t="str">
        <f t="shared" si="39"/>
        <v>[ENTER METHOD]</v>
      </c>
      <c r="G351" s="1" t="str">
        <f t="shared" si="40"/>
        <v>[YOUR NAME]</v>
      </c>
      <c r="H351" s="1" t="str">
        <f t="shared" si="35"/>
        <v>[YOUR NAME]</v>
      </c>
      <c r="I351" s="1" t="str">
        <f t="shared" si="41"/>
        <v>[11 or 12]</v>
      </c>
      <c r="J351" s="1" t="s">
        <v>730</v>
      </c>
      <c r="L351" s="5" t="e">
        <f>VLOOKUP(M351,'Species Look-up'!A:B,2,FALSE)</f>
        <v>#N/A</v>
      </c>
      <c r="M351" s="5" t="e">
        <f>IF(ISNA(VLOOKUP(A351,'Species Look-up'!C:D,2,FALSE)),VLOOKUP(A351,'Species Look-up'!D:D,1,FALSE),VLOOKUP(A351,'Species Look-up'!C:D,2,FALSE))</f>
        <v>#N/A</v>
      </c>
    </row>
    <row r="352" spans="1:13" customFormat="1" x14ac:dyDescent="0.2">
      <c r="A352" s="17" t="s">
        <v>6659</v>
      </c>
      <c r="B352" s="24" t="s">
        <v>6660</v>
      </c>
      <c r="C352" s="6" t="str">
        <f t="shared" si="36"/>
        <v>[DATE]</v>
      </c>
      <c r="D352" s="1" t="str">
        <f t="shared" si="37"/>
        <v>[ENTER YOUR SITE HERE]</v>
      </c>
      <c r="E352" s="1" t="str">
        <f t="shared" si="38"/>
        <v>[GRIDREF]</v>
      </c>
      <c r="F352" s="1" t="str">
        <f t="shared" si="39"/>
        <v>[ENTER METHOD]</v>
      </c>
      <c r="G352" s="1" t="str">
        <f t="shared" si="40"/>
        <v>[YOUR NAME]</v>
      </c>
      <c r="H352" s="1" t="str">
        <f t="shared" si="35"/>
        <v>[YOUR NAME]</v>
      </c>
      <c r="I352" s="1" t="str">
        <f t="shared" si="41"/>
        <v>[11 or 12]</v>
      </c>
      <c r="J352" s="1" t="s">
        <v>730</v>
      </c>
      <c r="L352" s="5" t="e">
        <f>VLOOKUP(M352,'Species Look-up'!A:B,2,FALSE)</f>
        <v>#N/A</v>
      </c>
      <c r="M352" s="5" t="e">
        <f>IF(ISNA(VLOOKUP(A352,'Species Look-up'!C:D,2,FALSE)),VLOOKUP(A352,'Species Look-up'!D:D,1,FALSE),VLOOKUP(A352,'Species Look-up'!C:D,2,FALSE))</f>
        <v>#N/A</v>
      </c>
    </row>
    <row r="353" spans="1:13" customFormat="1" x14ac:dyDescent="0.2">
      <c r="A353" s="17" t="s">
        <v>6659</v>
      </c>
      <c r="B353" s="24" t="s">
        <v>6660</v>
      </c>
      <c r="C353" s="6" t="str">
        <f t="shared" si="36"/>
        <v>[DATE]</v>
      </c>
      <c r="D353" s="1" t="str">
        <f t="shared" si="37"/>
        <v>[ENTER YOUR SITE HERE]</v>
      </c>
      <c r="E353" s="1" t="str">
        <f t="shared" si="38"/>
        <v>[GRIDREF]</v>
      </c>
      <c r="F353" s="1" t="str">
        <f t="shared" si="39"/>
        <v>[ENTER METHOD]</v>
      </c>
      <c r="G353" s="1" t="str">
        <f t="shared" si="40"/>
        <v>[YOUR NAME]</v>
      </c>
      <c r="H353" s="1" t="str">
        <f t="shared" si="35"/>
        <v>[YOUR NAME]</v>
      </c>
      <c r="I353" s="1" t="str">
        <f t="shared" si="41"/>
        <v>[11 or 12]</v>
      </c>
      <c r="J353" s="1" t="s">
        <v>730</v>
      </c>
      <c r="L353" s="5" t="e">
        <f>VLOOKUP(M353,'Species Look-up'!A:B,2,FALSE)</f>
        <v>#N/A</v>
      </c>
      <c r="M353" s="5" t="e">
        <f>IF(ISNA(VLOOKUP(A353,'Species Look-up'!C:D,2,FALSE)),VLOOKUP(A353,'Species Look-up'!D:D,1,FALSE),VLOOKUP(A353,'Species Look-up'!C:D,2,FALSE))</f>
        <v>#N/A</v>
      </c>
    </row>
    <row r="354" spans="1:13" customFormat="1" x14ac:dyDescent="0.2">
      <c r="A354" s="17" t="s">
        <v>6659</v>
      </c>
      <c r="B354" s="24" t="s">
        <v>6660</v>
      </c>
      <c r="C354" s="6" t="str">
        <f t="shared" si="36"/>
        <v>[DATE]</v>
      </c>
      <c r="D354" s="1" t="str">
        <f t="shared" si="37"/>
        <v>[ENTER YOUR SITE HERE]</v>
      </c>
      <c r="E354" s="1" t="str">
        <f t="shared" si="38"/>
        <v>[GRIDREF]</v>
      </c>
      <c r="F354" s="1" t="str">
        <f t="shared" si="39"/>
        <v>[ENTER METHOD]</v>
      </c>
      <c r="G354" s="1" t="str">
        <f t="shared" si="40"/>
        <v>[YOUR NAME]</v>
      </c>
      <c r="H354" s="1" t="str">
        <f t="shared" si="35"/>
        <v>[YOUR NAME]</v>
      </c>
      <c r="I354" s="1" t="str">
        <f t="shared" si="41"/>
        <v>[11 or 12]</v>
      </c>
      <c r="J354" s="1" t="s">
        <v>730</v>
      </c>
      <c r="L354" s="5" t="e">
        <f>VLOOKUP(M354,'Species Look-up'!A:B,2,FALSE)</f>
        <v>#N/A</v>
      </c>
      <c r="M354" s="5" t="e">
        <f>IF(ISNA(VLOOKUP(A354,'Species Look-up'!C:D,2,FALSE)),VLOOKUP(A354,'Species Look-up'!D:D,1,FALSE),VLOOKUP(A354,'Species Look-up'!C:D,2,FALSE))</f>
        <v>#N/A</v>
      </c>
    </row>
    <row r="355" spans="1:13" customFormat="1" x14ac:dyDescent="0.2">
      <c r="A355" s="17" t="s">
        <v>6659</v>
      </c>
      <c r="B355" s="24" t="s">
        <v>6660</v>
      </c>
      <c r="C355" s="6" t="str">
        <f t="shared" si="36"/>
        <v>[DATE]</v>
      </c>
      <c r="D355" s="1" t="str">
        <f t="shared" si="37"/>
        <v>[ENTER YOUR SITE HERE]</v>
      </c>
      <c r="E355" s="1" t="str">
        <f t="shared" si="38"/>
        <v>[GRIDREF]</v>
      </c>
      <c r="F355" s="1" t="str">
        <f t="shared" si="39"/>
        <v>[ENTER METHOD]</v>
      </c>
      <c r="G355" s="1" t="str">
        <f t="shared" si="40"/>
        <v>[YOUR NAME]</v>
      </c>
      <c r="H355" s="1" t="str">
        <f t="shared" si="35"/>
        <v>[YOUR NAME]</v>
      </c>
      <c r="I355" s="1" t="str">
        <f t="shared" si="41"/>
        <v>[11 or 12]</v>
      </c>
      <c r="J355" s="1" t="s">
        <v>730</v>
      </c>
      <c r="L355" s="5" t="e">
        <f>VLOOKUP(M355,'Species Look-up'!A:B,2,FALSE)</f>
        <v>#N/A</v>
      </c>
      <c r="M355" s="5" t="e">
        <f>IF(ISNA(VLOOKUP(A355,'Species Look-up'!C:D,2,FALSE)),VLOOKUP(A355,'Species Look-up'!D:D,1,FALSE),VLOOKUP(A355,'Species Look-up'!C:D,2,FALSE))</f>
        <v>#N/A</v>
      </c>
    </row>
    <row r="356" spans="1:13" customFormat="1" x14ac:dyDescent="0.2">
      <c r="A356" s="17" t="s">
        <v>6659</v>
      </c>
      <c r="B356" s="24" t="s">
        <v>6660</v>
      </c>
      <c r="C356" s="6" t="str">
        <f t="shared" si="36"/>
        <v>[DATE]</v>
      </c>
      <c r="D356" s="1" t="str">
        <f t="shared" si="37"/>
        <v>[ENTER YOUR SITE HERE]</v>
      </c>
      <c r="E356" s="1" t="str">
        <f t="shared" si="38"/>
        <v>[GRIDREF]</v>
      </c>
      <c r="F356" s="1" t="str">
        <f t="shared" si="39"/>
        <v>[ENTER METHOD]</v>
      </c>
      <c r="G356" s="1" t="str">
        <f t="shared" si="40"/>
        <v>[YOUR NAME]</v>
      </c>
      <c r="H356" s="1" t="str">
        <f t="shared" si="35"/>
        <v>[YOUR NAME]</v>
      </c>
      <c r="I356" s="1" t="str">
        <f t="shared" si="41"/>
        <v>[11 or 12]</v>
      </c>
      <c r="J356" s="1" t="s">
        <v>730</v>
      </c>
      <c r="L356" s="5" t="e">
        <f>VLOOKUP(M356,'Species Look-up'!A:B,2,FALSE)</f>
        <v>#N/A</v>
      </c>
      <c r="M356" s="5" t="e">
        <f>IF(ISNA(VLOOKUP(A356,'Species Look-up'!C:D,2,FALSE)),VLOOKUP(A356,'Species Look-up'!D:D,1,FALSE),VLOOKUP(A356,'Species Look-up'!C:D,2,FALSE))</f>
        <v>#N/A</v>
      </c>
    </row>
    <row r="357" spans="1:13" customFormat="1" x14ac:dyDescent="0.2">
      <c r="A357" s="17" t="s">
        <v>6659</v>
      </c>
      <c r="B357" s="24" t="s">
        <v>6660</v>
      </c>
      <c r="C357" s="6" t="str">
        <f t="shared" si="36"/>
        <v>[DATE]</v>
      </c>
      <c r="D357" s="1" t="str">
        <f t="shared" si="37"/>
        <v>[ENTER YOUR SITE HERE]</v>
      </c>
      <c r="E357" s="1" t="str">
        <f t="shared" si="38"/>
        <v>[GRIDREF]</v>
      </c>
      <c r="F357" s="1" t="str">
        <f t="shared" si="39"/>
        <v>[ENTER METHOD]</v>
      </c>
      <c r="G357" s="1" t="str">
        <f t="shared" si="40"/>
        <v>[YOUR NAME]</v>
      </c>
      <c r="H357" s="1" t="str">
        <f t="shared" si="35"/>
        <v>[YOUR NAME]</v>
      </c>
      <c r="I357" s="1" t="str">
        <f t="shared" si="41"/>
        <v>[11 or 12]</v>
      </c>
      <c r="J357" s="1" t="s">
        <v>730</v>
      </c>
      <c r="L357" s="5" t="e">
        <f>VLOOKUP(M357,'Species Look-up'!A:B,2,FALSE)</f>
        <v>#N/A</v>
      </c>
      <c r="M357" s="5" t="e">
        <f>IF(ISNA(VLOOKUP(A357,'Species Look-up'!C:D,2,FALSE)),VLOOKUP(A357,'Species Look-up'!D:D,1,FALSE),VLOOKUP(A357,'Species Look-up'!C:D,2,FALSE))</f>
        <v>#N/A</v>
      </c>
    </row>
    <row r="358" spans="1:13" customFormat="1" x14ac:dyDescent="0.2">
      <c r="A358" s="17" t="s">
        <v>6659</v>
      </c>
      <c r="B358" s="24" t="s">
        <v>6660</v>
      </c>
      <c r="C358" s="6" t="str">
        <f t="shared" si="36"/>
        <v>[DATE]</v>
      </c>
      <c r="D358" s="1" t="str">
        <f t="shared" si="37"/>
        <v>[ENTER YOUR SITE HERE]</v>
      </c>
      <c r="E358" s="1" t="str">
        <f t="shared" si="38"/>
        <v>[GRIDREF]</v>
      </c>
      <c r="F358" s="1" t="str">
        <f t="shared" si="39"/>
        <v>[ENTER METHOD]</v>
      </c>
      <c r="G358" s="1" t="str">
        <f t="shared" si="40"/>
        <v>[YOUR NAME]</v>
      </c>
      <c r="H358" s="1" t="str">
        <f t="shared" si="35"/>
        <v>[YOUR NAME]</v>
      </c>
      <c r="I358" s="1" t="str">
        <f t="shared" si="41"/>
        <v>[11 or 12]</v>
      </c>
      <c r="J358" s="1" t="s">
        <v>730</v>
      </c>
      <c r="L358" s="5" t="e">
        <f>VLOOKUP(M358,'Species Look-up'!A:B,2,FALSE)</f>
        <v>#N/A</v>
      </c>
      <c r="M358" s="5" t="e">
        <f>IF(ISNA(VLOOKUP(A358,'Species Look-up'!C:D,2,FALSE)),VLOOKUP(A358,'Species Look-up'!D:D,1,FALSE),VLOOKUP(A358,'Species Look-up'!C:D,2,FALSE))</f>
        <v>#N/A</v>
      </c>
    </row>
    <row r="359" spans="1:13" customFormat="1" x14ac:dyDescent="0.2">
      <c r="A359" s="17" t="s">
        <v>6659</v>
      </c>
      <c r="B359" s="24" t="s">
        <v>6660</v>
      </c>
      <c r="C359" s="6" t="str">
        <f t="shared" si="36"/>
        <v>[DATE]</v>
      </c>
      <c r="D359" s="1" t="str">
        <f t="shared" si="37"/>
        <v>[ENTER YOUR SITE HERE]</v>
      </c>
      <c r="E359" s="1" t="str">
        <f t="shared" si="38"/>
        <v>[GRIDREF]</v>
      </c>
      <c r="F359" s="1" t="str">
        <f t="shared" si="39"/>
        <v>[ENTER METHOD]</v>
      </c>
      <c r="G359" s="1" t="str">
        <f t="shared" si="40"/>
        <v>[YOUR NAME]</v>
      </c>
      <c r="H359" s="1" t="str">
        <f t="shared" si="35"/>
        <v>[YOUR NAME]</v>
      </c>
      <c r="I359" s="1" t="str">
        <f t="shared" si="41"/>
        <v>[11 or 12]</v>
      </c>
      <c r="J359" s="1" t="s">
        <v>730</v>
      </c>
      <c r="L359" s="5" t="e">
        <f>VLOOKUP(M359,'Species Look-up'!A:B,2,FALSE)</f>
        <v>#N/A</v>
      </c>
      <c r="M359" s="5" t="e">
        <f>IF(ISNA(VLOOKUP(A359,'Species Look-up'!C:D,2,FALSE)),VLOOKUP(A359,'Species Look-up'!D:D,1,FALSE),VLOOKUP(A359,'Species Look-up'!C:D,2,FALSE))</f>
        <v>#N/A</v>
      </c>
    </row>
    <row r="360" spans="1:13" customFormat="1" x14ac:dyDescent="0.2">
      <c r="A360" s="17" t="s">
        <v>6659</v>
      </c>
      <c r="B360" s="24" t="s">
        <v>6660</v>
      </c>
      <c r="C360" s="6" t="str">
        <f t="shared" si="36"/>
        <v>[DATE]</v>
      </c>
      <c r="D360" s="1" t="str">
        <f t="shared" si="37"/>
        <v>[ENTER YOUR SITE HERE]</v>
      </c>
      <c r="E360" s="1" t="str">
        <f t="shared" si="38"/>
        <v>[GRIDREF]</v>
      </c>
      <c r="F360" s="1" t="str">
        <f t="shared" si="39"/>
        <v>[ENTER METHOD]</v>
      </c>
      <c r="G360" s="1" t="str">
        <f t="shared" si="40"/>
        <v>[YOUR NAME]</v>
      </c>
      <c r="H360" s="1" t="str">
        <f t="shared" si="35"/>
        <v>[YOUR NAME]</v>
      </c>
      <c r="I360" s="1" t="str">
        <f t="shared" si="41"/>
        <v>[11 or 12]</v>
      </c>
      <c r="J360" s="1" t="s">
        <v>730</v>
      </c>
      <c r="L360" s="5" t="e">
        <f>VLOOKUP(M360,'Species Look-up'!A:B,2,FALSE)</f>
        <v>#N/A</v>
      </c>
      <c r="M360" s="5" t="e">
        <f>IF(ISNA(VLOOKUP(A360,'Species Look-up'!C:D,2,FALSE)),VLOOKUP(A360,'Species Look-up'!D:D,1,FALSE),VLOOKUP(A360,'Species Look-up'!C:D,2,FALSE))</f>
        <v>#N/A</v>
      </c>
    </row>
    <row r="361" spans="1:13" customFormat="1" x14ac:dyDescent="0.2">
      <c r="A361" s="17" t="s">
        <v>6659</v>
      </c>
      <c r="B361" s="24" t="s">
        <v>6660</v>
      </c>
      <c r="C361" s="6" t="str">
        <f t="shared" si="36"/>
        <v>[DATE]</v>
      </c>
      <c r="D361" s="1" t="str">
        <f t="shared" si="37"/>
        <v>[ENTER YOUR SITE HERE]</v>
      </c>
      <c r="E361" s="1" t="str">
        <f t="shared" si="38"/>
        <v>[GRIDREF]</v>
      </c>
      <c r="F361" s="1" t="str">
        <f t="shared" si="39"/>
        <v>[ENTER METHOD]</v>
      </c>
      <c r="G361" s="1" t="str">
        <f t="shared" si="40"/>
        <v>[YOUR NAME]</v>
      </c>
      <c r="H361" s="1" t="str">
        <f t="shared" si="35"/>
        <v>[YOUR NAME]</v>
      </c>
      <c r="I361" s="1" t="str">
        <f t="shared" si="41"/>
        <v>[11 or 12]</v>
      </c>
      <c r="J361" s="1" t="s">
        <v>730</v>
      </c>
      <c r="L361" s="5" t="e">
        <f>VLOOKUP(M361,'Species Look-up'!A:B,2,FALSE)</f>
        <v>#N/A</v>
      </c>
      <c r="M361" s="5" t="e">
        <f>IF(ISNA(VLOOKUP(A361,'Species Look-up'!C:D,2,FALSE)),VLOOKUP(A361,'Species Look-up'!D:D,1,FALSE),VLOOKUP(A361,'Species Look-up'!C:D,2,FALSE))</f>
        <v>#N/A</v>
      </c>
    </row>
    <row r="362" spans="1:13" customFormat="1" x14ac:dyDescent="0.2">
      <c r="A362" s="17" t="s">
        <v>6659</v>
      </c>
      <c r="B362" s="24" t="s">
        <v>6660</v>
      </c>
      <c r="C362" s="6" t="str">
        <f t="shared" si="36"/>
        <v>[DATE]</v>
      </c>
      <c r="D362" s="1" t="str">
        <f t="shared" si="37"/>
        <v>[ENTER YOUR SITE HERE]</v>
      </c>
      <c r="E362" s="1" t="str">
        <f t="shared" si="38"/>
        <v>[GRIDREF]</v>
      </c>
      <c r="F362" s="1" t="str">
        <f t="shared" si="39"/>
        <v>[ENTER METHOD]</v>
      </c>
      <c r="G362" s="1" t="str">
        <f t="shared" si="40"/>
        <v>[YOUR NAME]</v>
      </c>
      <c r="H362" s="1" t="str">
        <f t="shared" si="35"/>
        <v>[YOUR NAME]</v>
      </c>
      <c r="I362" s="1" t="str">
        <f t="shared" si="41"/>
        <v>[11 or 12]</v>
      </c>
      <c r="J362" s="1" t="s">
        <v>730</v>
      </c>
      <c r="L362" s="5" t="e">
        <f>VLOOKUP(M362,'Species Look-up'!A:B,2,FALSE)</f>
        <v>#N/A</v>
      </c>
      <c r="M362" s="5" t="e">
        <f>IF(ISNA(VLOOKUP(A362,'Species Look-up'!C:D,2,FALSE)),VLOOKUP(A362,'Species Look-up'!D:D,1,FALSE),VLOOKUP(A362,'Species Look-up'!C:D,2,FALSE))</f>
        <v>#N/A</v>
      </c>
    </row>
    <row r="363" spans="1:13" customFormat="1" x14ac:dyDescent="0.2">
      <c r="A363" s="17" t="s">
        <v>6659</v>
      </c>
      <c r="B363" s="24" t="s">
        <v>6660</v>
      </c>
      <c r="C363" s="6" t="str">
        <f t="shared" si="36"/>
        <v>[DATE]</v>
      </c>
      <c r="D363" s="1" t="str">
        <f t="shared" si="37"/>
        <v>[ENTER YOUR SITE HERE]</v>
      </c>
      <c r="E363" s="1" t="str">
        <f t="shared" si="38"/>
        <v>[GRIDREF]</v>
      </c>
      <c r="F363" s="1" t="str">
        <f t="shared" si="39"/>
        <v>[ENTER METHOD]</v>
      </c>
      <c r="G363" s="1" t="str">
        <f t="shared" si="40"/>
        <v>[YOUR NAME]</v>
      </c>
      <c r="H363" s="1" t="str">
        <f t="shared" si="35"/>
        <v>[YOUR NAME]</v>
      </c>
      <c r="I363" s="1" t="str">
        <f t="shared" si="41"/>
        <v>[11 or 12]</v>
      </c>
      <c r="J363" s="1" t="s">
        <v>730</v>
      </c>
      <c r="L363" s="5" t="e">
        <f>VLOOKUP(M363,'Species Look-up'!A:B,2,FALSE)</f>
        <v>#N/A</v>
      </c>
      <c r="M363" s="5" t="e">
        <f>IF(ISNA(VLOOKUP(A363,'Species Look-up'!C:D,2,FALSE)),VLOOKUP(A363,'Species Look-up'!D:D,1,FALSE),VLOOKUP(A363,'Species Look-up'!C:D,2,FALSE))</f>
        <v>#N/A</v>
      </c>
    </row>
    <row r="364" spans="1:13" customFormat="1" x14ac:dyDescent="0.2">
      <c r="A364" s="17" t="s">
        <v>6659</v>
      </c>
      <c r="B364" s="24" t="s">
        <v>6660</v>
      </c>
      <c r="C364" s="6" t="str">
        <f t="shared" si="36"/>
        <v>[DATE]</v>
      </c>
      <c r="D364" s="1" t="str">
        <f t="shared" si="37"/>
        <v>[ENTER YOUR SITE HERE]</v>
      </c>
      <c r="E364" s="1" t="str">
        <f t="shared" si="38"/>
        <v>[GRIDREF]</v>
      </c>
      <c r="F364" s="1" t="str">
        <f t="shared" si="39"/>
        <v>[ENTER METHOD]</v>
      </c>
      <c r="G364" s="1" t="str">
        <f t="shared" si="40"/>
        <v>[YOUR NAME]</v>
      </c>
      <c r="H364" s="1" t="str">
        <f t="shared" si="35"/>
        <v>[YOUR NAME]</v>
      </c>
      <c r="I364" s="1" t="str">
        <f t="shared" si="41"/>
        <v>[11 or 12]</v>
      </c>
      <c r="J364" s="1" t="s">
        <v>730</v>
      </c>
      <c r="L364" s="5" t="e">
        <f>VLOOKUP(M364,'Species Look-up'!A:B,2,FALSE)</f>
        <v>#N/A</v>
      </c>
      <c r="M364" s="5" t="e">
        <f>IF(ISNA(VLOOKUP(A364,'Species Look-up'!C:D,2,FALSE)),VLOOKUP(A364,'Species Look-up'!D:D,1,FALSE),VLOOKUP(A364,'Species Look-up'!C:D,2,FALSE))</f>
        <v>#N/A</v>
      </c>
    </row>
    <row r="365" spans="1:13" customFormat="1" x14ac:dyDescent="0.2">
      <c r="A365" s="17" t="s">
        <v>6659</v>
      </c>
      <c r="B365" s="24" t="s">
        <v>6660</v>
      </c>
      <c r="C365" s="6" t="str">
        <f t="shared" si="36"/>
        <v>[DATE]</v>
      </c>
      <c r="D365" s="1" t="str">
        <f t="shared" si="37"/>
        <v>[ENTER YOUR SITE HERE]</v>
      </c>
      <c r="E365" s="1" t="str">
        <f t="shared" si="38"/>
        <v>[GRIDREF]</v>
      </c>
      <c r="F365" s="1" t="str">
        <f t="shared" si="39"/>
        <v>[ENTER METHOD]</v>
      </c>
      <c r="G365" s="1" t="str">
        <f t="shared" si="40"/>
        <v>[YOUR NAME]</v>
      </c>
      <c r="H365" s="1" t="str">
        <f t="shared" si="35"/>
        <v>[YOUR NAME]</v>
      </c>
      <c r="I365" s="1" t="str">
        <f t="shared" si="41"/>
        <v>[11 or 12]</v>
      </c>
      <c r="J365" s="1" t="s">
        <v>730</v>
      </c>
      <c r="L365" s="5" t="e">
        <f>VLOOKUP(M365,'Species Look-up'!A:B,2,FALSE)</f>
        <v>#N/A</v>
      </c>
      <c r="M365" s="5" t="e">
        <f>IF(ISNA(VLOOKUP(A365,'Species Look-up'!C:D,2,FALSE)),VLOOKUP(A365,'Species Look-up'!D:D,1,FALSE),VLOOKUP(A365,'Species Look-up'!C:D,2,FALSE))</f>
        <v>#N/A</v>
      </c>
    </row>
    <row r="366" spans="1:13" customFormat="1" x14ac:dyDescent="0.2">
      <c r="A366" s="17" t="s">
        <v>6659</v>
      </c>
      <c r="B366" s="24" t="s">
        <v>6660</v>
      </c>
      <c r="C366" s="6" t="str">
        <f t="shared" si="36"/>
        <v>[DATE]</v>
      </c>
      <c r="D366" s="1" t="str">
        <f t="shared" si="37"/>
        <v>[ENTER YOUR SITE HERE]</v>
      </c>
      <c r="E366" s="1" t="str">
        <f t="shared" si="38"/>
        <v>[GRIDREF]</v>
      </c>
      <c r="F366" s="1" t="str">
        <f t="shared" si="39"/>
        <v>[ENTER METHOD]</v>
      </c>
      <c r="G366" s="1" t="str">
        <f t="shared" si="40"/>
        <v>[YOUR NAME]</v>
      </c>
      <c r="H366" s="1" t="str">
        <f t="shared" si="35"/>
        <v>[YOUR NAME]</v>
      </c>
      <c r="I366" s="1" t="str">
        <f t="shared" si="41"/>
        <v>[11 or 12]</v>
      </c>
      <c r="J366" s="1" t="s">
        <v>730</v>
      </c>
      <c r="L366" s="5" t="e">
        <f>VLOOKUP(M366,'Species Look-up'!A:B,2,FALSE)</f>
        <v>#N/A</v>
      </c>
      <c r="M366" s="5" t="e">
        <f>IF(ISNA(VLOOKUP(A366,'Species Look-up'!C:D,2,FALSE)),VLOOKUP(A366,'Species Look-up'!D:D,1,FALSE),VLOOKUP(A366,'Species Look-up'!C:D,2,FALSE))</f>
        <v>#N/A</v>
      </c>
    </row>
    <row r="367" spans="1:13" customFormat="1" x14ac:dyDescent="0.2">
      <c r="A367" s="17" t="s">
        <v>6659</v>
      </c>
      <c r="B367" s="24" t="s">
        <v>6660</v>
      </c>
      <c r="C367" s="6" t="str">
        <f t="shared" si="36"/>
        <v>[DATE]</v>
      </c>
      <c r="D367" s="1" t="str">
        <f t="shared" si="37"/>
        <v>[ENTER YOUR SITE HERE]</v>
      </c>
      <c r="E367" s="1" t="str">
        <f t="shared" si="38"/>
        <v>[GRIDREF]</v>
      </c>
      <c r="F367" s="1" t="str">
        <f t="shared" si="39"/>
        <v>[ENTER METHOD]</v>
      </c>
      <c r="G367" s="1" t="str">
        <f t="shared" si="40"/>
        <v>[YOUR NAME]</v>
      </c>
      <c r="H367" s="1" t="str">
        <f t="shared" si="35"/>
        <v>[YOUR NAME]</v>
      </c>
      <c r="I367" s="1" t="str">
        <f t="shared" si="41"/>
        <v>[11 or 12]</v>
      </c>
      <c r="J367" s="1" t="s">
        <v>730</v>
      </c>
      <c r="L367" s="5" t="e">
        <f>VLOOKUP(M367,'Species Look-up'!A:B,2,FALSE)</f>
        <v>#N/A</v>
      </c>
      <c r="M367" s="5" t="e">
        <f>IF(ISNA(VLOOKUP(A367,'Species Look-up'!C:D,2,FALSE)),VLOOKUP(A367,'Species Look-up'!D:D,1,FALSE),VLOOKUP(A367,'Species Look-up'!C:D,2,FALSE))</f>
        <v>#N/A</v>
      </c>
    </row>
    <row r="368" spans="1:13" customFormat="1" x14ac:dyDescent="0.2">
      <c r="A368" s="17" t="s">
        <v>6659</v>
      </c>
      <c r="B368" s="24" t="s">
        <v>6660</v>
      </c>
      <c r="C368" s="6" t="str">
        <f t="shared" si="36"/>
        <v>[DATE]</v>
      </c>
      <c r="D368" s="1" t="str">
        <f t="shared" si="37"/>
        <v>[ENTER YOUR SITE HERE]</v>
      </c>
      <c r="E368" s="1" t="str">
        <f t="shared" si="38"/>
        <v>[GRIDREF]</v>
      </c>
      <c r="F368" s="1" t="str">
        <f t="shared" si="39"/>
        <v>[ENTER METHOD]</v>
      </c>
      <c r="G368" s="1" t="str">
        <f t="shared" si="40"/>
        <v>[YOUR NAME]</v>
      </c>
      <c r="H368" s="1" t="str">
        <f t="shared" si="35"/>
        <v>[YOUR NAME]</v>
      </c>
      <c r="I368" s="1" t="str">
        <f t="shared" si="41"/>
        <v>[11 or 12]</v>
      </c>
      <c r="J368" s="1" t="s">
        <v>730</v>
      </c>
      <c r="L368" s="5" t="e">
        <f>VLOOKUP(M368,'Species Look-up'!A:B,2,FALSE)</f>
        <v>#N/A</v>
      </c>
      <c r="M368" s="5" t="e">
        <f>IF(ISNA(VLOOKUP(A368,'Species Look-up'!C:D,2,FALSE)),VLOOKUP(A368,'Species Look-up'!D:D,1,FALSE),VLOOKUP(A368,'Species Look-up'!C:D,2,FALSE))</f>
        <v>#N/A</v>
      </c>
    </row>
    <row r="369" spans="1:13" customFormat="1" x14ac:dyDescent="0.2">
      <c r="A369" s="17" t="s">
        <v>6659</v>
      </c>
      <c r="B369" s="24" t="s">
        <v>6660</v>
      </c>
      <c r="C369" s="6" t="str">
        <f t="shared" si="36"/>
        <v>[DATE]</v>
      </c>
      <c r="D369" s="1" t="str">
        <f t="shared" si="37"/>
        <v>[ENTER YOUR SITE HERE]</v>
      </c>
      <c r="E369" s="1" t="str">
        <f t="shared" si="38"/>
        <v>[GRIDREF]</v>
      </c>
      <c r="F369" s="1" t="str">
        <f t="shared" si="39"/>
        <v>[ENTER METHOD]</v>
      </c>
      <c r="G369" s="1" t="str">
        <f t="shared" si="40"/>
        <v>[YOUR NAME]</v>
      </c>
      <c r="H369" s="1" t="str">
        <f t="shared" si="35"/>
        <v>[YOUR NAME]</v>
      </c>
      <c r="I369" s="1" t="str">
        <f t="shared" si="41"/>
        <v>[11 or 12]</v>
      </c>
      <c r="J369" s="1" t="s">
        <v>730</v>
      </c>
      <c r="L369" s="5" t="e">
        <f>VLOOKUP(M369,'Species Look-up'!A:B,2,FALSE)</f>
        <v>#N/A</v>
      </c>
      <c r="M369" s="5" t="e">
        <f>IF(ISNA(VLOOKUP(A369,'Species Look-up'!C:D,2,FALSE)),VLOOKUP(A369,'Species Look-up'!D:D,1,FALSE),VLOOKUP(A369,'Species Look-up'!C:D,2,FALSE))</f>
        <v>#N/A</v>
      </c>
    </row>
    <row r="370" spans="1:13" customFormat="1" x14ac:dyDescent="0.2">
      <c r="A370" s="17" t="s">
        <v>6659</v>
      </c>
      <c r="B370" s="24" t="s">
        <v>6660</v>
      </c>
      <c r="C370" s="6" t="str">
        <f t="shared" si="36"/>
        <v>[DATE]</v>
      </c>
      <c r="D370" s="1" t="str">
        <f t="shared" si="37"/>
        <v>[ENTER YOUR SITE HERE]</v>
      </c>
      <c r="E370" s="1" t="str">
        <f t="shared" si="38"/>
        <v>[GRIDREF]</v>
      </c>
      <c r="F370" s="1" t="str">
        <f t="shared" si="39"/>
        <v>[ENTER METHOD]</v>
      </c>
      <c r="G370" s="1" t="str">
        <f t="shared" si="40"/>
        <v>[YOUR NAME]</v>
      </c>
      <c r="H370" s="1" t="str">
        <f t="shared" si="35"/>
        <v>[YOUR NAME]</v>
      </c>
      <c r="I370" s="1" t="str">
        <f t="shared" si="41"/>
        <v>[11 or 12]</v>
      </c>
      <c r="J370" s="1" t="s">
        <v>730</v>
      </c>
      <c r="L370" s="5" t="e">
        <f>VLOOKUP(M370,'Species Look-up'!A:B,2,FALSE)</f>
        <v>#N/A</v>
      </c>
      <c r="M370" s="5" t="e">
        <f>IF(ISNA(VLOOKUP(A370,'Species Look-up'!C:D,2,FALSE)),VLOOKUP(A370,'Species Look-up'!D:D,1,FALSE),VLOOKUP(A370,'Species Look-up'!C:D,2,FALSE))</f>
        <v>#N/A</v>
      </c>
    </row>
    <row r="371" spans="1:13" customFormat="1" x14ac:dyDescent="0.2">
      <c r="A371" s="17" t="s">
        <v>6659</v>
      </c>
      <c r="B371" s="24" t="s">
        <v>6660</v>
      </c>
      <c r="C371" s="6" t="str">
        <f t="shared" si="36"/>
        <v>[DATE]</v>
      </c>
      <c r="D371" s="1" t="str">
        <f t="shared" si="37"/>
        <v>[ENTER YOUR SITE HERE]</v>
      </c>
      <c r="E371" s="1" t="str">
        <f t="shared" si="38"/>
        <v>[GRIDREF]</v>
      </c>
      <c r="F371" s="1" t="str">
        <f t="shared" si="39"/>
        <v>[ENTER METHOD]</v>
      </c>
      <c r="G371" s="1" t="str">
        <f t="shared" si="40"/>
        <v>[YOUR NAME]</v>
      </c>
      <c r="H371" s="1" t="str">
        <f t="shared" si="35"/>
        <v>[YOUR NAME]</v>
      </c>
      <c r="I371" s="1" t="str">
        <f t="shared" si="41"/>
        <v>[11 or 12]</v>
      </c>
      <c r="J371" s="1" t="s">
        <v>730</v>
      </c>
      <c r="L371" s="5" t="e">
        <f>VLOOKUP(M371,'Species Look-up'!A:B,2,FALSE)</f>
        <v>#N/A</v>
      </c>
      <c r="M371" s="5" t="e">
        <f>IF(ISNA(VLOOKUP(A371,'Species Look-up'!C:D,2,FALSE)),VLOOKUP(A371,'Species Look-up'!D:D,1,FALSE),VLOOKUP(A371,'Species Look-up'!C:D,2,FALSE))</f>
        <v>#N/A</v>
      </c>
    </row>
    <row r="372" spans="1:13" customFormat="1" x14ac:dyDescent="0.2">
      <c r="A372" s="17" t="s">
        <v>6659</v>
      </c>
      <c r="B372" s="24" t="s">
        <v>6660</v>
      </c>
      <c r="C372" s="6" t="str">
        <f t="shared" si="36"/>
        <v>[DATE]</v>
      </c>
      <c r="D372" s="1" t="str">
        <f t="shared" si="37"/>
        <v>[ENTER YOUR SITE HERE]</v>
      </c>
      <c r="E372" s="1" t="str">
        <f t="shared" si="38"/>
        <v>[GRIDREF]</v>
      </c>
      <c r="F372" s="1" t="str">
        <f t="shared" si="39"/>
        <v>[ENTER METHOD]</v>
      </c>
      <c r="G372" s="1" t="str">
        <f t="shared" si="40"/>
        <v>[YOUR NAME]</v>
      </c>
      <c r="H372" s="1" t="str">
        <f t="shared" si="35"/>
        <v>[YOUR NAME]</v>
      </c>
      <c r="I372" s="1" t="str">
        <f t="shared" si="41"/>
        <v>[11 or 12]</v>
      </c>
      <c r="J372" s="1" t="s">
        <v>730</v>
      </c>
      <c r="L372" s="5" t="e">
        <f>VLOOKUP(M372,'Species Look-up'!A:B,2,FALSE)</f>
        <v>#N/A</v>
      </c>
      <c r="M372" s="5" t="e">
        <f>IF(ISNA(VLOOKUP(A372,'Species Look-up'!C:D,2,FALSE)),VLOOKUP(A372,'Species Look-up'!D:D,1,FALSE),VLOOKUP(A372,'Species Look-up'!C:D,2,FALSE))</f>
        <v>#N/A</v>
      </c>
    </row>
    <row r="373" spans="1:13" customFormat="1" x14ac:dyDescent="0.2">
      <c r="A373" s="17" t="s">
        <v>6659</v>
      </c>
      <c r="B373" s="24" t="s">
        <v>6660</v>
      </c>
      <c r="C373" s="6" t="str">
        <f t="shared" si="36"/>
        <v>[DATE]</v>
      </c>
      <c r="D373" s="1" t="str">
        <f t="shared" si="37"/>
        <v>[ENTER YOUR SITE HERE]</v>
      </c>
      <c r="E373" s="1" t="str">
        <f t="shared" si="38"/>
        <v>[GRIDREF]</v>
      </c>
      <c r="F373" s="1" t="str">
        <f t="shared" si="39"/>
        <v>[ENTER METHOD]</v>
      </c>
      <c r="G373" s="1" t="str">
        <f t="shared" si="40"/>
        <v>[YOUR NAME]</v>
      </c>
      <c r="H373" s="1" t="str">
        <f t="shared" si="35"/>
        <v>[YOUR NAME]</v>
      </c>
      <c r="I373" s="1" t="str">
        <f t="shared" si="41"/>
        <v>[11 or 12]</v>
      </c>
      <c r="J373" s="1" t="s">
        <v>730</v>
      </c>
      <c r="L373" s="5" t="e">
        <f>VLOOKUP(M373,'Species Look-up'!A:B,2,FALSE)</f>
        <v>#N/A</v>
      </c>
      <c r="M373" s="5" t="e">
        <f>IF(ISNA(VLOOKUP(A373,'Species Look-up'!C:D,2,FALSE)),VLOOKUP(A373,'Species Look-up'!D:D,1,FALSE),VLOOKUP(A373,'Species Look-up'!C:D,2,FALSE))</f>
        <v>#N/A</v>
      </c>
    </row>
    <row r="374" spans="1:13" customFormat="1" x14ac:dyDescent="0.2">
      <c r="A374" s="17" t="s">
        <v>6659</v>
      </c>
      <c r="B374" s="24" t="s">
        <v>6660</v>
      </c>
      <c r="C374" s="6" t="str">
        <f t="shared" si="36"/>
        <v>[DATE]</v>
      </c>
      <c r="D374" s="1" t="str">
        <f t="shared" si="37"/>
        <v>[ENTER YOUR SITE HERE]</v>
      </c>
      <c r="E374" s="1" t="str">
        <f t="shared" si="38"/>
        <v>[GRIDREF]</v>
      </c>
      <c r="F374" s="1" t="str">
        <f t="shared" si="39"/>
        <v>[ENTER METHOD]</v>
      </c>
      <c r="G374" s="1" t="str">
        <f t="shared" si="40"/>
        <v>[YOUR NAME]</v>
      </c>
      <c r="H374" s="1" t="str">
        <f t="shared" si="35"/>
        <v>[YOUR NAME]</v>
      </c>
      <c r="I374" s="1" t="str">
        <f t="shared" si="41"/>
        <v>[11 or 12]</v>
      </c>
      <c r="J374" s="1" t="s">
        <v>730</v>
      </c>
      <c r="L374" s="5" t="e">
        <f>VLOOKUP(M374,'Species Look-up'!A:B,2,FALSE)</f>
        <v>#N/A</v>
      </c>
      <c r="M374" s="5" t="e">
        <f>IF(ISNA(VLOOKUP(A374,'Species Look-up'!C:D,2,FALSE)),VLOOKUP(A374,'Species Look-up'!D:D,1,FALSE),VLOOKUP(A374,'Species Look-up'!C:D,2,FALSE))</f>
        <v>#N/A</v>
      </c>
    </row>
    <row r="375" spans="1:13" customFormat="1" x14ac:dyDescent="0.2">
      <c r="A375" s="17" t="s">
        <v>6659</v>
      </c>
      <c r="B375" s="24" t="s">
        <v>6660</v>
      </c>
      <c r="C375" s="6" t="str">
        <f t="shared" si="36"/>
        <v>[DATE]</v>
      </c>
      <c r="D375" s="1" t="str">
        <f t="shared" si="37"/>
        <v>[ENTER YOUR SITE HERE]</v>
      </c>
      <c r="E375" s="1" t="str">
        <f t="shared" si="38"/>
        <v>[GRIDREF]</v>
      </c>
      <c r="F375" s="1" t="str">
        <f t="shared" si="39"/>
        <v>[ENTER METHOD]</v>
      </c>
      <c r="G375" s="1" t="str">
        <f t="shared" si="40"/>
        <v>[YOUR NAME]</v>
      </c>
      <c r="H375" s="1" t="str">
        <f t="shared" si="35"/>
        <v>[YOUR NAME]</v>
      </c>
      <c r="I375" s="1" t="str">
        <f t="shared" si="41"/>
        <v>[11 or 12]</v>
      </c>
      <c r="J375" s="1" t="s">
        <v>730</v>
      </c>
      <c r="L375" s="5" t="e">
        <f>VLOOKUP(M375,'Species Look-up'!A:B,2,FALSE)</f>
        <v>#N/A</v>
      </c>
      <c r="M375" s="5" t="e">
        <f>IF(ISNA(VLOOKUP(A375,'Species Look-up'!C:D,2,FALSE)),VLOOKUP(A375,'Species Look-up'!D:D,1,FALSE),VLOOKUP(A375,'Species Look-up'!C:D,2,FALSE))</f>
        <v>#N/A</v>
      </c>
    </row>
    <row r="376" spans="1:13" customFormat="1" x14ac:dyDescent="0.2">
      <c r="A376" s="17" t="s">
        <v>6659</v>
      </c>
      <c r="B376" s="24" t="s">
        <v>6660</v>
      </c>
      <c r="C376" s="6" t="str">
        <f t="shared" si="36"/>
        <v>[DATE]</v>
      </c>
      <c r="D376" s="1" t="str">
        <f t="shared" si="37"/>
        <v>[ENTER YOUR SITE HERE]</v>
      </c>
      <c r="E376" s="1" t="str">
        <f t="shared" si="38"/>
        <v>[GRIDREF]</v>
      </c>
      <c r="F376" s="1" t="str">
        <f t="shared" si="39"/>
        <v>[ENTER METHOD]</v>
      </c>
      <c r="G376" s="1" t="str">
        <f t="shared" si="40"/>
        <v>[YOUR NAME]</v>
      </c>
      <c r="H376" s="1" t="str">
        <f t="shared" si="35"/>
        <v>[YOUR NAME]</v>
      </c>
      <c r="I376" s="1" t="str">
        <f t="shared" si="41"/>
        <v>[11 or 12]</v>
      </c>
      <c r="J376" s="1" t="s">
        <v>730</v>
      </c>
      <c r="L376" s="5" t="e">
        <f>VLOOKUP(M376,'Species Look-up'!A:B,2,FALSE)</f>
        <v>#N/A</v>
      </c>
      <c r="M376" s="5" t="e">
        <f>IF(ISNA(VLOOKUP(A376,'Species Look-up'!C:D,2,FALSE)),VLOOKUP(A376,'Species Look-up'!D:D,1,FALSE),VLOOKUP(A376,'Species Look-up'!C:D,2,FALSE))</f>
        <v>#N/A</v>
      </c>
    </row>
    <row r="377" spans="1:13" customFormat="1" x14ac:dyDescent="0.2">
      <c r="A377" s="17" t="s">
        <v>6659</v>
      </c>
      <c r="B377" s="24" t="s">
        <v>6660</v>
      </c>
      <c r="C377" s="6" t="str">
        <f t="shared" si="36"/>
        <v>[DATE]</v>
      </c>
      <c r="D377" s="1" t="str">
        <f t="shared" si="37"/>
        <v>[ENTER YOUR SITE HERE]</v>
      </c>
      <c r="E377" s="1" t="str">
        <f t="shared" si="38"/>
        <v>[GRIDREF]</v>
      </c>
      <c r="F377" s="1" t="str">
        <f t="shared" si="39"/>
        <v>[ENTER METHOD]</v>
      </c>
      <c r="G377" s="1" t="str">
        <f t="shared" si="40"/>
        <v>[YOUR NAME]</v>
      </c>
      <c r="H377" s="1" t="str">
        <f t="shared" si="35"/>
        <v>[YOUR NAME]</v>
      </c>
      <c r="I377" s="1" t="str">
        <f t="shared" si="41"/>
        <v>[11 or 12]</v>
      </c>
      <c r="J377" s="1" t="s">
        <v>730</v>
      </c>
      <c r="L377" s="5" t="e">
        <f>VLOOKUP(M377,'Species Look-up'!A:B,2,FALSE)</f>
        <v>#N/A</v>
      </c>
      <c r="M377" s="5" t="e">
        <f>IF(ISNA(VLOOKUP(A377,'Species Look-up'!C:D,2,FALSE)),VLOOKUP(A377,'Species Look-up'!D:D,1,FALSE),VLOOKUP(A377,'Species Look-up'!C:D,2,FALSE))</f>
        <v>#N/A</v>
      </c>
    </row>
    <row r="378" spans="1:13" customFormat="1" x14ac:dyDescent="0.2">
      <c r="A378" s="17" t="s">
        <v>6659</v>
      </c>
      <c r="B378" s="24" t="s">
        <v>6660</v>
      </c>
      <c r="C378" s="6" t="str">
        <f t="shared" si="36"/>
        <v>[DATE]</v>
      </c>
      <c r="D378" s="1" t="str">
        <f t="shared" si="37"/>
        <v>[ENTER YOUR SITE HERE]</v>
      </c>
      <c r="E378" s="1" t="str">
        <f t="shared" si="38"/>
        <v>[GRIDREF]</v>
      </c>
      <c r="F378" s="1" t="str">
        <f t="shared" si="39"/>
        <v>[ENTER METHOD]</v>
      </c>
      <c r="G378" s="1" t="str">
        <f t="shared" si="40"/>
        <v>[YOUR NAME]</v>
      </c>
      <c r="H378" s="1" t="str">
        <f t="shared" si="35"/>
        <v>[YOUR NAME]</v>
      </c>
      <c r="I378" s="1" t="str">
        <f t="shared" si="41"/>
        <v>[11 or 12]</v>
      </c>
      <c r="J378" s="1" t="s">
        <v>730</v>
      </c>
      <c r="L378" s="5" t="e">
        <f>VLOOKUP(M378,'Species Look-up'!A:B,2,FALSE)</f>
        <v>#N/A</v>
      </c>
      <c r="M378" s="5" t="e">
        <f>IF(ISNA(VLOOKUP(A378,'Species Look-up'!C:D,2,FALSE)),VLOOKUP(A378,'Species Look-up'!D:D,1,FALSE),VLOOKUP(A378,'Species Look-up'!C:D,2,FALSE))</f>
        <v>#N/A</v>
      </c>
    </row>
    <row r="379" spans="1:13" customFormat="1" x14ac:dyDescent="0.2">
      <c r="A379" s="17" t="s">
        <v>6659</v>
      </c>
      <c r="B379" s="24" t="s">
        <v>6660</v>
      </c>
      <c r="C379" s="6" t="str">
        <f t="shared" si="36"/>
        <v>[DATE]</v>
      </c>
      <c r="D379" s="1" t="str">
        <f t="shared" si="37"/>
        <v>[ENTER YOUR SITE HERE]</v>
      </c>
      <c r="E379" s="1" t="str">
        <f t="shared" si="38"/>
        <v>[GRIDREF]</v>
      </c>
      <c r="F379" s="1" t="str">
        <f t="shared" si="39"/>
        <v>[ENTER METHOD]</v>
      </c>
      <c r="G379" s="1" t="str">
        <f t="shared" si="40"/>
        <v>[YOUR NAME]</v>
      </c>
      <c r="H379" s="1" t="str">
        <f t="shared" si="35"/>
        <v>[YOUR NAME]</v>
      </c>
      <c r="I379" s="1" t="str">
        <f t="shared" si="41"/>
        <v>[11 or 12]</v>
      </c>
      <c r="J379" s="1" t="s">
        <v>730</v>
      </c>
      <c r="L379" s="5" t="e">
        <f>VLOOKUP(M379,'Species Look-up'!A:B,2,FALSE)</f>
        <v>#N/A</v>
      </c>
      <c r="M379" s="5" t="e">
        <f>IF(ISNA(VLOOKUP(A379,'Species Look-up'!C:D,2,FALSE)),VLOOKUP(A379,'Species Look-up'!D:D,1,FALSE),VLOOKUP(A379,'Species Look-up'!C:D,2,FALSE))</f>
        <v>#N/A</v>
      </c>
    </row>
    <row r="380" spans="1:13" customFormat="1" x14ac:dyDescent="0.2">
      <c r="A380" s="17" t="s">
        <v>6659</v>
      </c>
      <c r="B380" s="24" t="s">
        <v>6660</v>
      </c>
      <c r="C380" s="6" t="str">
        <f t="shared" si="36"/>
        <v>[DATE]</v>
      </c>
      <c r="D380" s="1" t="str">
        <f t="shared" si="37"/>
        <v>[ENTER YOUR SITE HERE]</v>
      </c>
      <c r="E380" s="1" t="str">
        <f t="shared" si="38"/>
        <v>[GRIDREF]</v>
      </c>
      <c r="F380" s="1" t="str">
        <f t="shared" si="39"/>
        <v>[ENTER METHOD]</v>
      </c>
      <c r="G380" s="1" t="str">
        <f t="shared" si="40"/>
        <v>[YOUR NAME]</v>
      </c>
      <c r="H380" s="1" t="str">
        <f t="shared" si="35"/>
        <v>[YOUR NAME]</v>
      </c>
      <c r="I380" s="1" t="str">
        <f t="shared" si="41"/>
        <v>[11 or 12]</v>
      </c>
      <c r="J380" s="1" t="s">
        <v>730</v>
      </c>
      <c r="L380" s="5" t="e">
        <f>VLOOKUP(M380,'Species Look-up'!A:B,2,FALSE)</f>
        <v>#N/A</v>
      </c>
      <c r="M380" s="5" t="e">
        <f>IF(ISNA(VLOOKUP(A380,'Species Look-up'!C:D,2,FALSE)),VLOOKUP(A380,'Species Look-up'!D:D,1,FALSE),VLOOKUP(A380,'Species Look-up'!C:D,2,FALSE))</f>
        <v>#N/A</v>
      </c>
    </row>
    <row r="381" spans="1:13" customFormat="1" x14ac:dyDescent="0.2">
      <c r="A381" s="17" t="s">
        <v>6659</v>
      </c>
      <c r="B381" s="24" t="s">
        <v>6660</v>
      </c>
      <c r="C381" s="6" t="str">
        <f t="shared" si="36"/>
        <v>[DATE]</v>
      </c>
      <c r="D381" s="1" t="str">
        <f t="shared" si="37"/>
        <v>[ENTER YOUR SITE HERE]</v>
      </c>
      <c r="E381" s="1" t="str">
        <f t="shared" si="38"/>
        <v>[GRIDREF]</v>
      </c>
      <c r="F381" s="1" t="str">
        <f t="shared" si="39"/>
        <v>[ENTER METHOD]</v>
      </c>
      <c r="G381" s="1" t="str">
        <f t="shared" si="40"/>
        <v>[YOUR NAME]</v>
      </c>
      <c r="H381" s="1" t="str">
        <f t="shared" si="35"/>
        <v>[YOUR NAME]</v>
      </c>
      <c r="I381" s="1" t="str">
        <f t="shared" si="41"/>
        <v>[11 or 12]</v>
      </c>
      <c r="J381" s="1" t="s">
        <v>730</v>
      </c>
      <c r="L381" s="5" t="e">
        <f>VLOOKUP(M381,'Species Look-up'!A:B,2,FALSE)</f>
        <v>#N/A</v>
      </c>
      <c r="M381" s="5" t="e">
        <f>IF(ISNA(VLOOKUP(A381,'Species Look-up'!C:D,2,FALSE)),VLOOKUP(A381,'Species Look-up'!D:D,1,FALSE),VLOOKUP(A381,'Species Look-up'!C:D,2,FALSE))</f>
        <v>#N/A</v>
      </c>
    </row>
    <row r="382" spans="1:13" customFormat="1" x14ac:dyDescent="0.2">
      <c r="A382" s="17" t="s">
        <v>6659</v>
      </c>
      <c r="B382" s="24" t="s">
        <v>6660</v>
      </c>
      <c r="C382" s="6" t="str">
        <f t="shared" si="36"/>
        <v>[DATE]</v>
      </c>
      <c r="D382" s="1" t="str">
        <f t="shared" si="37"/>
        <v>[ENTER YOUR SITE HERE]</v>
      </c>
      <c r="E382" s="1" t="str">
        <f t="shared" si="38"/>
        <v>[GRIDREF]</v>
      </c>
      <c r="F382" s="1" t="str">
        <f t="shared" si="39"/>
        <v>[ENTER METHOD]</v>
      </c>
      <c r="G382" s="1" t="str">
        <f t="shared" si="40"/>
        <v>[YOUR NAME]</v>
      </c>
      <c r="H382" s="1" t="str">
        <f t="shared" si="35"/>
        <v>[YOUR NAME]</v>
      </c>
      <c r="I382" s="1" t="str">
        <f t="shared" si="41"/>
        <v>[11 or 12]</v>
      </c>
      <c r="J382" s="1" t="s">
        <v>730</v>
      </c>
      <c r="L382" s="5" t="e">
        <f>VLOOKUP(M382,'Species Look-up'!A:B,2,FALSE)</f>
        <v>#N/A</v>
      </c>
      <c r="M382" s="5" t="e">
        <f>IF(ISNA(VLOOKUP(A382,'Species Look-up'!C:D,2,FALSE)),VLOOKUP(A382,'Species Look-up'!D:D,1,FALSE),VLOOKUP(A382,'Species Look-up'!C:D,2,FALSE))</f>
        <v>#N/A</v>
      </c>
    </row>
    <row r="383" spans="1:13" customFormat="1" x14ac:dyDescent="0.2">
      <c r="A383" s="17" t="s">
        <v>6659</v>
      </c>
      <c r="B383" s="24" t="s">
        <v>6660</v>
      </c>
      <c r="C383" s="6" t="str">
        <f t="shared" si="36"/>
        <v>[DATE]</v>
      </c>
      <c r="D383" s="1" t="str">
        <f t="shared" si="37"/>
        <v>[ENTER YOUR SITE HERE]</v>
      </c>
      <c r="E383" s="1" t="str">
        <f t="shared" si="38"/>
        <v>[GRIDREF]</v>
      </c>
      <c r="F383" s="1" t="str">
        <f t="shared" si="39"/>
        <v>[ENTER METHOD]</v>
      </c>
      <c r="G383" s="1" t="str">
        <f t="shared" si="40"/>
        <v>[YOUR NAME]</v>
      </c>
      <c r="H383" s="1" t="str">
        <f t="shared" si="35"/>
        <v>[YOUR NAME]</v>
      </c>
      <c r="I383" s="1" t="str">
        <f t="shared" si="41"/>
        <v>[11 or 12]</v>
      </c>
      <c r="J383" s="1" t="s">
        <v>730</v>
      </c>
      <c r="L383" s="5" t="e">
        <f>VLOOKUP(M383,'Species Look-up'!A:B,2,FALSE)</f>
        <v>#N/A</v>
      </c>
      <c r="M383" s="5" t="e">
        <f>IF(ISNA(VLOOKUP(A383,'Species Look-up'!C:D,2,FALSE)),VLOOKUP(A383,'Species Look-up'!D:D,1,FALSE),VLOOKUP(A383,'Species Look-up'!C:D,2,FALSE))</f>
        <v>#N/A</v>
      </c>
    </row>
    <row r="384" spans="1:13" customFormat="1" x14ac:dyDescent="0.2">
      <c r="A384" s="17" t="s">
        <v>6659</v>
      </c>
      <c r="B384" s="24" t="s">
        <v>6660</v>
      </c>
      <c r="C384" s="6" t="str">
        <f t="shared" si="36"/>
        <v>[DATE]</v>
      </c>
      <c r="D384" s="1" t="str">
        <f t="shared" si="37"/>
        <v>[ENTER YOUR SITE HERE]</v>
      </c>
      <c r="E384" s="1" t="str">
        <f t="shared" si="38"/>
        <v>[GRIDREF]</v>
      </c>
      <c r="F384" s="1" t="str">
        <f t="shared" si="39"/>
        <v>[ENTER METHOD]</v>
      </c>
      <c r="G384" s="1" t="str">
        <f t="shared" si="40"/>
        <v>[YOUR NAME]</v>
      </c>
      <c r="H384" s="1" t="str">
        <f t="shared" si="35"/>
        <v>[YOUR NAME]</v>
      </c>
      <c r="I384" s="1" t="str">
        <f t="shared" si="41"/>
        <v>[11 or 12]</v>
      </c>
      <c r="J384" s="1" t="s">
        <v>730</v>
      </c>
      <c r="L384" s="5" t="e">
        <f>VLOOKUP(M384,'Species Look-up'!A:B,2,FALSE)</f>
        <v>#N/A</v>
      </c>
      <c r="M384" s="5" t="e">
        <f>IF(ISNA(VLOOKUP(A384,'Species Look-up'!C:D,2,FALSE)),VLOOKUP(A384,'Species Look-up'!D:D,1,FALSE),VLOOKUP(A384,'Species Look-up'!C:D,2,FALSE))</f>
        <v>#N/A</v>
      </c>
    </row>
    <row r="385" spans="1:13" customFormat="1" x14ac:dyDescent="0.2">
      <c r="A385" s="17" t="s">
        <v>6659</v>
      </c>
      <c r="B385" s="24" t="s">
        <v>6660</v>
      </c>
      <c r="C385" s="6" t="str">
        <f t="shared" si="36"/>
        <v>[DATE]</v>
      </c>
      <c r="D385" s="1" t="str">
        <f t="shared" si="37"/>
        <v>[ENTER YOUR SITE HERE]</v>
      </c>
      <c r="E385" s="1" t="str">
        <f t="shared" si="38"/>
        <v>[GRIDREF]</v>
      </c>
      <c r="F385" s="1" t="str">
        <f t="shared" si="39"/>
        <v>[ENTER METHOD]</v>
      </c>
      <c r="G385" s="1" t="str">
        <f t="shared" si="40"/>
        <v>[YOUR NAME]</v>
      </c>
      <c r="H385" s="1" t="str">
        <f t="shared" si="35"/>
        <v>[YOUR NAME]</v>
      </c>
      <c r="I385" s="1" t="str">
        <f t="shared" si="41"/>
        <v>[11 or 12]</v>
      </c>
      <c r="J385" s="1" t="s">
        <v>730</v>
      </c>
      <c r="L385" s="5" t="e">
        <f>VLOOKUP(M385,'Species Look-up'!A:B,2,FALSE)</f>
        <v>#N/A</v>
      </c>
      <c r="M385" s="5" t="e">
        <f>IF(ISNA(VLOOKUP(A385,'Species Look-up'!C:D,2,FALSE)),VLOOKUP(A385,'Species Look-up'!D:D,1,FALSE),VLOOKUP(A385,'Species Look-up'!C:D,2,FALSE))</f>
        <v>#N/A</v>
      </c>
    </row>
    <row r="386" spans="1:13" customFormat="1" x14ac:dyDescent="0.2">
      <c r="A386" s="17" t="s">
        <v>6659</v>
      </c>
      <c r="B386" s="24" t="s">
        <v>6660</v>
      </c>
      <c r="C386" s="6" t="str">
        <f t="shared" si="36"/>
        <v>[DATE]</v>
      </c>
      <c r="D386" s="1" t="str">
        <f t="shared" si="37"/>
        <v>[ENTER YOUR SITE HERE]</v>
      </c>
      <c r="E386" s="1" t="str">
        <f t="shared" si="38"/>
        <v>[GRIDREF]</v>
      </c>
      <c r="F386" s="1" t="str">
        <f t="shared" si="39"/>
        <v>[ENTER METHOD]</v>
      </c>
      <c r="G386" s="1" t="str">
        <f t="shared" si="40"/>
        <v>[YOUR NAME]</v>
      </c>
      <c r="H386" s="1" t="str">
        <f t="shared" si="35"/>
        <v>[YOUR NAME]</v>
      </c>
      <c r="I386" s="1" t="str">
        <f t="shared" si="41"/>
        <v>[11 or 12]</v>
      </c>
      <c r="J386" s="1" t="s">
        <v>730</v>
      </c>
      <c r="L386" s="5" t="e">
        <f>VLOOKUP(M386,'Species Look-up'!A:B,2,FALSE)</f>
        <v>#N/A</v>
      </c>
      <c r="M386" s="5" t="e">
        <f>IF(ISNA(VLOOKUP(A386,'Species Look-up'!C:D,2,FALSE)),VLOOKUP(A386,'Species Look-up'!D:D,1,FALSE),VLOOKUP(A386,'Species Look-up'!C:D,2,FALSE))</f>
        <v>#N/A</v>
      </c>
    </row>
    <row r="387" spans="1:13" customFormat="1" x14ac:dyDescent="0.2">
      <c r="A387" s="17" t="s">
        <v>6659</v>
      </c>
      <c r="B387" s="24" t="s">
        <v>6660</v>
      </c>
      <c r="C387" s="6" t="str">
        <f t="shared" si="36"/>
        <v>[DATE]</v>
      </c>
      <c r="D387" s="1" t="str">
        <f t="shared" si="37"/>
        <v>[ENTER YOUR SITE HERE]</v>
      </c>
      <c r="E387" s="1" t="str">
        <f t="shared" si="38"/>
        <v>[GRIDREF]</v>
      </c>
      <c r="F387" s="1" t="str">
        <f t="shared" si="39"/>
        <v>[ENTER METHOD]</v>
      </c>
      <c r="G387" s="1" t="str">
        <f t="shared" si="40"/>
        <v>[YOUR NAME]</v>
      </c>
      <c r="H387" s="1" t="str">
        <f t="shared" ref="H387:H450" si="42">G387</f>
        <v>[YOUR NAME]</v>
      </c>
      <c r="I387" s="1" t="str">
        <f t="shared" si="41"/>
        <v>[11 or 12]</v>
      </c>
      <c r="J387" s="1" t="s">
        <v>730</v>
      </c>
      <c r="L387" s="5" t="e">
        <f>VLOOKUP(M387,'Species Look-up'!A:B,2,FALSE)</f>
        <v>#N/A</v>
      </c>
      <c r="M387" s="5" t="e">
        <f>IF(ISNA(VLOOKUP(A387,'Species Look-up'!C:D,2,FALSE)),VLOOKUP(A387,'Species Look-up'!D:D,1,FALSE),VLOOKUP(A387,'Species Look-up'!C:D,2,FALSE))</f>
        <v>#N/A</v>
      </c>
    </row>
    <row r="388" spans="1:13" customFormat="1" x14ac:dyDescent="0.2">
      <c r="A388" s="17" t="s">
        <v>6659</v>
      </c>
      <c r="B388" s="24" t="s">
        <v>6660</v>
      </c>
      <c r="C388" s="6" t="str">
        <f t="shared" ref="C388:C451" si="43">C387</f>
        <v>[DATE]</v>
      </c>
      <c r="D388" s="1" t="str">
        <f t="shared" ref="D388:D451" si="44">D387</f>
        <v>[ENTER YOUR SITE HERE]</v>
      </c>
      <c r="E388" s="1" t="str">
        <f t="shared" ref="E388:E451" si="45">E387</f>
        <v>[GRIDREF]</v>
      </c>
      <c r="F388" s="1" t="str">
        <f t="shared" ref="F388:F451" si="46">F387</f>
        <v>[ENTER METHOD]</v>
      </c>
      <c r="G388" s="1" t="str">
        <f t="shared" ref="G388:G451" si="47">G387</f>
        <v>[YOUR NAME]</v>
      </c>
      <c r="H388" s="1" t="str">
        <f t="shared" si="42"/>
        <v>[YOUR NAME]</v>
      </c>
      <c r="I388" s="1" t="str">
        <f t="shared" ref="I388:I451" si="48">I387</f>
        <v>[11 or 12]</v>
      </c>
      <c r="J388" s="1" t="s">
        <v>730</v>
      </c>
      <c r="L388" s="5" t="e">
        <f>VLOOKUP(M388,'Species Look-up'!A:B,2,FALSE)</f>
        <v>#N/A</v>
      </c>
      <c r="M388" s="5" t="e">
        <f>IF(ISNA(VLOOKUP(A388,'Species Look-up'!C:D,2,FALSE)),VLOOKUP(A388,'Species Look-up'!D:D,1,FALSE),VLOOKUP(A388,'Species Look-up'!C:D,2,FALSE))</f>
        <v>#N/A</v>
      </c>
    </row>
    <row r="389" spans="1:13" customFormat="1" x14ac:dyDescent="0.2">
      <c r="A389" s="17" t="s">
        <v>6659</v>
      </c>
      <c r="B389" s="24" t="s">
        <v>6660</v>
      </c>
      <c r="C389" s="6" t="str">
        <f t="shared" si="43"/>
        <v>[DATE]</v>
      </c>
      <c r="D389" s="1" t="str">
        <f t="shared" si="44"/>
        <v>[ENTER YOUR SITE HERE]</v>
      </c>
      <c r="E389" s="1" t="str">
        <f t="shared" si="45"/>
        <v>[GRIDREF]</v>
      </c>
      <c r="F389" s="1" t="str">
        <f t="shared" si="46"/>
        <v>[ENTER METHOD]</v>
      </c>
      <c r="G389" s="1" t="str">
        <f t="shared" si="47"/>
        <v>[YOUR NAME]</v>
      </c>
      <c r="H389" s="1" t="str">
        <f t="shared" si="42"/>
        <v>[YOUR NAME]</v>
      </c>
      <c r="I389" s="1" t="str">
        <f t="shared" si="48"/>
        <v>[11 or 12]</v>
      </c>
      <c r="J389" s="1" t="s">
        <v>730</v>
      </c>
      <c r="L389" s="5" t="e">
        <f>VLOOKUP(M389,'Species Look-up'!A:B,2,FALSE)</f>
        <v>#N/A</v>
      </c>
      <c r="M389" s="5" t="e">
        <f>IF(ISNA(VLOOKUP(A389,'Species Look-up'!C:D,2,FALSE)),VLOOKUP(A389,'Species Look-up'!D:D,1,FALSE),VLOOKUP(A389,'Species Look-up'!C:D,2,FALSE))</f>
        <v>#N/A</v>
      </c>
    </row>
    <row r="390" spans="1:13" customFormat="1" x14ac:dyDescent="0.2">
      <c r="A390" s="17" t="s">
        <v>6659</v>
      </c>
      <c r="B390" s="24" t="s">
        <v>6660</v>
      </c>
      <c r="C390" s="6" t="str">
        <f t="shared" si="43"/>
        <v>[DATE]</v>
      </c>
      <c r="D390" s="1" t="str">
        <f t="shared" si="44"/>
        <v>[ENTER YOUR SITE HERE]</v>
      </c>
      <c r="E390" s="1" t="str">
        <f t="shared" si="45"/>
        <v>[GRIDREF]</v>
      </c>
      <c r="F390" s="1" t="str">
        <f t="shared" si="46"/>
        <v>[ENTER METHOD]</v>
      </c>
      <c r="G390" s="1" t="str">
        <f t="shared" si="47"/>
        <v>[YOUR NAME]</v>
      </c>
      <c r="H390" s="1" t="str">
        <f t="shared" si="42"/>
        <v>[YOUR NAME]</v>
      </c>
      <c r="I390" s="1" t="str">
        <f t="shared" si="48"/>
        <v>[11 or 12]</v>
      </c>
      <c r="J390" s="1" t="s">
        <v>730</v>
      </c>
      <c r="L390" s="5" t="e">
        <f>VLOOKUP(M390,'Species Look-up'!A:B,2,FALSE)</f>
        <v>#N/A</v>
      </c>
      <c r="M390" s="5" t="e">
        <f>IF(ISNA(VLOOKUP(A390,'Species Look-up'!C:D,2,FALSE)),VLOOKUP(A390,'Species Look-up'!D:D,1,FALSE),VLOOKUP(A390,'Species Look-up'!C:D,2,FALSE))</f>
        <v>#N/A</v>
      </c>
    </row>
    <row r="391" spans="1:13" customFormat="1" x14ac:dyDescent="0.2">
      <c r="A391" s="17" t="s">
        <v>6659</v>
      </c>
      <c r="B391" s="24" t="s">
        <v>6660</v>
      </c>
      <c r="C391" s="6" t="str">
        <f t="shared" si="43"/>
        <v>[DATE]</v>
      </c>
      <c r="D391" s="1" t="str">
        <f t="shared" si="44"/>
        <v>[ENTER YOUR SITE HERE]</v>
      </c>
      <c r="E391" s="1" t="str">
        <f t="shared" si="45"/>
        <v>[GRIDREF]</v>
      </c>
      <c r="F391" s="1" t="str">
        <f t="shared" si="46"/>
        <v>[ENTER METHOD]</v>
      </c>
      <c r="G391" s="1" t="str">
        <f t="shared" si="47"/>
        <v>[YOUR NAME]</v>
      </c>
      <c r="H391" s="1" t="str">
        <f t="shared" si="42"/>
        <v>[YOUR NAME]</v>
      </c>
      <c r="I391" s="1" t="str">
        <f t="shared" si="48"/>
        <v>[11 or 12]</v>
      </c>
      <c r="J391" s="1" t="s">
        <v>730</v>
      </c>
      <c r="L391" s="5" t="e">
        <f>VLOOKUP(M391,'Species Look-up'!A:B,2,FALSE)</f>
        <v>#N/A</v>
      </c>
      <c r="M391" s="5" t="e">
        <f>IF(ISNA(VLOOKUP(A391,'Species Look-up'!C:D,2,FALSE)),VLOOKUP(A391,'Species Look-up'!D:D,1,FALSE),VLOOKUP(A391,'Species Look-up'!C:D,2,FALSE))</f>
        <v>#N/A</v>
      </c>
    </row>
    <row r="392" spans="1:13" customFormat="1" x14ac:dyDescent="0.2">
      <c r="A392" s="17" t="s">
        <v>6659</v>
      </c>
      <c r="B392" s="24" t="s">
        <v>6660</v>
      </c>
      <c r="C392" s="6" t="str">
        <f t="shared" si="43"/>
        <v>[DATE]</v>
      </c>
      <c r="D392" s="1" t="str">
        <f t="shared" si="44"/>
        <v>[ENTER YOUR SITE HERE]</v>
      </c>
      <c r="E392" s="1" t="str">
        <f t="shared" si="45"/>
        <v>[GRIDREF]</v>
      </c>
      <c r="F392" s="1" t="str">
        <f t="shared" si="46"/>
        <v>[ENTER METHOD]</v>
      </c>
      <c r="G392" s="1" t="str">
        <f t="shared" si="47"/>
        <v>[YOUR NAME]</v>
      </c>
      <c r="H392" s="1" t="str">
        <f t="shared" si="42"/>
        <v>[YOUR NAME]</v>
      </c>
      <c r="I392" s="1" t="str">
        <f t="shared" si="48"/>
        <v>[11 or 12]</v>
      </c>
      <c r="J392" s="1" t="s">
        <v>730</v>
      </c>
      <c r="L392" s="5" t="e">
        <f>VLOOKUP(M392,'Species Look-up'!A:B,2,FALSE)</f>
        <v>#N/A</v>
      </c>
      <c r="M392" s="5" t="e">
        <f>IF(ISNA(VLOOKUP(A392,'Species Look-up'!C:D,2,FALSE)),VLOOKUP(A392,'Species Look-up'!D:D,1,FALSE),VLOOKUP(A392,'Species Look-up'!C:D,2,FALSE))</f>
        <v>#N/A</v>
      </c>
    </row>
    <row r="393" spans="1:13" customFormat="1" x14ac:dyDescent="0.2">
      <c r="A393" s="17" t="s">
        <v>6659</v>
      </c>
      <c r="B393" s="24" t="s">
        <v>6660</v>
      </c>
      <c r="C393" s="6" t="str">
        <f t="shared" si="43"/>
        <v>[DATE]</v>
      </c>
      <c r="D393" s="1" t="str">
        <f t="shared" si="44"/>
        <v>[ENTER YOUR SITE HERE]</v>
      </c>
      <c r="E393" s="1" t="str">
        <f t="shared" si="45"/>
        <v>[GRIDREF]</v>
      </c>
      <c r="F393" s="1" t="str">
        <f t="shared" si="46"/>
        <v>[ENTER METHOD]</v>
      </c>
      <c r="G393" s="1" t="str">
        <f t="shared" si="47"/>
        <v>[YOUR NAME]</v>
      </c>
      <c r="H393" s="1" t="str">
        <f t="shared" si="42"/>
        <v>[YOUR NAME]</v>
      </c>
      <c r="I393" s="1" t="str">
        <f t="shared" si="48"/>
        <v>[11 or 12]</v>
      </c>
      <c r="J393" s="1" t="s">
        <v>730</v>
      </c>
      <c r="L393" s="5" t="e">
        <f>VLOOKUP(M393,'Species Look-up'!A:B,2,FALSE)</f>
        <v>#N/A</v>
      </c>
      <c r="M393" s="5" t="e">
        <f>IF(ISNA(VLOOKUP(A393,'Species Look-up'!C:D,2,FALSE)),VLOOKUP(A393,'Species Look-up'!D:D,1,FALSE),VLOOKUP(A393,'Species Look-up'!C:D,2,FALSE))</f>
        <v>#N/A</v>
      </c>
    </row>
    <row r="394" spans="1:13" customFormat="1" x14ac:dyDescent="0.2">
      <c r="A394" s="17" t="s">
        <v>6659</v>
      </c>
      <c r="B394" s="24" t="s">
        <v>6660</v>
      </c>
      <c r="C394" s="6" t="str">
        <f t="shared" si="43"/>
        <v>[DATE]</v>
      </c>
      <c r="D394" s="1" t="str">
        <f t="shared" si="44"/>
        <v>[ENTER YOUR SITE HERE]</v>
      </c>
      <c r="E394" s="1" t="str">
        <f t="shared" si="45"/>
        <v>[GRIDREF]</v>
      </c>
      <c r="F394" s="1" t="str">
        <f t="shared" si="46"/>
        <v>[ENTER METHOD]</v>
      </c>
      <c r="G394" s="1" t="str">
        <f t="shared" si="47"/>
        <v>[YOUR NAME]</v>
      </c>
      <c r="H394" s="1" t="str">
        <f t="shared" si="42"/>
        <v>[YOUR NAME]</v>
      </c>
      <c r="I394" s="1" t="str">
        <f t="shared" si="48"/>
        <v>[11 or 12]</v>
      </c>
      <c r="J394" s="1" t="s">
        <v>730</v>
      </c>
      <c r="L394" s="5" t="e">
        <f>VLOOKUP(M394,'Species Look-up'!A:B,2,FALSE)</f>
        <v>#N/A</v>
      </c>
      <c r="M394" s="5" t="e">
        <f>IF(ISNA(VLOOKUP(A394,'Species Look-up'!C:D,2,FALSE)),VLOOKUP(A394,'Species Look-up'!D:D,1,FALSE),VLOOKUP(A394,'Species Look-up'!C:D,2,FALSE))</f>
        <v>#N/A</v>
      </c>
    </row>
    <row r="395" spans="1:13" customFormat="1" x14ac:dyDescent="0.2">
      <c r="A395" s="17" t="s">
        <v>6659</v>
      </c>
      <c r="B395" s="24" t="s">
        <v>6660</v>
      </c>
      <c r="C395" s="6" t="str">
        <f t="shared" si="43"/>
        <v>[DATE]</v>
      </c>
      <c r="D395" s="1" t="str">
        <f t="shared" si="44"/>
        <v>[ENTER YOUR SITE HERE]</v>
      </c>
      <c r="E395" s="1" t="str">
        <f t="shared" si="45"/>
        <v>[GRIDREF]</v>
      </c>
      <c r="F395" s="1" t="str">
        <f t="shared" si="46"/>
        <v>[ENTER METHOD]</v>
      </c>
      <c r="G395" s="1" t="str">
        <f t="shared" si="47"/>
        <v>[YOUR NAME]</v>
      </c>
      <c r="H395" s="1" t="str">
        <f t="shared" si="42"/>
        <v>[YOUR NAME]</v>
      </c>
      <c r="I395" s="1" t="str">
        <f t="shared" si="48"/>
        <v>[11 or 12]</v>
      </c>
      <c r="J395" s="1" t="s">
        <v>730</v>
      </c>
      <c r="L395" s="5" t="e">
        <f>VLOOKUP(M395,'Species Look-up'!A:B,2,FALSE)</f>
        <v>#N/A</v>
      </c>
      <c r="M395" s="5" t="e">
        <f>IF(ISNA(VLOOKUP(A395,'Species Look-up'!C:D,2,FALSE)),VLOOKUP(A395,'Species Look-up'!D:D,1,FALSE),VLOOKUP(A395,'Species Look-up'!C:D,2,FALSE))</f>
        <v>#N/A</v>
      </c>
    </row>
    <row r="396" spans="1:13" customFormat="1" x14ac:dyDescent="0.2">
      <c r="A396" s="17" t="s">
        <v>6659</v>
      </c>
      <c r="B396" s="24" t="s">
        <v>6660</v>
      </c>
      <c r="C396" s="6" t="str">
        <f t="shared" si="43"/>
        <v>[DATE]</v>
      </c>
      <c r="D396" s="1" t="str">
        <f t="shared" si="44"/>
        <v>[ENTER YOUR SITE HERE]</v>
      </c>
      <c r="E396" s="1" t="str">
        <f t="shared" si="45"/>
        <v>[GRIDREF]</v>
      </c>
      <c r="F396" s="1" t="str">
        <f t="shared" si="46"/>
        <v>[ENTER METHOD]</v>
      </c>
      <c r="G396" s="1" t="str">
        <f t="shared" si="47"/>
        <v>[YOUR NAME]</v>
      </c>
      <c r="H396" s="1" t="str">
        <f t="shared" si="42"/>
        <v>[YOUR NAME]</v>
      </c>
      <c r="I396" s="1" t="str">
        <f t="shared" si="48"/>
        <v>[11 or 12]</v>
      </c>
      <c r="J396" s="1" t="s">
        <v>730</v>
      </c>
      <c r="L396" s="5" t="e">
        <f>VLOOKUP(M396,'Species Look-up'!A:B,2,FALSE)</f>
        <v>#N/A</v>
      </c>
      <c r="M396" s="5" t="e">
        <f>IF(ISNA(VLOOKUP(A396,'Species Look-up'!C:D,2,FALSE)),VLOOKUP(A396,'Species Look-up'!D:D,1,FALSE),VLOOKUP(A396,'Species Look-up'!C:D,2,FALSE))</f>
        <v>#N/A</v>
      </c>
    </row>
    <row r="397" spans="1:13" customFormat="1" x14ac:dyDescent="0.2">
      <c r="A397" s="17" t="s">
        <v>6659</v>
      </c>
      <c r="B397" s="24" t="s">
        <v>6660</v>
      </c>
      <c r="C397" s="6" t="str">
        <f t="shared" si="43"/>
        <v>[DATE]</v>
      </c>
      <c r="D397" s="1" t="str">
        <f t="shared" si="44"/>
        <v>[ENTER YOUR SITE HERE]</v>
      </c>
      <c r="E397" s="1" t="str">
        <f t="shared" si="45"/>
        <v>[GRIDREF]</v>
      </c>
      <c r="F397" s="1" t="str">
        <f t="shared" si="46"/>
        <v>[ENTER METHOD]</v>
      </c>
      <c r="G397" s="1" t="str">
        <f t="shared" si="47"/>
        <v>[YOUR NAME]</v>
      </c>
      <c r="H397" s="1" t="str">
        <f t="shared" si="42"/>
        <v>[YOUR NAME]</v>
      </c>
      <c r="I397" s="1" t="str">
        <f t="shared" si="48"/>
        <v>[11 or 12]</v>
      </c>
      <c r="J397" s="1" t="s">
        <v>730</v>
      </c>
      <c r="L397" s="5" t="e">
        <f>VLOOKUP(M397,'Species Look-up'!A:B,2,FALSE)</f>
        <v>#N/A</v>
      </c>
      <c r="M397" s="5" t="e">
        <f>IF(ISNA(VLOOKUP(A397,'Species Look-up'!C:D,2,FALSE)),VLOOKUP(A397,'Species Look-up'!D:D,1,FALSE),VLOOKUP(A397,'Species Look-up'!C:D,2,FALSE))</f>
        <v>#N/A</v>
      </c>
    </row>
    <row r="398" spans="1:13" customFormat="1" x14ac:dyDescent="0.2">
      <c r="A398" s="17" t="s">
        <v>6659</v>
      </c>
      <c r="B398" s="24" t="s">
        <v>6660</v>
      </c>
      <c r="C398" s="6" t="str">
        <f t="shared" si="43"/>
        <v>[DATE]</v>
      </c>
      <c r="D398" s="1" t="str">
        <f t="shared" si="44"/>
        <v>[ENTER YOUR SITE HERE]</v>
      </c>
      <c r="E398" s="1" t="str">
        <f t="shared" si="45"/>
        <v>[GRIDREF]</v>
      </c>
      <c r="F398" s="1" t="str">
        <f t="shared" si="46"/>
        <v>[ENTER METHOD]</v>
      </c>
      <c r="G398" s="1" t="str">
        <f t="shared" si="47"/>
        <v>[YOUR NAME]</v>
      </c>
      <c r="H398" s="1" t="str">
        <f t="shared" si="42"/>
        <v>[YOUR NAME]</v>
      </c>
      <c r="I398" s="1" t="str">
        <f t="shared" si="48"/>
        <v>[11 or 12]</v>
      </c>
      <c r="J398" s="1" t="s">
        <v>730</v>
      </c>
      <c r="L398" s="5" t="e">
        <f>VLOOKUP(M398,'Species Look-up'!A:B,2,FALSE)</f>
        <v>#N/A</v>
      </c>
      <c r="M398" s="5" t="e">
        <f>IF(ISNA(VLOOKUP(A398,'Species Look-up'!C:D,2,FALSE)),VLOOKUP(A398,'Species Look-up'!D:D,1,FALSE),VLOOKUP(A398,'Species Look-up'!C:D,2,FALSE))</f>
        <v>#N/A</v>
      </c>
    </row>
    <row r="399" spans="1:13" customFormat="1" x14ac:dyDescent="0.2">
      <c r="A399" s="17" t="s">
        <v>6659</v>
      </c>
      <c r="B399" s="24" t="s">
        <v>6660</v>
      </c>
      <c r="C399" s="6" t="str">
        <f t="shared" si="43"/>
        <v>[DATE]</v>
      </c>
      <c r="D399" s="1" t="str">
        <f t="shared" si="44"/>
        <v>[ENTER YOUR SITE HERE]</v>
      </c>
      <c r="E399" s="1" t="str">
        <f t="shared" si="45"/>
        <v>[GRIDREF]</v>
      </c>
      <c r="F399" s="1" t="str">
        <f t="shared" si="46"/>
        <v>[ENTER METHOD]</v>
      </c>
      <c r="G399" s="1" t="str">
        <f t="shared" si="47"/>
        <v>[YOUR NAME]</v>
      </c>
      <c r="H399" s="1" t="str">
        <f t="shared" si="42"/>
        <v>[YOUR NAME]</v>
      </c>
      <c r="I399" s="1" t="str">
        <f t="shared" si="48"/>
        <v>[11 or 12]</v>
      </c>
      <c r="J399" s="1" t="s">
        <v>730</v>
      </c>
      <c r="L399" s="5" t="e">
        <f>VLOOKUP(M399,'Species Look-up'!A:B,2,FALSE)</f>
        <v>#N/A</v>
      </c>
      <c r="M399" s="5" t="e">
        <f>IF(ISNA(VLOOKUP(A399,'Species Look-up'!C:D,2,FALSE)),VLOOKUP(A399,'Species Look-up'!D:D,1,FALSE),VLOOKUP(A399,'Species Look-up'!C:D,2,FALSE))</f>
        <v>#N/A</v>
      </c>
    </row>
    <row r="400" spans="1:13" customFormat="1" x14ac:dyDescent="0.2">
      <c r="A400" s="17" t="s">
        <v>6659</v>
      </c>
      <c r="B400" s="24" t="s">
        <v>6660</v>
      </c>
      <c r="C400" s="6" t="str">
        <f t="shared" si="43"/>
        <v>[DATE]</v>
      </c>
      <c r="D400" s="1" t="str">
        <f t="shared" si="44"/>
        <v>[ENTER YOUR SITE HERE]</v>
      </c>
      <c r="E400" s="1" t="str">
        <f t="shared" si="45"/>
        <v>[GRIDREF]</v>
      </c>
      <c r="F400" s="1" t="str">
        <f t="shared" si="46"/>
        <v>[ENTER METHOD]</v>
      </c>
      <c r="G400" s="1" t="str">
        <f t="shared" si="47"/>
        <v>[YOUR NAME]</v>
      </c>
      <c r="H400" s="1" t="str">
        <f t="shared" si="42"/>
        <v>[YOUR NAME]</v>
      </c>
      <c r="I400" s="1" t="str">
        <f t="shared" si="48"/>
        <v>[11 or 12]</v>
      </c>
      <c r="J400" s="1" t="s">
        <v>730</v>
      </c>
      <c r="L400" s="5" t="e">
        <f>VLOOKUP(M400,'Species Look-up'!A:B,2,FALSE)</f>
        <v>#N/A</v>
      </c>
      <c r="M400" s="5" t="e">
        <f>IF(ISNA(VLOOKUP(A400,'Species Look-up'!C:D,2,FALSE)),VLOOKUP(A400,'Species Look-up'!D:D,1,FALSE),VLOOKUP(A400,'Species Look-up'!C:D,2,FALSE))</f>
        <v>#N/A</v>
      </c>
    </row>
    <row r="401" spans="1:13" customFormat="1" x14ac:dyDescent="0.2">
      <c r="A401" s="17" t="s">
        <v>6659</v>
      </c>
      <c r="B401" s="24" t="s">
        <v>6660</v>
      </c>
      <c r="C401" s="6" t="str">
        <f t="shared" si="43"/>
        <v>[DATE]</v>
      </c>
      <c r="D401" s="1" t="str">
        <f t="shared" si="44"/>
        <v>[ENTER YOUR SITE HERE]</v>
      </c>
      <c r="E401" s="1" t="str">
        <f t="shared" si="45"/>
        <v>[GRIDREF]</v>
      </c>
      <c r="F401" s="1" t="str">
        <f t="shared" si="46"/>
        <v>[ENTER METHOD]</v>
      </c>
      <c r="G401" s="1" t="str">
        <f t="shared" si="47"/>
        <v>[YOUR NAME]</v>
      </c>
      <c r="H401" s="1" t="str">
        <f t="shared" si="42"/>
        <v>[YOUR NAME]</v>
      </c>
      <c r="I401" s="1" t="str">
        <f t="shared" si="48"/>
        <v>[11 or 12]</v>
      </c>
      <c r="J401" s="1" t="s">
        <v>730</v>
      </c>
      <c r="L401" s="5" t="e">
        <f>VLOOKUP(M401,'Species Look-up'!A:B,2,FALSE)</f>
        <v>#N/A</v>
      </c>
      <c r="M401" s="5" t="e">
        <f>IF(ISNA(VLOOKUP(A401,'Species Look-up'!C:D,2,FALSE)),VLOOKUP(A401,'Species Look-up'!D:D,1,FALSE),VLOOKUP(A401,'Species Look-up'!C:D,2,FALSE))</f>
        <v>#N/A</v>
      </c>
    </row>
    <row r="402" spans="1:13" customFormat="1" x14ac:dyDescent="0.2">
      <c r="A402" s="17" t="s">
        <v>6659</v>
      </c>
      <c r="B402" s="24" t="s">
        <v>6660</v>
      </c>
      <c r="C402" s="6" t="str">
        <f t="shared" si="43"/>
        <v>[DATE]</v>
      </c>
      <c r="D402" s="1" t="str">
        <f t="shared" si="44"/>
        <v>[ENTER YOUR SITE HERE]</v>
      </c>
      <c r="E402" s="1" t="str">
        <f t="shared" si="45"/>
        <v>[GRIDREF]</v>
      </c>
      <c r="F402" s="1" t="str">
        <f t="shared" si="46"/>
        <v>[ENTER METHOD]</v>
      </c>
      <c r="G402" s="1" t="str">
        <f t="shared" si="47"/>
        <v>[YOUR NAME]</v>
      </c>
      <c r="H402" s="1" t="str">
        <f t="shared" si="42"/>
        <v>[YOUR NAME]</v>
      </c>
      <c r="I402" s="1" t="str">
        <f t="shared" si="48"/>
        <v>[11 or 12]</v>
      </c>
      <c r="J402" s="1" t="s">
        <v>730</v>
      </c>
      <c r="L402" s="5" t="e">
        <f>VLOOKUP(M402,'Species Look-up'!A:B,2,FALSE)</f>
        <v>#N/A</v>
      </c>
      <c r="M402" s="5" t="e">
        <f>IF(ISNA(VLOOKUP(A402,'Species Look-up'!C:D,2,FALSE)),VLOOKUP(A402,'Species Look-up'!D:D,1,FALSE),VLOOKUP(A402,'Species Look-up'!C:D,2,FALSE))</f>
        <v>#N/A</v>
      </c>
    </row>
    <row r="403" spans="1:13" customFormat="1" x14ac:dyDescent="0.2">
      <c r="A403" s="17" t="s">
        <v>6659</v>
      </c>
      <c r="B403" s="24" t="s">
        <v>6660</v>
      </c>
      <c r="C403" s="6" t="str">
        <f t="shared" si="43"/>
        <v>[DATE]</v>
      </c>
      <c r="D403" s="1" t="str">
        <f t="shared" si="44"/>
        <v>[ENTER YOUR SITE HERE]</v>
      </c>
      <c r="E403" s="1" t="str">
        <f t="shared" si="45"/>
        <v>[GRIDREF]</v>
      </c>
      <c r="F403" s="1" t="str">
        <f t="shared" si="46"/>
        <v>[ENTER METHOD]</v>
      </c>
      <c r="G403" s="1" t="str">
        <f t="shared" si="47"/>
        <v>[YOUR NAME]</v>
      </c>
      <c r="H403" s="1" t="str">
        <f t="shared" si="42"/>
        <v>[YOUR NAME]</v>
      </c>
      <c r="I403" s="1" t="str">
        <f t="shared" si="48"/>
        <v>[11 or 12]</v>
      </c>
      <c r="J403" s="1" t="s">
        <v>730</v>
      </c>
      <c r="L403" s="5" t="e">
        <f>VLOOKUP(M403,'Species Look-up'!A:B,2,FALSE)</f>
        <v>#N/A</v>
      </c>
      <c r="M403" s="5" t="e">
        <f>IF(ISNA(VLOOKUP(A403,'Species Look-up'!C:D,2,FALSE)),VLOOKUP(A403,'Species Look-up'!D:D,1,FALSE),VLOOKUP(A403,'Species Look-up'!C:D,2,FALSE))</f>
        <v>#N/A</v>
      </c>
    </row>
    <row r="404" spans="1:13" customFormat="1" x14ac:dyDescent="0.2">
      <c r="A404" s="17" t="s">
        <v>6659</v>
      </c>
      <c r="B404" s="24" t="s">
        <v>6660</v>
      </c>
      <c r="C404" s="6" t="str">
        <f t="shared" si="43"/>
        <v>[DATE]</v>
      </c>
      <c r="D404" s="1" t="str">
        <f t="shared" si="44"/>
        <v>[ENTER YOUR SITE HERE]</v>
      </c>
      <c r="E404" s="1" t="str">
        <f t="shared" si="45"/>
        <v>[GRIDREF]</v>
      </c>
      <c r="F404" s="1" t="str">
        <f t="shared" si="46"/>
        <v>[ENTER METHOD]</v>
      </c>
      <c r="G404" s="1" t="str">
        <f t="shared" si="47"/>
        <v>[YOUR NAME]</v>
      </c>
      <c r="H404" s="1" t="str">
        <f t="shared" si="42"/>
        <v>[YOUR NAME]</v>
      </c>
      <c r="I404" s="1" t="str">
        <f t="shared" si="48"/>
        <v>[11 or 12]</v>
      </c>
      <c r="J404" s="1" t="s">
        <v>730</v>
      </c>
      <c r="L404" s="5" t="e">
        <f>VLOOKUP(M404,'Species Look-up'!A:B,2,FALSE)</f>
        <v>#N/A</v>
      </c>
      <c r="M404" s="5" t="e">
        <f>IF(ISNA(VLOOKUP(A404,'Species Look-up'!C:D,2,FALSE)),VLOOKUP(A404,'Species Look-up'!D:D,1,FALSE),VLOOKUP(A404,'Species Look-up'!C:D,2,FALSE))</f>
        <v>#N/A</v>
      </c>
    </row>
    <row r="405" spans="1:13" customFormat="1" x14ac:dyDescent="0.2">
      <c r="A405" s="17" t="s">
        <v>6659</v>
      </c>
      <c r="B405" s="24" t="s">
        <v>6660</v>
      </c>
      <c r="C405" s="6" t="str">
        <f t="shared" si="43"/>
        <v>[DATE]</v>
      </c>
      <c r="D405" s="1" t="str">
        <f t="shared" si="44"/>
        <v>[ENTER YOUR SITE HERE]</v>
      </c>
      <c r="E405" s="1" t="str">
        <f t="shared" si="45"/>
        <v>[GRIDREF]</v>
      </c>
      <c r="F405" s="1" t="str">
        <f t="shared" si="46"/>
        <v>[ENTER METHOD]</v>
      </c>
      <c r="G405" s="1" t="str">
        <f t="shared" si="47"/>
        <v>[YOUR NAME]</v>
      </c>
      <c r="H405" s="1" t="str">
        <f t="shared" si="42"/>
        <v>[YOUR NAME]</v>
      </c>
      <c r="I405" s="1" t="str">
        <f t="shared" si="48"/>
        <v>[11 or 12]</v>
      </c>
      <c r="J405" s="1" t="s">
        <v>730</v>
      </c>
      <c r="L405" s="5" t="e">
        <f>VLOOKUP(M405,'Species Look-up'!A:B,2,FALSE)</f>
        <v>#N/A</v>
      </c>
      <c r="M405" s="5" t="e">
        <f>IF(ISNA(VLOOKUP(A405,'Species Look-up'!C:D,2,FALSE)),VLOOKUP(A405,'Species Look-up'!D:D,1,FALSE),VLOOKUP(A405,'Species Look-up'!C:D,2,FALSE))</f>
        <v>#N/A</v>
      </c>
    </row>
    <row r="406" spans="1:13" customFormat="1" x14ac:dyDescent="0.2">
      <c r="A406" s="17" t="s">
        <v>6659</v>
      </c>
      <c r="B406" s="24" t="s">
        <v>6660</v>
      </c>
      <c r="C406" s="6" t="str">
        <f t="shared" si="43"/>
        <v>[DATE]</v>
      </c>
      <c r="D406" s="1" t="str">
        <f t="shared" si="44"/>
        <v>[ENTER YOUR SITE HERE]</v>
      </c>
      <c r="E406" s="1" t="str">
        <f t="shared" si="45"/>
        <v>[GRIDREF]</v>
      </c>
      <c r="F406" s="1" t="str">
        <f t="shared" si="46"/>
        <v>[ENTER METHOD]</v>
      </c>
      <c r="G406" s="1" t="str">
        <f t="shared" si="47"/>
        <v>[YOUR NAME]</v>
      </c>
      <c r="H406" s="1" t="str">
        <f t="shared" si="42"/>
        <v>[YOUR NAME]</v>
      </c>
      <c r="I406" s="1" t="str">
        <f t="shared" si="48"/>
        <v>[11 or 12]</v>
      </c>
      <c r="J406" s="1" t="s">
        <v>730</v>
      </c>
      <c r="L406" s="5" t="e">
        <f>VLOOKUP(M406,'Species Look-up'!A:B,2,FALSE)</f>
        <v>#N/A</v>
      </c>
      <c r="M406" s="5" t="e">
        <f>IF(ISNA(VLOOKUP(A406,'Species Look-up'!C:D,2,FALSE)),VLOOKUP(A406,'Species Look-up'!D:D,1,FALSE),VLOOKUP(A406,'Species Look-up'!C:D,2,FALSE))</f>
        <v>#N/A</v>
      </c>
    </row>
    <row r="407" spans="1:13" customFormat="1" x14ac:dyDescent="0.2">
      <c r="A407" s="17" t="s">
        <v>6659</v>
      </c>
      <c r="B407" s="24" t="s">
        <v>6660</v>
      </c>
      <c r="C407" s="6" t="str">
        <f t="shared" si="43"/>
        <v>[DATE]</v>
      </c>
      <c r="D407" s="1" t="str">
        <f t="shared" si="44"/>
        <v>[ENTER YOUR SITE HERE]</v>
      </c>
      <c r="E407" s="1" t="str">
        <f t="shared" si="45"/>
        <v>[GRIDREF]</v>
      </c>
      <c r="F407" s="1" t="str">
        <f t="shared" si="46"/>
        <v>[ENTER METHOD]</v>
      </c>
      <c r="G407" s="1" t="str">
        <f t="shared" si="47"/>
        <v>[YOUR NAME]</v>
      </c>
      <c r="H407" s="1" t="str">
        <f t="shared" si="42"/>
        <v>[YOUR NAME]</v>
      </c>
      <c r="I407" s="1" t="str">
        <f t="shared" si="48"/>
        <v>[11 or 12]</v>
      </c>
      <c r="J407" s="1" t="s">
        <v>730</v>
      </c>
      <c r="L407" s="5" t="e">
        <f>VLOOKUP(M407,'Species Look-up'!A:B,2,FALSE)</f>
        <v>#N/A</v>
      </c>
      <c r="M407" s="5" t="e">
        <f>IF(ISNA(VLOOKUP(A407,'Species Look-up'!C:D,2,FALSE)),VLOOKUP(A407,'Species Look-up'!D:D,1,FALSE),VLOOKUP(A407,'Species Look-up'!C:D,2,FALSE))</f>
        <v>#N/A</v>
      </c>
    </row>
    <row r="408" spans="1:13" customFormat="1" x14ac:dyDescent="0.2">
      <c r="A408" s="17" t="s">
        <v>6659</v>
      </c>
      <c r="B408" s="24" t="s">
        <v>6660</v>
      </c>
      <c r="C408" s="6" t="str">
        <f t="shared" si="43"/>
        <v>[DATE]</v>
      </c>
      <c r="D408" s="1" t="str">
        <f t="shared" si="44"/>
        <v>[ENTER YOUR SITE HERE]</v>
      </c>
      <c r="E408" s="1" t="str">
        <f t="shared" si="45"/>
        <v>[GRIDREF]</v>
      </c>
      <c r="F408" s="1" t="str">
        <f t="shared" si="46"/>
        <v>[ENTER METHOD]</v>
      </c>
      <c r="G408" s="1" t="str">
        <f t="shared" si="47"/>
        <v>[YOUR NAME]</v>
      </c>
      <c r="H408" s="1" t="str">
        <f t="shared" si="42"/>
        <v>[YOUR NAME]</v>
      </c>
      <c r="I408" s="1" t="str">
        <f t="shared" si="48"/>
        <v>[11 or 12]</v>
      </c>
      <c r="J408" s="1" t="s">
        <v>730</v>
      </c>
      <c r="L408" s="5" t="e">
        <f>VLOOKUP(M408,'Species Look-up'!A:B,2,FALSE)</f>
        <v>#N/A</v>
      </c>
      <c r="M408" s="5" t="e">
        <f>IF(ISNA(VLOOKUP(A408,'Species Look-up'!C:D,2,FALSE)),VLOOKUP(A408,'Species Look-up'!D:D,1,FALSE),VLOOKUP(A408,'Species Look-up'!C:D,2,FALSE))</f>
        <v>#N/A</v>
      </c>
    </row>
    <row r="409" spans="1:13" customFormat="1" x14ac:dyDescent="0.2">
      <c r="A409" s="17" t="s">
        <v>6659</v>
      </c>
      <c r="B409" s="24" t="s">
        <v>6660</v>
      </c>
      <c r="C409" s="6" t="str">
        <f t="shared" si="43"/>
        <v>[DATE]</v>
      </c>
      <c r="D409" s="1" t="str">
        <f t="shared" si="44"/>
        <v>[ENTER YOUR SITE HERE]</v>
      </c>
      <c r="E409" s="1" t="str">
        <f t="shared" si="45"/>
        <v>[GRIDREF]</v>
      </c>
      <c r="F409" s="1" t="str">
        <f t="shared" si="46"/>
        <v>[ENTER METHOD]</v>
      </c>
      <c r="G409" s="1" t="str">
        <f t="shared" si="47"/>
        <v>[YOUR NAME]</v>
      </c>
      <c r="H409" s="1" t="str">
        <f t="shared" si="42"/>
        <v>[YOUR NAME]</v>
      </c>
      <c r="I409" s="1" t="str">
        <f t="shared" si="48"/>
        <v>[11 or 12]</v>
      </c>
      <c r="J409" s="1" t="s">
        <v>730</v>
      </c>
      <c r="L409" s="5" t="e">
        <f>VLOOKUP(M409,'Species Look-up'!A:B,2,FALSE)</f>
        <v>#N/A</v>
      </c>
      <c r="M409" s="5" t="e">
        <f>IF(ISNA(VLOOKUP(A409,'Species Look-up'!C:D,2,FALSE)),VLOOKUP(A409,'Species Look-up'!D:D,1,FALSE),VLOOKUP(A409,'Species Look-up'!C:D,2,FALSE))</f>
        <v>#N/A</v>
      </c>
    </row>
    <row r="410" spans="1:13" customFormat="1" x14ac:dyDescent="0.2">
      <c r="A410" s="17" t="s">
        <v>6659</v>
      </c>
      <c r="B410" s="24" t="s">
        <v>6660</v>
      </c>
      <c r="C410" s="6" t="str">
        <f t="shared" si="43"/>
        <v>[DATE]</v>
      </c>
      <c r="D410" s="1" t="str">
        <f t="shared" si="44"/>
        <v>[ENTER YOUR SITE HERE]</v>
      </c>
      <c r="E410" s="1" t="str">
        <f t="shared" si="45"/>
        <v>[GRIDREF]</v>
      </c>
      <c r="F410" s="1" t="str">
        <f t="shared" si="46"/>
        <v>[ENTER METHOD]</v>
      </c>
      <c r="G410" s="1" t="str">
        <f t="shared" si="47"/>
        <v>[YOUR NAME]</v>
      </c>
      <c r="H410" s="1" t="str">
        <f t="shared" si="42"/>
        <v>[YOUR NAME]</v>
      </c>
      <c r="I410" s="1" t="str">
        <f t="shared" si="48"/>
        <v>[11 or 12]</v>
      </c>
      <c r="J410" s="1" t="s">
        <v>730</v>
      </c>
      <c r="L410" s="5" t="e">
        <f>VLOOKUP(M410,'Species Look-up'!A:B,2,FALSE)</f>
        <v>#N/A</v>
      </c>
      <c r="M410" s="5" t="e">
        <f>IF(ISNA(VLOOKUP(A410,'Species Look-up'!C:D,2,FALSE)),VLOOKUP(A410,'Species Look-up'!D:D,1,FALSE),VLOOKUP(A410,'Species Look-up'!C:D,2,FALSE))</f>
        <v>#N/A</v>
      </c>
    </row>
    <row r="411" spans="1:13" customFormat="1" x14ac:dyDescent="0.2">
      <c r="A411" s="17" t="s">
        <v>6659</v>
      </c>
      <c r="B411" s="24" t="s">
        <v>6660</v>
      </c>
      <c r="C411" s="6" t="str">
        <f t="shared" si="43"/>
        <v>[DATE]</v>
      </c>
      <c r="D411" s="1" t="str">
        <f t="shared" si="44"/>
        <v>[ENTER YOUR SITE HERE]</v>
      </c>
      <c r="E411" s="1" t="str">
        <f t="shared" si="45"/>
        <v>[GRIDREF]</v>
      </c>
      <c r="F411" s="1" t="str">
        <f t="shared" si="46"/>
        <v>[ENTER METHOD]</v>
      </c>
      <c r="G411" s="1" t="str">
        <f t="shared" si="47"/>
        <v>[YOUR NAME]</v>
      </c>
      <c r="H411" s="1" t="str">
        <f t="shared" si="42"/>
        <v>[YOUR NAME]</v>
      </c>
      <c r="I411" s="1" t="str">
        <f t="shared" si="48"/>
        <v>[11 or 12]</v>
      </c>
      <c r="J411" s="1" t="s">
        <v>730</v>
      </c>
      <c r="L411" s="5" t="e">
        <f>VLOOKUP(M411,'Species Look-up'!A:B,2,FALSE)</f>
        <v>#N/A</v>
      </c>
      <c r="M411" s="5" t="e">
        <f>IF(ISNA(VLOOKUP(A411,'Species Look-up'!C:D,2,FALSE)),VLOOKUP(A411,'Species Look-up'!D:D,1,FALSE),VLOOKUP(A411,'Species Look-up'!C:D,2,FALSE))</f>
        <v>#N/A</v>
      </c>
    </row>
    <row r="412" spans="1:13" customFormat="1" x14ac:dyDescent="0.2">
      <c r="A412" s="17" t="s">
        <v>6659</v>
      </c>
      <c r="B412" s="24" t="s">
        <v>6660</v>
      </c>
      <c r="C412" s="6" t="str">
        <f t="shared" si="43"/>
        <v>[DATE]</v>
      </c>
      <c r="D412" s="1" t="str">
        <f t="shared" si="44"/>
        <v>[ENTER YOUR SITE HERE]</v>
      </c>
      <c r="E412" s="1" t="str">
        <f t="shared" si="45"/>
        <v>[GRIDREF]</v>
      </c>
      <c r="F412" s="1" t="str">
        <f t="shared" si="46"/>
        <v>[ENTER METHOD]</v>
      </c>
      <c r="G412" s="1" t="str">
        <f t="shared" si="47"/>
        <v>[YOUR NAME]</v>
      </c>
      <c r="H412" s="1" t="str">
        <f t="shared" si="42"/>
        <v>[YOUR NAME]</v>
      </c>
      <c r="I412" s="1" t="str">
        <f t="shared" si="48"/>
        <v>[11 or 12]</v>
      </c>
      <c r="J412" s="1" t="s">
        <v>730</v>
      </c>
      <c r="L412" s="5" t="e">
        <f>VLOOKUP(M412,'Species Look-up'!A:B,2,FALSE)</f>
        <v>#N/A</v>
      </c>
      <c r="M412" s="5" t="e">
        <f>IF(ISNA(VLOOKUP(A412,'Species Look-up'!C:D,2,FALSE)),VLOOKUP(A412,'Species Look-up'!D:D,1,FALSE),VLOOKUP(A412,'Species Look-up'!C:D,2,FALSE))</f>
        <v>#N/A</v>
      </c>
    </row>
    <row r="413" spans="1:13" customFormat="1" x14ac:dyDescent="0.2">
      <c r="A413" s="17" t="s">
        <v>6659</v>
      </c>
      <c r="B413" s="24" t="s">
        <v>6660</v>
      </c>
      <c r="C413" s="6" t="str">
        <f t="shared" si="43"/>
        <v>[DATE]</v>
      </c>
      <c r="D413" s="1" t="str">
        <f t="shared" si="44"/>
        <v>[ENTER YOUR SITE HERE]</v>
      </c>
      <c r="E413" s="1" t="str">
        <f t="shared" si="45"/>
        <v>[GRIDREF]</v>
      </c>
      <c r="F413" s="1" t="str">
        <f t="shared" si="46"/>
        <v>[ENTER METHOD]</v>
      </c>
      <c r="G413" s="1" t="str">
        <f t="shared" si="47"/>
        <v>[YOUR NAME]</v>
      </c>
      <c r="H413" s="1" t="str">
        <f t="shared" si="42"/>
        <v>[YOUR NAME]</v>
      </c>
      <c r="I413" s="1" t="str">
        <f t="shared" si="48"/>
        <v>[11 or 12]</v>
      </c>
      <c r="J413" s="1" t="s">
        <v>730</v>
      </c>
      <c r="L413" s="5" t="e">
        <f>VLOOKUP(M413,'Species Look-up'!A:B,2,FALSE)</f>
        <v>#N/A</v>
      </c>
      <c r="M413" s="5" t="e">
        <f>IF(ISNA(VLOOKUP(A413,'Species Look-up'!C:D,2,FALSE)),VLOOKUP(A413,'Species Look-up'!D:D,1,FALSE),VLOOKUP(A413,'Species Look-up'!C:D,2,FALSE))</f>
        <v>#N/A</v>
      </c>
    </row>
    <row r="414" spans="1:13" customFormat="1" x14ac:dyDescent="0.2">
      <c r="A414" s="17" t="s">
        <v>6659</v>
      </c>
      <c r="B414" s="24" t="s">
        <v>6660</v>
      </c>
      <c r="C414" s="6" t="str">
        <f t="shared" si="43"/>
        <v>[DATE]</v>
      </c>
      <c r="D414" s="1" t="str">
        <f t="shared" si="44"/>
        <v>[ENTER YOUR SITE HERE]</v>
      </c>
      <c r="E414" s="1" t="str">
        <f t="shared" si="45"/>
        <v>[GRIDREF]</v>
      </c>
      <c r="F414" s="1" t="str">
        <f t="shared" si="46"/>
        <v>[ENTER METHOD]</v>
      </c>
      <c r="G414" s="1" t="str">
        <f t="shared" si="47"/>
        <v>[YOUR NAME]</v>
      </c>
      <c r="H414" s="1" t="str">
        <f t="shared" si="42"/>
        <v>[YOUR NAME]</v>
      </c>
      <c r="I414" s="1" t="str">
        <f t="shared" si="48"/>
        <v>[11 or 12]</v>
      </c>
      <c r="J414" s="1" t="s">
        <v>730</v>
      </c>
      <c r="L414" s="5" t="e">
        <f>VLOOKUP(M414,'Species Look-up'!A:B,2,FALSE)</f>
        <v>#N/A</v>
      </c>
      <c r="M414" s="5" t="e">
        <f>IF(ISNA(VLOOKUP(A414,'Species Look-up'!C:D,2,FALSE)),VLOOKUP(A414,'Species Look-up'!D:D,1,FALSE),VLOOKUP(A414,'Species Look-up'!C:D,2,FALSE))</f>
        <v>#N/A</v>
      </c>
    </row>
    <row r="415" spans="1:13" customFormat="1" x14ac:dyDescent="0.2">
      <c r="A415" s="17" t="s">
        <v>6659</v>
      </c>
      <c r="B415" s="24" t="s">
        <v>6660</v>
      </c>
      <c r="C415" s="6" t="str">
        <f t="shared" si="43"/>
        <v>[DATE]</v>
      </c>
      <c r="D415" s="1" t="str">
        <f t="shared" si="44"/>
        <v>[ENTER YOUR SITE HERE]</v>
      </c>
      <c r="E415" s="1" t="str">
        <f t="shared" si="45"/>
        <v>[GRIDREF]</v>
      </c>
      <c r="F415" s="1" t="str">
        <f t="shared" si="46"/>
        <v>[ENTER METHOD]</v>
      </c>
      <c r="G415" s="1" t="str">
        <f t="shared" si="47"/>
        <v>[YOUR NAME]</v>
      </c>
      <c r="H415" s="1" t="str">
        <f t="shared" si="42"/>
        <v>[YOUR NAME]</v>
      </c>
      <c r="I415" s="1" t="str">
        <f t="shared" si="48"/>
        <v>[11 or 12]</v>
      </c>
      <c r="J415" s="1" t="s">
        <v>730</v>
      </c>
      <c r="L415" s="5" t="e">
        <f>VLOOKUP(M415,'Species Look-up'!A:B,2,FALSE)</f>
        <v>#N/A</v>
      </c>
      <c r="M415" s="5" t="e">
        <f>IF(ISNA(VLOOKUP(A415,'Species Look-up'!C:D,2,FALSE)),VLOOKUP(A415,'Species Look-up'!D:D,1,FALSE),VLOOKUP(A415,'Species Look-up'!C:D,2,FALSE))</f>
        <v>#N/A</v>
      </c>
    </row>
    <row r="416" spans="1:13" customFormat="1" x14ac:dyDescent="0.2">
      <c r="A416" s="17" t="s">
        <v>6659</v>
      </c>
      <c r="B416" s="24" t="s">
        <v>6660</v>
      </c>
      <c r="C416" s="6" t="str">
        <f t="shared" si="43"/>
        <v>[DATE]</v>
      </c>
      <c r="D416" s="1" t="str">
        <f t="shared" si="44"/>
        <v>[ENTER YOUR SITE HERE]</v>
      </c>
      <c r="E416" s="1" t="str">
        <f t="shared" si="45"/>
        <v>[GRIDREF]</v>
      </c>
      <c r="F416" s="1" t="str">
        <f t="shared" si="46"/>
        <v>[ENTER METHOD]</v>
      </c>
      <c r="G416" s="1" t="str">
        <f t="shared" si="47"/>
        <v>[YOUR NAME]</v>
      </c>
      <c r="H416" s="1" t="str">
        <f t="shared" si="42"/>
        <v>[YOUR NAME]</v>
      </c>
      <c r="I416" s="1" t="str">
        <f t="shared" si="48"/>
        <v>[11 or 12]</v>
      </c>
      <c r="J416" s="1" t="s">
        <v>730</v>
      </c>
      <c r="L416" s="5" t="e">
        <f>VLOOKUP(M416,'Species Look-up'!A:B,2,FALSE)</f>
        <v>#N/A</v>
      </c>
      <c r="M416" s="5" t="e">
        <f>IF(ISNA(VLOOKUP(A416,'Species Look-up'!C:D,2,FALSE)),VLOOKUP(A416,'Species Look-up'!D:D,1,FALSE),VLOOKUP(A416,'Species Look-up'!C:D,2,FALSE))</f>
        <v>#N/A</v>
      </c>
    </row>
    <row r="417" spans="1:13" customFormat="1" x14ac:dyDescent="0.2">
      <c r="A417" s="17" t="s">
        <v>6659</v>
      </c>
      <c r="B417" s="24" t="s">
        <v>6660</v>
      </c>
      <c r="C417" s="6" t="str">
        <f t="shared" si="43"/>
        <v>[DATE]</v>
      </c>
      <c r="D417" s="1" t="str">
        <f t="shared" si="44"/>
        <v>[ENTER YOUR SITE HERE]</v>
      </c>
      <c r="E417" s="1" t="str">
        <f t="shared" si="45"/>
        <v>[GRIDREF]</v>
      </c>
      <c r="F417" s="1" t="str">
        <f t="shared" si="46"/>
        <v>[ENTER METHOD]</v>
      </c>
      <c r="G417" s="1" t="str">
        <f t="shared" si="47"/>
        <v>[YOUR NAME]</v>
      </c>
      <c r="H417" s="1" t="str">
        <f t="shared" si="42"/>
        <v>[YOUR NAME]</v>
      </c>
      <c r="I417" s="1" t="str">
        <f t="shared" si="48"/>
        <v>[11 or 12]</v>
      </c>
      <c r="J417" s="1" t="s">
        <v>730</v>
      </c>
      <c r="L417" s="5" t="e">
        <f>VLOOKUP(M417,'Species Look-up'!A:B,2,FALSE)</f>
        <v>#N/A</v>
      </c>
      <c r="M417" s="5" t="e">
        <f>IF(ISNA(VLOOKUP(A417,'Species Look-up'!C:D,2,FALSE)),VLOOKUP(A417,'Species Look-up'!D:D,1,FALSE),VLOOKUP(A417,'Species Look-up'!C:D,2,FALSE))</f>
        <v>#N/A</v>
      </c>
    </row>
    <row r="418" spans="1:13" customFormat="1" x14ac:dyDescent="0.2">
      <c r="A418" s="17" t="s">
        <v>6659</v>
      </c>
      <c r="B418" s="24" t="s">
        <v>6660</v>
      </c>
      <c r="C418" s="6" t="str">
        <f t="shared" si="43"/>
        <v>[DATE]</v>
      </c>
      <c r="D418" s="1" t="str">
        <f t="shared" si="44"/>
        <v>[ENTER YOUR SITE HERE]</v>
      </c>
      <c r="E418" s="1" t="str">
        <f t="shared" si="45"/>
        <v>[GRIDREF]</v>
      </c>
      <c r="F418" s="1" t="str">
        <f t="shared" si="46"/>
        <v>[ENTER METHOD]</v>
      </c>
      <c r="G418" s="1" t="str">
        <f t="shared" si="47"/>
        <v>[YOUR NAME]</v>
      </c>
      <c r="H418" s="1" t="str">
        <f t="shared" si="42"/>
        <v>[YOUR NAME]</v>
      </c>
      <c r="I418" s="1" t="str">
        <f t="shared" si="48"/>
        <v>[11 or 12]</v>
      </c>
      <c r="J418" s="1" t="s">
        <v>730</v>
      </c>
      <c r="L418" s="5" t="e">
        <f>VLOOKUP(M418,'Species Look-up'!A:B,2,FALSE)</f>
        <v>#N/A</v>
      </c>
      <c r="M418" s="5" t="e">
        <f>IF(ISNA(VLOOKUP(A418,'Species Look-up'!C:D,2,FALSE)),VLOOKUP(A418,'Species Look-up'!D:D,1,FALSE),VLOOKUP(A418,'Species Look-up'!C:D,2,FALSE))</f>
        <v>#N/A</v>
      </c>
    </row>
    <row r="419" spans="1:13" customFormat="1" x14ac:dyDescent="0.2">
      <c r="A419" s="17" t="s">
        <v>6659</v>
      </c>
      <c r="B419" s="24" t="s">
        <v>6660</v>
      </c>
      <c r="C419" s="6" t="str">
        <f t="shared" si="43"/>
        <v>[DATE]</v>
      </c>
      <c r="D419" s="1" t="str">
        <f t="shared" si="44"/>
        <v>[ENTER YOUR SITE HERE]</v>
      </c>
      <c r="E419" s="1" t="str">
        <f t="shared" si="45"/>
        <v>[GRIDREF]</v>
      </c>
      <c r="F419" s="1" t="str">
        <f t="shared" si="46"/>
        <v>[ENTER METHOD]</v>
      </c>
      <c r="G419" s="1" t="str">
        <f t="shared" si="47"/>
        <v>[YOUR NAME]</v>
      </c>
      <c r="H419" s="1" t="str">
        <f t="shared" si="42"/>
        <v>[YOUR NAME]</v>
      </c>
      <c r="I419" s="1" t="str">
        <f t="shared" si="48"/>
        <v>[11 or 12]</v>
      </c>
      <c r="J419" s="1" t="s">
        <v>730</v>
      </c>
      <c r="L419" s="5" t="e">
        <f>VLOOKUP(M419,'Species Look-up'!A:B,2,FALSE)</f>
        <v>#N/A</v>
      </c>
      <c r="M419" s="5" t="e">
        <f>IF(ISNA(VLOOKUP(A419,'Species Look-up'!C:D,2,FALSE)),VLOOKUP(A419,'Species Look-up'!D:D,1,FALSE),VLOOKUP(A419,'Species Look-up'!C:D,2,FALSE))</f>
        <v>#N/A</v>
      </c>
    </row>
    <row r="420" spans="1:13" customFormat="1" x14ac:dyDescent="0.2">
      <c r="A420" s="17" t="s">
        <v>6659</v>
      </c>
      <c r="B420" s="24" t="s">
        <v>6660</v>
      </c>
      <c r="C420" s="6" t="str">
        <f t="shared" si="43"/>
        <v>[DATE]</v>
      </c>
      <c r="D420" s="1" t="str">
        <f t="shared" si="44"/>
        <v>[ENTER YOUR SITE HERE]</v>
      </c>
      <c r="E420" s="1" t="str">
        <f t="shared" si="45"/>
        <v>[GRIDREF]</v>
      </c>
      <c r="F420" s="1" t="str">
        <f t="shared" si="46"/>
        <v>[ENTER METHOD]</v>
      </c>
      <c r="G420" s="1" t="str">
        <f t="shared" si="47"/>
        <v>[YOUR NAME]</v>
      </c>
      <c r="H420" s="1" t="str">
        <f t="shared" si="42"/>
        <v>[YOUR NAME]</v>
      </c>
      <c r="I420" s="1" t="str">
        <f t="shared" si="48"/>
        <v>[11 or 12]</v>
      </c>
      <c r="J420" s="1" t="s">
        <v>730</v>
      </c>
      <c r="L420" s="5" t="e">
        <f>VLOOKUP(M420,'Species Look-up'!A:B,2,FALSE)</f>
        <v>#N/A</v>
      </c>
      <c r="M420" s="5" t="e">
        <f>IF(ISNA(VLOOKUP(A420,'Species Look-up'!C:D,2,FALSE)),VLOOKUP(A420,'Species Look-up'!D:D,1,FALSE),VLOOKUP(A420,'Species Look-up'!C:D,2,FALSE))</f>
        <v>#N/A</v>
      </c>
    </row>
    <row r="421" spans="1:13" customFormat="1" x14ac:dyDescent="0.2">
      <c r="A421" s="17" t="s">
        <v>6659</v>
      </c>
      <c r="B421" s="24" t="s">
        <v>6660</v>
      </c>
      <c r="C421" s="6" t="str">
        <f t="shared" si="43"/>
        <v>[DATE]</v>
      </c>
      <c r="D421" s="1" t="str">
        <f t="shared" si="44"/>
        <v>[ENTER YOUR SITE HERE]</v>
      </c>
      <c r="E421" s="1" t="str">
        <f t="shared" si="45"/>
        <v>[GRIDREF]</v>
      </c>
      <c r="F421" s="1" t="str">
        <f t="shared" si="46"/>
        <v>[ENTER METHOD]</v>
      </c>
      <c r="G421" s="1" t="str">
        <f t="shared" si="47"/>
        <v>[YOUR NAME]</v>
      </c>
      <c r="H421" s="1" t="str">
        <f t="shared" si="42"/>
        <v>[YOUR NAME]</v>
      </c>
      <c r="I421" s="1" t="str">
        <f t="shared" si="48"/>
        <v>[11 or 12]</v>
      </c>
      <c r="J421" s="1" t="s">
        <v>730</v>
      </c>
      <c r="L421" s="5" t="e">
        <f>VLOOKUP(M421,'Species Look-up'!A:B,2,FALSE)</f>
        <v>#N/A</v>
      </c>
      <c r="M421" s="5" t="e">
        <f>IF(ISNA(VLOOKUP(A421,'Species Look-up'!C:D,2,FALSE)),VLOOKUP(A421,'Species Look-up'!D:D,1,FALSE),VLOOKUP(A421,'Species Look-up'!C:D,2,FALSE))</f>
        <v>#N/A</v>
      </c>
    </row>
    <row r="422" spans="1:13" customFormat="1" x14ac:dyDescent="0.2">
      <c r="A422" s="17" t="s">
        <v>6659</v>
      </c>
      <c r="B422" s="24" t="s">
        <v>6660</v>
      </c>
      <c r="C422" s="6" t="str">
        <f t="shared" si="43"/>
        <v>[DATE]</v>
      </c>
      <c r="D422" s="1" t="str">
        <f t="shared" si="44"/>
        <v>[ENTER YOUR SITE HERE]</v>
      </c>
      <c r="E422" s="1" t="str">
        <f t="shared" si="45"/>
        <v>[GRIDREF]</v>
      </c>
      <c r="F422" s="1" t="str">
        <f t="shared" si="46"/>
        <v>[ENTER METHOD]</v>
      </c>
      <c r="G422" s="1" t="str">
        <f t="shared" si="47"/>
        <v>[YOUR NAME]</v>
      </c>
      <c r="H422" s="1" t="str">
        <f t="shared" si="42"/>
        <v>[YOUR NAME]</v>
      </c>
      <c r="I422" s="1" t="str">
        <f t="shared" si="48"/>
        <v>[11 or 12]</v>
      </c>
      <c r="J422" s="1" t="s">
        <v>730</v>
      </c>
      <c r="L422" s="5" t="e">
        <f>VLOOKUP(M422,'Species Look-up'!A:B,2,FALSE)</f>
        <v>#N/A</v>
      </c>
      <c r="M422" s="5" t="e">
        <f>IF(ISNA(VLOOKUP(A422,'Species Look-up'!C:D,2,FALSE)),VLOOKUP(A422,'Species Look-up'!D:D,1,FALSE),VLOOKUP(A422,'Species Look-up'!C:D,2,FALSE))</f>
        <v>#N/A</v>
      </c>
    </row>
    <row r="423" spans="1:13" customFormat="1" x14ac:dyDescent="0.2">
      <c r="A423" s="17" t="s">
        <v>6659</v>
      </c>
      <c r="B423" s="24" t="s">
        <v>6660</v>
      </c>
      <c r="C423" s="6" t="str">
        <f t="shared" si="43"/>
        <v>[DATE]</v>
      </c>
      <c r="D423" s="1" t="str">
        <f t="shared" si="44"/>
        <v>[ENTER YOUR SITE HERE]</v>
      </c>
      <c r="E423" s="1" t="str">
        <f t="shared" si="45"/>
        <v>[GRIDREF]</v>
      </c>
      <c r="F423" s="1" t="str">
        <f t="shared" si="46"/>
        <v>[ENTER METHOD]</v>
      </c>
      <c r="G423" s="1" t="str">
        <f t="shared" si="47"/>
        <v>[YOUR NAME]</v>
      </c>
      <c r="H423" s="1" t="str">
        <f t="shared" si="42"/>
        <v>[YOUR NAME]</v>
      </c>
      <c r="I423" s="1" t="str">
        <f t="shared" si="48"/>
        <v>[11 or 12]</v>
      </c>
      <c r="J423" s="1" t="s">
        <v>730</v>
      </c>
      <c r="L423" s="5" t="e">
        <f>VLOOKUP(M423,'Species Look-up'!A:B,2,FALSE)</f>
        <v>#N/A</v>
      </c>
      <c r="M423" s="5" t="e">
        <f>IF(ISNA(VLOOKUP(A423,'Species Look-up'!C:D,2,FALSE)),VLOOKUP(A423,'Species Look-up'!D:D,1,FALSE),VLOOKUP(A423,'Species Look-up'!C:D,2,FALSE))</f>
        <v>#N/A</v>
      </c>
    </row>
    <row r="424" spans="1:13" customFormat="1" x14ac:dyDescent="0.2">
      <c r="A424" s="17" t="s">
        <v>6659</v>
      </c>
      <c r="B424" s="24" t="s">
        <v>6660</v>
      </c>
      <c r="C424" s="6" t="str">
        <f t="shared" si="43"/>
        <v>[DATE]</v>
      </c>
      <c r="D424" s="1" t="str">
        <f t="shared" si="44"/>
        <v>[ENTER YOUR SITE HERE]</v>
      </c>
      <c r="E424" s="1" t="str">
        <f t="shared" si="45"/>
        <v>[GRIDREF]</v>
      </c>
      <c r="F424" s="1" t="str">
        <f t="shared" si="46"/>
        <v>[ENTER METHOD]</v>
      </c>
      <c r="G424" s="1" t="str">
        <f t="shared" si="47"/>
        <v>[YOUR NAME]</v>
      </c>
      <c r="H424" s="1" t="str">
        <f t="shared" si="42"/>
        <v>[YOUR NAME]</v>
      </c>
      <c r="I424" s="1" t="str">
        <f t="shared" si="48"/>
        <v>[11 or 12]</v>
      </c>
      <c r="J424" s="1" t="s">
        <v>730</v>
      </c>
      <c r="L424" s="5" t="e">
        <f>VLOOKUP(M424,'Species Look-up'!A:B,2,FALSE)</f>
        <v>#N/A</v>
      </c>
      <c r="M424" s="5" t="e">
        <f>IF(ISNA(VLOOKUP(A424,'Species Look-up'!C:D,2,FALSE)),VLOOKUP(A424,'Species Look-up'!D:D,1,FALSE),VLOOKUP(A424,'Species Look-up'!C:D,2,FALSE))</f>
        <v>#N/A</v>
      </c>
    </row>
    <row r="425" spans="1:13" customFormat="1" x14ac:dyDescent="0.2">
      <c r="A425" s="17" t="s">
        <v>6659</v>
      </c>
      <c r="B425" s="24" t="s">
        <v>6660</v>
      </c>
      <c r="C425" s="6" t="str">
        <f t="shared" si="43"/>
        <v>[DATE]</v>
      </c>
      <c r="D425" s="1" t="str">
        <f t="shared" si="44"/>
        <v>[ENTER YOUR SITE HERE]</v>
      </c>
      <c r="E425" s="1" t="str">
        <f t="shared" si="45"/>
        <v>[GRIDREF]</v>
      </c>
      <c r="F425" s="1" t="str">
        <f t="shared" si="46"/>
        <v>[ENTER METHOD]</v>
      </c>
      <c r="G425" s="1" t="str">
        <f t="shared" si="47"/>
        <v>[YOUR NAME]</v>
      </c>
      <c r="H425" s="1" t="str">
        <f t="shared" si="42"/>
        <v>[YOUR NAME]</v>
      </c>
      <c r="I425" s="1" t="str">
        <f t="shared" si="48"/>
        <v>[11 or 12]</v>
      </c>
      <c r="J425" s="1" t="s">
        <v>730</v>
      </c>
      <c r="L425" s="5" t="e">
        <f>VLOOKUP(M425,'Species Look-up'!A:B,2,FALSE)</f>
        <v>#N/A</v>
      </c>
      <c r="M425" s="5" t="e">
        <f>IF(ISNA(VLOOKUP(A425,'Species Look-up'!C:D,2,FALSE)),VLOOKUP(A425,'Species Look-up'!D:D,1,FALSE),VLOOKUP(A425,'Species Look-up'!C:D,2,FALSE))</f>
        <v>#N/A</v>
      </c>
    </row>
    <row r="426" spans="1:13" customFormat="1" x14ac:dyDescent="0.2">
      <c r="A426" s="17" t="s">
        <v>6659</v>
      </c>
      <c r="B426" s="24" t="s">
        <v>6660</v>
      </c>
      <c r="C426" s="6" t="str">
        <f t="shared" si="43"/>
        <v>[DATE]</v>
      </c>
      <c r="D426" s="1" t="str">
        <f t="shared" si="44"/>
        <v>[ENTER YOUR SITE HERE]</v>
      </c>
      <c r="E426" s="1" t="str">
        <f t="shared" si="45"/>
        <v>[GRIDREF]</v>
      </c>
      <c r="F426" s="1" t="str">
        <f t="shared" si="46"/>
        <v>[ENTER METHOD]</v>
      </c>
      <c r="G426" s="1" t="str">
        <f t="shared" si="47"/>
        <v>[YOUR NAME]</v>
      </c>
      <c r="H426" s="1" t="str">
        <f t="shared" si="42"/>
        <v>[YOUR NAME]</v>
      </c>
      <c r="I426" s="1" t="str">
        <f t="shared" si="48"/>
        <v>[11 or 12]</v>
      </c>
      <c r="J426" s="1" t="s">
        <v>730</v>
      </c>
      <c r="L426" s="5" t="e">
        <f>VLOOKUP(M426,'Species Look-up'!A:B,2,FALSE)</f>
        <v>#N/A</v>
      </c>
      <c r="M426" s="5" t="e">
        <f>IF(ISNA(VLOOKUP(A426,'Species Look-up'!C:D,2,FALSE)),VLOOKUP(A426,'Species Look-up'!D:D,1,FALSE),VLOOKUP(A426,'Species Look-up'!C:D,2,FALSE))</f>
        <v>#N/A</v>
      </c>
    </row>
    <row r="427" spans="1:13" customFormat="1" x14ac:dyDescent="0.2">
      <c r="A427" s="17" t="s">
        <v>6659</v>
      </c>
      <c r="B427" s="24" t="s">
        <v>6660</v>
      </c>
      <c r="C427" s="6" t="str">
        <f t="shared" si="43"/>
        <v>[DATE]</v>
      </c>
      <c r="D427" s="1" t="str">
        <f t="shared" si="44"/>
        <v>[ENTER YOUR SITE HERE]</v>
      </c>
      <c r="E427" s="1" t="str">
        <f t="shared" si="45"/>
        <v>[GRIDREF]</v>
      </c>
      <c r="F427" s="1" t="str">
        <f t="shared" si="46"/>
        <v>[ENTER METHOD]</v>
      </c>
      <c r="G427" s="1" t="str">
        <f t="shared" si="47"/>
        <v>[YOUR NAME]</v>
      </c>
      <c r="H427" s="1" t="str">
        <f t="shared" si="42"/>
        <v>[YOUR NAME]</v>
      </c>
      <c r="I427" s="1" t="str">
        <f t="shared" si="48"/>
        <v>[11 or 12]</v>
      </c>
      <c r="J427" s="1" t="s">
        <v>730</v>
      </c>
      <c r="L427" s="5" t="e">
        <f>VLOOKUP(M427,'Species Look-up'!A:B,2,FALSE)</f>
        <v>#N/A</v>
      </c>
      <c r="M427" s="5" t="e">
        <f>IF(ISNA(VLOOKUP(A427,'Species Look-up'!C:D,2,FALSE)),VLOOKUP(A427,'Species Look-up'!D:D,1,FALSE),VLOOKUP(A427,'Species Look-up'!C:D,2,FALSE))</f>
        <v>#N/A</v>
      </c>
    </row>
    <row r="428" spans="1:13" customFormat="1" x14ac:dyDescent="0.2">
      <c r="A428" s="17" t="s">
        <v>6659</v>
      </c>
      <c r="B428" s="24" t="s">
        <v>6660</v>
      </c>
      <c r="C428" s="6" t="str">
        <f t="shared" si="43"/>
        <v>[DATE]</v>
      </c>
      <c r="D428" s="1" t="str">
        <f t="shared" si="44"/>
        <v>[ENTER YOUR SITE HERE]</v>
      </c>
      <c r="E428" s="1" t="str">
        <f t="shared" si="45"/>
        <v>[GRIDREF]</v>
      </c>
      <c r="F428" s="1" t="str">
        <f t="shared" si="46"/>
        <v>[ENTER METHOD]</v>
      </c>
      <c r="G428" s="1" t="str">
        <f t="shared" si="47"/>
        <v>[YOUR NAME]</v>
      </c>
      <c r="H428" s="1" t="str">
        <f t="shared" si="42"/>
        <v>[YOUR NAME]</v>
      </c>
      <c r="I428" s="1" t="str">
        <f t="shared" si="48"/>
        <v>[11 or 12]</v>
      </c>
      <c r="J428" s="1" t="s">
        <v>730</v>
      </c>
      <c r="L428" s="5" t="e">
        <f>VLOOKUP(M428,'Species Look-up'!A:B,2,FALSE)</f>
        <v>#N/A</v>
      </c>
      <c r="M428" s="5" t="e">
        <f>IF(ISNA(VLOOKUP(A428,'Species Look-up'!C:D,2,FALSE)),VLOOKUP(A428,'Species Look-up'!D:D,1,FALSE),VLOOKUP(A428,'Species Look-up'!C:D,2,FALSE))</f>
        <v>#N/A</v>
      </c>
    </row>
    <row r="429" spans="1:13" customFormat="1" x14ac:dyDescent="0.2">
      <c r="A429" s="17" t="s">
        <v>6659</v>
      </c>
      <c r="B429" s="24" t="s">
        <v>6660</v>
      </c>
      <c r="C429" s="6" t="str">
        <f t="shared" si="43"/>
        <v>[DATE]</v>
      </c>
      <c r="D429" s="1" t="str">
        <f t="shared" si="44"/>
        <v>[ENTER YOUR SITE HERE]</v>
      </c>
      <c r="E429" s="1" t="str">
        <f t="shared" si="45"/>
        <v>[GRIDREF]</v>
      </c>
      <c r="F429" s="1" t="str">
        <f t="shared" si="46"/>
        <v>[ENTER METHOD]</v>
      </c>
      <c r="G429" s="1" t="str">
        <f t="shared" si="47"/>
        <v>[YOUR NAME]</v>
      </c>
      <c r="H429" s="1" t="str">
        <f t="shared" si="42"/>
        <v>[YOUR NAME]</v>
      </c>
      <c r="I429" s="1" t="str">
        <f t="shared" si="48"/>
        <v>[11 or 12]</v>
      </c>
      <c r="J429" s="1" t="s">
        <v>730</v>
      </c>
      <c r="L429" s="5" t="e">
        <f>VLOOKUP(M429,'Species Look-up'!A:B,2,FALSE)</f>
        <v>#N/A</v>
      </c>
      <c r="M429" s="5" t="e">
        <f>IF(ISNA(VLOOKUP(A429,'Species Look-up'!C:D,2,FALSE)),VLOOKUP(A429,'Species Look-up'!D:D,1,FALSE),VLOOKUP(A429,'Species Look-up'!C:D,2,FALSE))</f>
        <v>#N/A</v>
      </c>
    </row>
    <row r="430" spans="1:13" customFormat="1" x14ac:dyDescent="0.2">
      <c r="A430" s="17" t="s">
        <v>6659</v>
      </c>
      <c r="B430" s="24" t="s">
        <v>6660</v>
      </c>
      <c r="C430" s="6" t="str">
        <f t="shared" si="43"/>
        <v>[DATE]</v>
      </c>
      <c r="D430" s="1" t="str">
        <f t="shared" si="44"/>
        <v>[ENTER YOUR SITE HERE]</v>
      </c>
      <c r="E430" s="1" t="str">
        <f t="shared" si="45"/>
        <v>[GRIDREF]</v>
      </c>
      <c r="F430" s="1" t="str">
        <f t="shared" si="46"/>
        <v>[ENTER METHOD]</v>
      </c>
      <c r="G430" s="1" t="str">
        <f t="shared" si="47"/>
        <v>[YOUR NAME]</v>
      </c>
      <c r="H430" s="1" t="str">
        <f t="shared" si="42"/>
        <v>[YOUR NAME]</v>
      </c>
      <c r="I430" s="1" t="str">
        <f t="shared" si="48"/>
        <v>[11 or 12]</v>
      </c>
      <c r="J430" s="1" t="s">
        <v>730</v>
      </c>
      <c r="L430" s="5" t="e">
        <f>VLOOKUP(M430,'Species Look-up'!A:B,2,FALSE)</f>
        <v>#N/A</v>
      </c>
      <c r="M430" s="5" t="e">
        <f>IF(ISNA(VLOOKUP(A430,'Species Look-up'!C:D,2,FALSE)),VLOOKUP(A430,'Species Look-up'!D:D,1,FALSE),VLOOKUP(A430,'Species Look-up'!C:D,2,FALSE))</f>
        <v>#N/A</v>
      </c>
    </row>
    <row r="431" spans="1:13" customFormat="1" ht="10.5" customHeight="1" x14ac:dyDescent="0.2">
      <c r="A431" s="17" t="s">
        <v>6659</v>
      </c>
      <c r="B431" s="24" t="s">
        <v>6660</v>
      </c>
      <c r="C431" s="6" t="str">
        <f t="shared" si="43"/>
        <v>[DATE]</v>
      </c>
      <c r="D431" s="1" t="str">
        <f t="shared" si="44"/>
        <v>[ENTER YOUR SITE HERE]</v>
      </c>
      <c r="E431" s="1" t="str">
        <f t="shared" si="45"/>
        <v>[GRIDREF]</v>
      </c>
      <c r="F431" s="1" t="str">
        <f t="shared" si="46"/>
        <v>[ENTER METHOD]</v>
      </c>
      <c r="G431" s="1" t="str">
        <f t="shared" si="47"/>
        <v>[YOUR NAME]</v>
      </c>
      <c r="H431" s="1" t="str">
        <f t="shared" si="42"/>
        <v>[YOUR NAME]</v>
      </c>
      <c r="I431" s="1" t="str">
        <f t="shared" si="48"/>
        <v>[11 or 12]</v>
      </c>
      <c r="J431" s="1" t="s">
        <v>730</v>
      </c>
      <c r="L431" s="5" t="e">
        <f>VLOOKUP(M431,'Species Look-up'!A:B,2,FALSE)</f>
        <v>#N/A</v>
      </c>
      <c r="M431" s="5" t="e">
        <f>IF(ISNA(VLOOKUP(A431,'Species Look-up'!C:D,2,FALSE)),VLOOKUP(A431,'Species Look-up'!D:D,1,FALSE),VLOOKUP(A431,'Species Look-up'!C:D,2,FALSE))</f>
        <v>#N/A</v>
      </c>
    </row>
    <row r="432" spans="1:13" customFormat="1" ht="12" customHeight="1" x14ac:dyDescent="0.2">
      <c r="A432" s="17" t="s">
        <v>6659</v>
      </c>
      <c r="B432" s="24" t="s">
        <v>6660</v>
      </c>
      <c r="C432" s="6" t="str">
        <f t="shared" si="43"/>
        <v>[DATE]</v>
      </c>
      <c r="D432" s="1" t="str">
        <f t="shared" si="44"/>
        <v>[ENTER YOUR SITE HERE]</v>
      </c>
      <c r="E432" s="1" t="str">
        <f t="shared" si="45"/>
        <v>[GRIDREF]</v>
      </c>
      <c r="F432" s="1" t="str">
        <f t="shared" si="46"/>
        <v>[ENTER METHOD]</v>
      </c>
      <c r="G432" s="1" t="str">
        <f t="shared" si="47"/>
        <v>[YOUR NAME]</v>
      </c>
      <c r="H432" s="1" t="str">
        <f t="shared" si="42"/>
        <v>[YOUR NAME]</v>
      </c>
      <c r="I432" s="1" t="str">
        <f t="shared" si="48"/>
        <v>[11 or 12]</v>
      </c>
      <c r="J432" s="1" t="s">
        <v>730</v>
      </c>
      <c r="L432" s="5" t="e">
        <f>VLOOKUP(M432,'Species Look-up'!A:B,2,FALSE)</f>
        <v>#N/A</v>
      </c>
      <c r="M432" s="5" t="e">
        <f>IF(ISNA(VLOOKUP(A432,'Species Look-up'!C:D,2,FALSE)),VLOOKUP(A432,'Species Look-up'!D:D,1,FALSE),VLOOKUP(A432,'Species Look-up'!C:D,2,FALSE))</f>
        <v>#N/A</v>
      </c>
    </row>
    <row r="433" spans="1:13" customFormat="1" ht="12" customHeight="1" x14ac:dyDescent="0.2">
      <c r="A433" s="17" t="s">
        <v>6659</v>
      </c>
      <c r="B433" s="24" t="s">
        <v>6660</v>
      </c>
      <c r="C433" s="6" t="str">
        <f t="shared" si="43"/>
        <v>[DATE]</v>
      </c>
      <c r="D433" s="1" t="str">
        <f t="shared" si="44"/>
        <v>[ENTER YOUR SITE HERE]</v>
      </c>
      <c r="E433" s="1" t="str">
        <f t="shared" si="45"/>
        <v>[GRIDREF]</v>
      </c>
      <c r="F433" s="1" t="str">
        <f t="shared" si="46"/>
        <v>[ENTER METHOD]</v>
      </c>
      <c r="G433" s="1" t="str">
        <f t="shared" si="47"/>
        <v>[YOUR NAME]</v>
      </c>
      <c r="H433" s="1" t="str">
        <f t="shared" si="42"/>
        <v>[YOUR NAME]</v>
      </c>
      <c r="I433" s="1" t="str">
        <f t="shared" si="48"/>
        <v>[11 or 12]</v>
      </c>
      <c r="J433" s="1" t="s">
        <v>730</v>
      </c>
      <c r="L433" s="5" t="e">
        <f>VLOOKUP(M433,'Species Look-up'!A:B,2,FALSE)</f>
        <v>#N/A</v>
      </c>
      <c r="M433" s="5" t="e">
        <f>IF(ISNA(VLOOKUP(A433,'Species Look-up'!C:D,2,FALSE)),VLOOKUP(A433,'Species Look-up'!D:D,1,FALSE),VLOOKUP(A433,'Species Look-up'!C:D,2,FALSE))</f>
        <v>#N/A</v>
      </c>
    </row>
    <row r="434" spans="1:13" customFormat="1" x14ac:dyDescent="0.2">
      <c r="A434" s="17" t="s">
        <v>6659</v>
      </c>
      <c r="B434" s="24" t="s">
        <v>6660</v>
      </c>
      <c r="C434" s="6" t="str">
        <f t="shared" si="43"/>
        <v>[DATE]</v>
      </c>
      <c r="D434" s="1" t="str">
        <f t="shared" si="44"/>
        <v>[ENTER YOUR SITE HERE]</v>
      </c>
      <c r="E434" s="1" t="str">
        <f t="shared" si="45"/>
        <v>[GRIDREF]</v>
      </c>
      <c r="F434" s="1" t="str">
        <f t="shared" si="46"/>
        <v>[ENTER METHOD]</v>
      </c>
      <c r="G434" s="1" t="str">
        <f t="shared" si="47"/>
        <v>[YOUR NAME]</v>
      </c>
      <c r="H434" s="1" t="str">
        <f t="shared" si="42"/>
        <v>[YOUR NAME]</v>
      </c>
      <c r="I434" s="1" t="str">
        <f t="shared" si="48"/>
        <v>[11 or 12]</v>
      </c>
      <c r="J434" s="1" t="s">
        <v>730</v>
      </c>
      <c r="L434" s="5" t="e">
        <f>VLOOKUP(M434,'Species Look-up'!A:B,2,FALSE)</f>
        <v>#N/A</v>
      </c>
      <c r="M434" s="5" t="e">
        <f>IF(ISNA(VLOOKUP(A434,'Species Look-up'!C:D,2,FALSE)),VLOOKUP(A434,'Species Look-up'!D:D,1,FALSE),VLOOKUP(A434,'Species Look-up'!C:D,2,FALSE))</f>
        <v>#N/A</v>
      </c>
    </row>
    <row r="435" spans="1:13" customFormat="1" x14ac:dyDescent="0.2">
      <c r="A435" s="17" t="s">
        <v>6659</v>
      </c>
      <c r="B435" s="24" t="s">
        <v>6660</v>
      </c>
      <c r="C435" s="6" t="str">
        <f t="shared" si="43"/>
        <v>[DATE]</v>
      </c>
      <c r="D435" s="1" t="str">
        <f t="shared" si="44"/>
        <v>[ENTER YOUR SITE HERE]</v>
      </c>
      <c r="E435" s="1" t="str">
        <f t="shared" si="45"/>
        <v>[GRIDREF]</v>
      </c>
      <c r="F435" s="1" t="str">
        <f t="shared" si="46"/>
        <v>[ENTER METHOD]</v>
      </c>
      <c r="G435" s="1" t="str">
        <f t="shared" si="47"/>
        <v>[YOUR NAME]</v>
      </c>
      <c r="H435" s="1" t="str">
        <f t="shared" si="42"/>
        <v>[YOUR NAME]</v>
      </c>
      <c r="I435" s="1" t="str">
        <f t="shared" si="48"/>
        <v>[11 or 12]</v>
      </c>
      <c r="J435" s="1" t="s">
        <v>730</v>
      </c>
      <c r="L435" s="5" t="e">
        <f>VLOOKUP(M435,'Species Look-up'!A:B,2,FALSE)</f>
        <v>#N/A</v>
      </c>
      <c r="M435" s="5" t="e">
        <f>IF(ISNA(VLOOKUP(A435,'Species Look-up'!C:D,2,FALSE)),VLOOKUP(A435,'Species Look-up'!D:D,1,FALSE),VLOOKUP(A435,'Species Look-up'!C:D,2,FALSE))</f>
        <v>#N/A</v>
      </c>
    </row>
    <row r="436" spans="1:13" customFormat="1" x14ac:dyDescent="0.2">
      <c r="A436" s="17" t="s">
        <v>6659</v>
      </c>
      <c r="B436" s="24" t="s">
        <v>6660</v>
      </c>
      <c r="C436" s="6" t="str">
        <f t="shared" si="43"/>
        <v>[DATE]</v>
      </c>
      <c r="D436" s="1" t="str">
        <f t="shared" si="44"/>
        <v>[ENTER YOUR SITE HERE]</v>
      </c>
      <c r="E436" s="1" t="str">
        <f t="shared" si="45"/>
        <v>[GRIDREF]</v>
      </c>
      <c r="F436" s="1" t="str">
        <f t="shared" si="46"/>
        <v>[ENTER METHOD]</v>
      </c>
      <c r="G436" s="1" t="str">
        <f t="shared" si="47"/>
        <v>[YOUR NAME]</v>
      </c>
      <c r="H436" s="1" t="str">
        <f t="shared" si="42"/>
        <v>[YOUR NAME]</v>
      </c>
      <c r="I436" s="1" t="str">
        <f t="shared" si="48"/>
        <v>[11 or 12]</v>
      </c>
      <c r="J436" s="1" t="s">
        <v>730</v>
      </c>
      <c r="L436" s="5" t="e">
        <f>VLOOKUP(M436,'Species Look-up'!A:B,2,FALSE)</f>
        <v>#N/A</v>
      </c>
      <c r="M436" s="5" t="e">
        <f>IF(ISNA(VLOOKUP(A436,'Species Look-up'!C:D,2,FALSE)),VLOOKUP(A436,'Species Look-up'!D:D,1,FALSE),VLOOKUP(A436,'Species Look-up'!C:D,2,FALSE))</f>
        <v>#N/A</v>
      </c>
    </row>
    <row r="437" spans="1:13" customFormat="1" x14ac:dyDescent="0.2">
      <c r="A437" s="17" t="s">
        <v>6659</v>
      </c>
      <c r="B437" s="24" t="s">
        <v>6660</v>
      </c>
      <c r="C437" s="6" t="str">
        <f t="shared" si="43"/>
        <v>[DATE]</v>
      </c>
      <c r="D437" s="1" t="str">
        <f t="shared" si="44"/>
        <v>[ENTER YOUR SITE HERE]</v>
      </c>
      <c r="E437" s="1" t="str">
        <f t="shared" si="45"/>
        <v>[GRIDREF]</v>
      </c>
      <c r="F437" s="1" t="str">
        <f t="shared" si="46"/>
        <v>[ENTER METHOD]</v>
      </c>
      <c r="G437" s="1" t="str">
        <f t="shared" si="47"/>
        <v>[YOUR NAME]</v>
      </c>
      <c r="H437" s="1" t="str">
        <f t="shared" si="42"/>
        <v>[YOUR NAME]</v>
      </c>
      <c r="I437" s="1" t="str">
        <f t="shared" si="48"/>
        <v>[11 or 12]</v>
      </c>
      <c r="J437" s="1" t="s">
        <v>730</v>
      </c>
      <c r="L437" s="5" t="e">
        <f>VLOOKUP(M437,'Species Look-up'!A:B,2,FALSE)</f>
        <v>#N/A</v>
      </c>
      <c r="M437" s="5" t="e">
        <f>IF(ISNA(VLOOKUP(A437,'Species Look-up'!C:D,2,FALSE)),VLOOKUP(A437,'Species Look-up'!D:D,1,FALSE),VLOOKUP(A437,'Species Look-up'!C:D,2,FALSE))</f>
        <v>#N/A</v>
      </c>
    </row>
    <row r="438" spans="1:13" customFormat="1" x14ac:dyDescent="0.2">
      <c r="A438" s="17" t="s">
        <v>6659</v>
      </c>
      <c r="B438" s="24" t="s">
        <v>6660</v>
      </c>
      <c r="C438" s="6" t="str">
        <f t="shared" si="43"/>
        <v>[DATE]</v>
      </c>
      <c r="D438" s="1" t="str">
        <f t="shared" si="44"/>
        <v>[ENTER YOUR SITE HERE]</v>
      </c>
      <c r="E438" s="1" t="str">
        <f t="shared" si="45"/>
        <v>[GRIDREF]</v>
      </c>
      <c r="F438" s="1" t="str">
        <f t="shared" si="46"/>
        <v>[ENTER METHOD]</v>
      </c>
      <c r="G438" s="1" t="str">
        <f t="shared" si="47"/>
        <v>[YOUR NAME]</v>
      </c>
      <c r="H438" s="1" t="str">
        <f t="shared" si="42"/>
        <v>[YOUR NAME]</v>
      </c>
      <c r="I438" s="1" t="str">
        <f t="shared" si="48"/>
        <v>[11 or 12]</v>
      </c>
      <c r="J438" s="1" t="s">
        <v>730</v>
      </c>
      <c r="L438" s="5" t="e">
        <f>VLOOKUP(M438,'Species Look-up'!A:B,2,FALSE)</f>
        <v>#N/A</v>
      </c>
      <c r="M438" s="5" t="e">
        <f>IF(ISNA(VLOOKUP(A438,'Species Look-up'!C:D,2,FALSE)),VLOOKUP(A438,'Species Look-up'!D:D,1,FALSE),VLOOKUP(A438,'Species Look-up'!C:D,2,FALSE))</f>
        <v>#N/A</v>
      </c>
    </row>
    <row r="439" spans="1:13" customFormat="1" x14ac:dyDescent="0.2">
      <c r="A439" s="17" t="s">
        <v>6659</v>
      </c>
      <c r="B439" s="24" t="s">
        <v>6660</v>
      </c>
      <c r="C439" s="6" t="str">
        <f t="shared" si="43"/>
        <v>[DATE]</v>
      </c>
      <c r="D439" s="1" t="str">
        <f t="shared" si="44"/>
        <v>[ENTER YOUR SITE HERE]</v>
      </c>
      <c r="E439" s="1" t="str">
        <f t="shared" si="45"/>
        <v>[GRIDREF]</v>
      </c>
      <c r="F439" s="1" t="str">
        <f t="shared" si="46"/>
        <v>[ENTER METHOD]</v>
      </c>
      <c r="G439" s="1" t="str">
        <f t="shared" si="47"/>
        <v>[YOUR NAME]</v>
      </c>
      <c r="H439" s="1" t="str">
        <f t="shared" si="42"/>
        <v>[YOUR NAME]</v>
      </c>
      <c r="I439" s="1" t="str">
        <f t="shared" si="48"/>
        <v>[11 or 12]</v>
      </c>
      <c r="J439" s="1" t="s">
        <v>730</v>
      </c>
      <c r="L439" s="5" t="e">
        <f>VLOOKUP(M439,'Species Look-up'!A:B,2,FALSE)</f>
        <v>#N/A</v>
      </c>
      <c r="M439" s="5" t="e">
        <f>IF(ISNA(VLOOKUP(A439,'Species Look-up'!C:D,2,FALSE)),VLOOKUP(A439,'Species Look-up'!D:D,1,FALSE),VLOOKUP(A439,'Species Look-up'!C:D,2,FALSE))</f>
        <v>#N/A</v>
      </c>
    </row>
    <row r="440" spans="1:13" customFormat="1" x14ac:dyDescent="0.2">
      <c r="A440" s="17" t="s">
        <v>6659</v>
      </c>
      <c r="B440" s="24" t="s">
        <v>6660</v>
      </c>
      <c r="C440" s="6" t="str">
        <f t="shared" si="43"/>
        <v>[DATE]</v>
      </c>
      <c r="D440" s="1" t="str">
        <f t="shared" si="44"/>
        <v>[ENTER YOUR SITE HERE]</v>
      </c>
      <c r="E440" s="1" t="str">
        <f t="shared" si="45"/>
        <v>[GRIDREF]</v>
      </c>
      <c r="F440" s="1" t="str">
        <f t="shared" si="46"/>
        <v>[ENTER METHOD]</v>
      </c>
      <c r="G440" s="1" t="str">
        <f t="shared" si="47"/>
        <v>[YOUR NAME]</v>
      </c>
      <c r="H440" s="1" t="str">
        <f t="shared" si="42"/>
        <v>[YOUR NAME]</v>
      </c>
      <c r="I440" s="1" t="str">
        <f t="shared" si="48"/>
        <v>[11 or 12]</v>
      </c>
      <c r="J440" s="1" t="s">
        <v>730</v>
      </c>
      <c r="L440" s="5" t="e">
        <f>VLOOKUP(M440,'Species Look-up'!A:B,2,FALSE)</f>
        <v>#N/A</v>
      </c>
      <c r="M440" s="5" t="e">
        <f>IF(ISNA(VLOOKUP(A440,'Species Look-up'!C:D,2,FALSE)),VLOOKUP(A440,'Species Look-up'!D:D,1,FALSE),VLOOKUP(A440,'Species Look-up'!C:D,2,FALSE))</f>
        <v>#N/A</v>
      </c>
    </row>
    <row r="441" spans="1:13" customFormat="1" x14ac:dyDescent="0.2">
      <c r="A441" s="17" t="s">
        <v>6659</v>
      </c>
      <c r="B441" s="24" t="s">
        <v>6660</v>
      </c>
      <c r="C441" s="6" t="str">
        <f t="shared" si="43"/>
        <v>[DATE]</v>
      </c>
      <c r="D441" s="1" t="str">
        <f t="shared" si="44"/>
        <v>[ENTER YOUR SITE HERE]</v>
      </c>
      <c r="E441" s="1" t="str">
        <f t="shared" si="45"/>
        <v>[GRIDREF]</v>
      </c>
      <c r="F441" s="1" t="str">
        <f t="shared" si="46"/>
        <v>[ENTER METHOD]</v>
      </c>
      <c r="G441" s="1" t="str">
        <f t="shared" si="47"/>
        <v>[YOUR NAME]</v>
      </c>
      <c r="H441" s="1" t="str">
        <f t="shared" si="42"/>
        <v>[YOUR NAME]</v>
      </c>
      <c r="I441" s="1" t="str">
        <f t="shared" si="48"/>
        <v>[11 or 12]</v>
      </c>
      <c r="J441" s="1" t="s">
        <v>730</v>
      </c>
      <c r="L441" s="5" t="e">
        <f>VLOOKUP(M441,'Species Look-up'!A:B,2,FALSE)</f>
        <v>#N/A</v>
      </c>
      <c r="M441" s="5" t="e">
        <f>IF(ISNA(VLOOKUP(A441,'Species Look-up'!C:D,2,FALSE)),VLOOKUP(A441,'Species Look-up'!D:D,1,FALSE),VLOOKUP(A441,'Species Look-up'!C:D,2,FALSE))</f>
        <v>#N/A</v>
      </c>
    </row>
    <row r="442" spans="1:13" customFormat="1" x14ac:dyDescent="0.2">
      <c r="A442" s="17" t="s">
        <v>6659</v>
      </c>
      <c r="B442" s="24" t="s">
        <v>6660</v>
      </c>
      <c r="C442" s="6" t="str">
        <f t="shared" si="43"/>
        <v>[DATE]</v>
      </c>
      <c r="D442" s="1" t="str">
        <f t="shared" si="44"/>
        <v>[ENTER YOUR SITE HERE]</v>
      </c>
      <c r="E442" s="1" t="str">
        <f t="shared" si="45"/>
        <v>[GRIDREF]</v>
      </c>
      <c r="F442" s="1" t="str">
        <f t="shared" si="46"/>
        <v>[ENTER METHOD]</v>
      </c>
      <c r="G442" s="1" t="str">
        <f t="shared" si="47"/>
        <v>[YOUR NAME]</v>
      </c>
      <c r="H442" s="1" t="str">
        <f t="shared" si="42"/>
        <v>[YOUR NAME]</v>
      </c>
      <c r="I442" s="1" t="str">
        <f t="shared" si="48"/>
        <v>[11 or 12]</v>
      </c>
      <c r="J442" s="1" t="s">
        <v>730</v>
      </c>
      <c r="L442" s="5" t="e">
        <f>VLOOKUP(M442,'Species Look-up'!A:B,2,FALSE)</f>
        <v>#N/A</v>
      </c>
      <c r="M442" s="5" t="e">
        <f>IF(ISNA(VLOOKUP(A442,'Species Look-up'!C:D,2,FALSE)),VLOOKUP(A442,'Species Look-up'!D:D,1,FALSE),VLOOKUP(A442,'Species Look-up'!C:D,2,FALSE))</f>
        <v>#N/A</v>
      </c>
    </row>
    <row r="443" spans="1:13" customFormat="1" x14ac:dyDescent="0.2">
      <c r="A443" s="17" t="s">
        <v>6659</v>
      </c>
      <c r="B443" s="24" t="s">
        <v>6660</v>
      </c>
      <c r="C443" s="6" t="str">
        <f t="shared" si="43"/>
        <v>[DATE]</v>
      </c>
      <c r="D443" s="1" t="str">
        <f t="shared" si="44"/>
        <v>[ENTER YOUR SITE HERE]</v>
      </c>
      <c r="E443" s="1" t="str">
        <f t="shared" si="45"/>
        <v>[GRIDREF]</v>
      </c>
      <c r="F443" s="1" t="str">
        <f t="shared" si="46"/>
        <v>[ENTER METHOD]</v>
      </c>
      <c r="G443" s="1" t="str">
        <f t="shared" si="47"/>
        <v>[YOUR NAME]</v>
      </c>
      <c r="H443" s="1" t="str">
        <f t="shared" si="42"/>
        <v>[YOUR NAME]</v>
      </c>
      <c r="I443" s="1" t="str">
        <f t="shared" si="48"/>
        <v>[11 or 12]</v>
      </c>
      <c r="J443" s="1" t="s">
        <v>730</v>
      </c>
      <c r="L443" s="5" t="e">
        <f>VLOOKUP(M443,'Species Look-up'!A:B,2,FALSE)</f>
        <v>#N/A</v>
      </c>
      <c r="M443" s="5" t="e">
        <f>IF(ISNA(VLOOKUP(A443,'Species Look-up'!C:D,2,FALSE)),VLOOKUP(A443,'Species Look-up'!D:D,1,FALSE),VLOOKUP(A443,'Species Look-up'!C:D,2,FALSE))</f>
        <v>#N/A</v>
      </c>
    </row>
    <row r="444" spans="1:13" customFormat="1" x14ac:dyDescent="0.2">
      <c r="A444" s="17" t="s">
        <v>6659</v>
      </c>
      <c r="B444" s="24" t="s">
        <v>6660</v>
      </c>
      <c r="C444" s="6" t="str">
        <f t="shared" si="43"/>
        <v>[DATE]</v>
      </c>
      <c r="D444" s="1" t="str">
        <f t="shared" si="44"/>
        <v>[ENTER YOUR SITE HERE]</v>
      </c>
      <c r="E444" s="1" t="str">
        <f t="shared" si="45"/>
        <v>[GRIDREF]</v>
      </c>
      <c r="F444" s="1" t="str">
        <f t="shared" si="46"/>
        <v>[ENTER METHOD]</v>
      </c>
      <c r="G444" s="1" t="str">
        <f t="shared" si="47"/>
        <v>[YOUR NAME]</v>
      </c>
      <c r="H444" s="1" t="str">
        <f t="shared" si="42"/>
        <v>[YOUR NAME]</v>
      </c>
      <c r="I444" s="1" t="str">
        <f t="shared" si="48"/>
        <v>[11 or 12]</v>
      </c>
      <c r="J444" s="1" t="s">
        <v>730</v>
      </c>
      <c r="L444" s="5" t="e">
        <f>VLOOKUP(M444,'Species Look-up'!A:B,2,FALSE)</f>
        <v>#N/A</v>
      </c>
      <c r="M444" s="5" t="e">
        <f>IF(ISNA(VLOOKUP(A444,'Species Look-up'!C:D,2,FALSE)),VLOOKUP(A444,'Species Look-up'!D:D,1,FALSE),VLOOKUP(A444,'Species Look-up'!C:D,2,FALSE))</f>
        <v>#N/A</v>
      </c>
    </row>
    <row r="445" spans="1:13" customFormat="1" x14ac:dyDescent="0.2">
      <c r="A445" s="17" t="s">
        <v>6659</v>
      </c>
      <c r="B445" s="24" t="s">
        <v>6660</v>
      </c>
      <c r="C445" s="6" t="str">
        <f t="shared" si="43"/>
        <v>[DATE]</v>
      </c>
      <c r="D445" s="1" t="str">
        <f t="shared" si="44"/>
        <v>[ENTER YOUR SITE HERE]</v>
      </c>
      <c r="E445" s="1" t="str">
        <f t="shared" si="45"/>
        <v>[GRIDREF]</v>
      </c>
      <c r="F445" s="1" t="str">
        <f t="shared" si="46"/>
        <v>[ENTER METHOD]</v>
      </c>
      <c r="G445" s="1" t="str">
        <f t="shared" si="47"/>
        <v>[YOUR NAME]</v>
      </c>
      <c r="H445" s="1" t="str">
        <f t="shared" si="42"/>
        <v>[YOUR NAME]</v>
      </c>
      <c r="I445" s="1" t="str">
        <f t="shared" si="48"/>
        <v>[11 or 12]</v>
      </c>
      <c r="J445" s="1" t="s">
        <v>730</v>
      </c>
      <c r="L445" s="5" t="e">
        <f>VLOOKUP(M445,'Species Look-up'!A:B,2,FALSE)</f>
        <v>#N/A</v>
      </c>
      <c r="M445" s="5" t="e">
        <f>IF(ISNA(VLOOKUP(A445,'Species Look-up'!C:D,2,FALSE)),VLOOKUP(A445,'Species Look-up'!D:D,1,FALSE),VLOOKUP(A445,'Species Look-up'!C:D,2,FALSE))</f>
        <v>#N/A</v>
      </c>
    </row>
    <row r="446" spans="1:13" customFormat="1" x14ac:dyDescent="0.2">
      <c r="A446" s="17" t="s">
        <v>6659</v>
      </c>
      <c r="B446" s="24" t="s">
        <v>6660</v>
      </c>
      <c r="C446" s="6" t="str">
        <f t="shared" si="43"/>
        <v>[DATE]</v>
      </c>
      <c r="D446" s="1" t="str">
        <f t="shared" si="44"/>
        <v>[ENTER YOUR SITE HERE]</v>
      </c>
      <c r="E446" s="1" t="str">
        <f t="shared" si="45"/>
        <v>[GRIDREF]</v>
      </c>
      <c r="F446" s="1" t="str">
        <f t="shared" si="46"/>
        <v>[ENTER METHOD]</v>
      </c>
      <c r="G446" s="1" t="str">
        <f t="shared" si="47"/>
        <v>[YOUR NAME]</v>
      </c>
      <c r="H446" s="1" t="str">
        <f t="shared" si="42"/>
        <v>[YOUR NAME]</v>
      </c>
      <c r="I446" s="1" t="str">
        <f t="shared" si="48"/>
        <v>[11 or 12]</v>
      </c>
      <c r="J446" s="1" t="s">
        <v>730</v>
      </c>
      <c r="L446" s="5" t="e">
        <f>VLOOKUP(M446,'Species Look-up'!A:B,2,FALSE)</f>
        <v>#N/A</v>
      </c>
      <c r="M446" s="5" t="e">
        <f>IF(ISNA(VLOOKUP(A446,'Species Look-up'!C:D,2,FALSE)),VLOOKUP(A446,'Species Look-up'!D:D,1,FALSE),VLOOKUP(A446,'Species Look-up'!C:D,2,FALSE))</f>
        <v>#N/A</v>
      </c>
    </row>
    <row r="447" spans="1:13" customFormat="1" x14ac:dyDescent="0.2">
      <c r="A447" s="17" t="s">
        <v>6659</v>
      </c>
      <c r="B447" s="24" t="s">
        <v>6660</v>
      </c>
      <c r="C447" s="6" t="str">
        <f t="shared" si="43"/>
        <v>[DATE]</v>
      </c>
      <c r="D447" s="1" t="str">
        <f t="shared" si="44"/>
        <v>[ENTER YOUR SITE HERE]</v>
      </c>
      <c r="E447" s="1" t="str">
        <f t="shared" si="45"/>
        <v>[GRIDREF]</v>
      </c>
      <c r="F447" s="1" t="str">
        <f t="shared" si="46"/>
        <v>[ENTER METHOD]</v>
      </c>
      <c r="G447" s="1" t="str">
        <f t="shared" si="47"/>
        <v>[YOUR NAME]</v>
      </c>
      <c r="H447" s="1" t="str">
        <f t="shared" si="42"/>
        <v>[YOUR NAME]</v>
      </c>
      <c r="I447" s="1" t="str">
        <f t="shared" si="48"/>
        <v>[11 or 12]</v>
      </c>
      <c r="J447" s="1" t="s">
        <v>730</v>
      </c>
      <c r="L447" s="5" t="e">
        <f>VLOOKUP(M447,'Species Look-up'!A:B,2,FALSE)</f>
        <v>#N/A</v>
      </c>
      <c r="M447" s="5" t="e">
        <f>IF(ISNA(VLOOKUP(A447,'Species Look-up'!C:D,2,FALSE)),VLOOKUP(A447,'Species Look-up'!D:D,1,FALSE),VLOOKUP(A447,'Species Look-up'!C:D,2,FALSE))</f>
        <v>#N/A</v>
      </c>
    </row>
    <row r="448" spans="1:13" customFormat="1" x14ac:dyDescent="0.2">
      <c r="A448" s="17" t="s">
        <v>6659</v>
      </c>
      <c r="B448" s="24" t="s">
        <v>6660</v>
      </c>
      <c r="C448" s="6" t="str">
        <f t="shared" si="43"/>
        <v>[DATE]</v>
      </c>
      <c r="D448" s="1" t="str">
        <f t="shared" si="44"/>
        <v>[ENTER YOUR SITE HERE]</v>
      </c>
      <c r="E448" s="1" t="str">
        <f t="shared" si="45"/>
        <v>[GRIDREF]</v>
      </c>
      <c r="F448" s="1" t="str">
        <f t="shared" si="46"/>
        <v>[ENTER METHOD]</v>
      </c>
      <c r="G448" s="1" t="str">
        <f t="shared" si="47"/>
        <v>[YOUR NAME]</v>
      </c>
      <c r="H448" s="1" t="str">
        <f t="shared" si="42"/>
        <v>[YOUR NAME]</v>
      </c>
      <c r="I448" s="1" t="str">
        <f t="shared" si="48"/>
        <v>[11 or 12]</v>
      </c>
      <c r="J448" s="1" t="s">
        <v>730</v>
      </c>
      <c r="L448" s="5" t="e">
        <f>VLOOKUP(M448,'Species Look-up'!A:B,2,FALSE)</f>
        <v>#N/A</v>
      </c>
      <c r="M448" s="5" t="e">
        <f>IF(ISNA(VLOOKUP(A448,'Species Look-up'!C:D,2,FALSE)),VLOOKUP(A448,'Species Look-up'!D:D,1,FALSE),VLOOKUP(A448,'Species Look-up'!C:D,2,FALSE))</f>
        <v>#N/A</v>
      </c>
    </row>
    <row r="449" spans="1:13" customFormat="1" x14ac:dyDescent="0.2">
      <c r="A449" s="17" t="s">
        <v>6659</v>
      </c>
      <c r="B449" s="24" t="s">
        <v>6660</v>
      </c>
      <c r="C449" s="6" t="str">
        <f t="shared" si="43"/>
        <v>[DATE]</v>
      </c>
      <c r="D449" s="1" t="str">
        <f t="shared" si="44"/>
        <v>[ENTER YOUR SITE HERE]</v>
      </c>
      <c r="E449" s="1" t="str">
        <f t="shared" si="45"/>
        <v>[GRIDREF]</v>
      </c>
      <c r="F449" s="1" t="str">
        <f t="shared" si="46"/>
        <v>[ENTER METHOD]</v>
      </c>
      <c r="G449" s="1" t="str">
        <f t="shared" si="47"/>
        <v>[YOUR NAME]</v>
      </c>
      <c r="H449" s="1" t="str">
        <f t="shared" si="42"/>
        <v>[YOUR NAME]</v>
      </c>
      <c r="I449" s="1" t="str">
        <f t="shared" si="48"/>
        <v>[11 or 12]</v>
      </c>
      <c r="J449" s="1" t="s">
        <v>730</v>
      </c>
      <c r="L449" s="5" t="e">
        <f>VLOOKUP(M449,'Species Look-up'!A:B,2,FALSE)</f>
        <v>#N/A</v>
      </c>
      <c r="M449" s="5" t="e">
        <f>IF(ISNA(VLOOKUP(A449,'Species Look-up'!C:D,2,FALSE)),VLOOKUP(A449,'Species Look-up'!D:D,1,FALSE),VLOOKUP(A449,'Species Look-up'!C:D,2,FALSE))</f>
        <v>#N/A</v>
      </c>
    </row>
    <row r="450" spans="1:13" customFormat="1" x14ac:dyDescent="0.2">
      <c r="A450" s="17" t="s">
        <v>6659</v>
      </c>
      <c r="B450" s="24" t="s">
        <v>6660</v>
      </c>
      <c r="C450" s="6" t="str">
        <f t="shared" si="43"/>
        <v>[DATE]</v>
      </c>
      <c r="D450" s="1" t="str">
        <f t="shared" si="44"/>
        <v>[ENTER YOUR SITE HERE]</v>
      </c>
      <c r="E450" s="1" t="str">
        <f t="shared" si="45"/>
        <v>[GRIDREF]</v>
      </c>
      <c r="F450" s="1" t="str">
        <f t="shared" si="46"/>
        <v>[ENTER METHOD]</v>
      </c>
      <c r="G450" s="1" t="str">
        <f t="shared" si="47"/>
        <v>[YOUR NAME]</v>
      </c>
      <c r="H450" s="1" t="str">
        <f t="shared" si="42"/>
        <v>[YOUR NAME]</v>
      </c>
      <c r="I450" s="1" t="str">
        <f t="shared" si="48"/>
        <v>[11 or 12]</v>
      </c>
      <c r="J450" s="1" t="s">
        <v>730</v>
      </c>
      <c r="L450" s="5" t="e">
        <f>VLOOKUP(M450,'Species Look-up'!A:B,2,FALSE)</f>
        <v>#N/A</v>
      </c>
      <c r="M450" s="5" t="e">
        <f>IF(ISNA(VLOOKUP(A450,'Species Look-up'!C:D,2,FALSE)),VLOOKUP(A450,'Species Look-up'!D:D,1,FALSE),VLOOKUP(A450,'Species Look-up'!C:D,2,FALSE))</f>
        <v>#N/A</v>
      </c>
    </row>
    <row r="451" spans="1:13" customFormat="1" x14ac:dyDescent="0.2">
      <c r="A451" s="17" t="s">
        <v>6659</v>
      </c>
      <c r="B451" s="24" t="s">
        <v>6660</v>
      </c>
      <c r="C451" s="6" t="str">
        <f t="shared" si="43"/>
        <v>[DATE]</v>
      </c>
      <c r="D451" s="1" t="str">
        <f t="shared" si="44"/>
        <v>[ENTER YOUR SITE HERE]</v>
      </c>
      <c r="E451" s="1" t="str">
        <f t="shared" si="45"/>
        <v>[GRIDREF]</v>
      </c>
      <c r="F451" s="1" t="str">
        <f t="shared" si="46"/>
        <v>[ENTER METHOD]</v>
      </c>
      <c r="G451" s="1" t="str">
        <f t="shared" si="47"/>
        <v>[YOUR NAME]</v>
      </c>
      <c r="H451" s="1" t="str">
        <f t="shared" ref="H451:H514" si="49">G451</f>
        <v>[YOUR NAME]</v>
      </c>
      <c r="I451" s="1" t="str">
        <f t="shared" si="48"/>
        <v>[11 or 12]</v>
      </c>
      <c r="J451" s="1" t="s">
        <v>730</v>
      </c>
      <c r="L451" s="5" t="e">
        <f>VLOOKUP(M451,'Species Look-up'!A:B,2,FALSE)</f>
        <v>#N/A</v>
      </c>
      <c r="M451" s="5" t="e">
        <f>IF(ISNA(VLOOKUP(A451,'Species Look-up'!C:D,2,FALSE)),VLOOKUP(A451,'Species Look-up'!D:D,1,FALSE),VLOOKUP(A451,'Species Look-up'!C:D,2,FALSE))</f>
        <v>#N/A</v>
      </c>
    </row>
    <row r="452" spans="1:13" customFormat="1" x14ac:dyDescent="0.2">
      <c r="A452" s="17" t="s">
        <v>6659</v>
      </c>
      <c r="B452" s="24" t="s">
        <v>6660</v>
      </c>
      <c r="C452" s="6" t="str">
        <f t="shared" ref="C452:C515" si="50">C451</f>
        <v>[DATE]</v>
      </c>
      <c r="D452" s="1" t="str">
        <f t="shared" ref="D452:D515" si="51">D451</f>
        <v>[ENTER YOUR SITE HERE]</v>
      </c>
      <c r="E452" s="1" t="str">
        <f t="shared" ref="E452:E515" si="52">E451</f>
        <v>[GRIDREF]</v>
      </c>
      <c r="F452" s="1" t="str">
        <f t="shared" ref="F452:F515" si="53">F451</f>
        <v>[ENTER METHOD]</v>
      </c>
      <c r="G452" s="1" t="str">
        <f t="shared" ref="G452:G515" si="54">G451</f>
        <v>[YOUR NAME]</v>
      </c>
      <c r="H452" s="1" t="str">
        <f t="shared" si="49"/>
        <v>[YOUR NAME]</v>
      </c>
      <c r="I452" s="1" t="str">
        <f t="shared" ref="I452:I515" si="55">I451</f>
        <v>[11 or 12]</v>
      </c>
      <c r="J452" s="1" t="s">
        <v>730</v>
      </c>
      <c r="L452" s="5" t="e">
        <f>VLOOKUP(M452,'Species Look-up'!A:B,2,FALSE)</f>
        <v>#N/A</v>
      </c>
      <c r="M452" s="5" t="e">
        <f>IF(ISNA(VLOOKUP(A452,'Species Look-up'!C:D,2,FALSE)),VLOOKUP(A452,'Species Look-up'!D:D,1,FALSE),VLOOKUP(A452,'Species Look-up'!C:D,2,FALSE))</f>
        <v>#N/A</v>
      </c>
    </row>
    <row r="453" spans="1:13" customFormat="1" x14ac:dyDescent="0.2">
      <c r="A453" s="17" t="s">
        <v>6659</v>
      </c>
      <c r="B453" s="24" t="s">
        <v>6660</v>
      </c>
      <c r="C453" s="6" t="str">
        <f t="shared" si="50"/>
        <v>[DATE]</v>
      </c>
      <c r="D453" s="1" t="str">
        <f t="shared" si="51"/>
        <v>[ENTER YOUR SITE HERE]</v>
      </c>
      <c r="E453" s="1" t="str">
        <f t="shared" si="52"/>
        <v>[GRIDREF]</v>
      </c>
      <c r="F453" s="1" t="str">
        <f t="shared" si="53"/>
        <v>[ENTER METHOD]</v>
      </c>
      <c r="G453" s="1" t="str">
        <f t="shared" si="54"/>
        <v>[YOUR NAME]</v>
      </c>
      <c r="H453" s="1" t="str">
        <f t="shared" si="49"/>
        <v>[YOUR NAME]</v>
      </c>
      <c r="I453" s="1" t="str">
        <f t="shared" si="55"/>
        <v>[11 or 12]</v>
      </c>
      <c r="J453" s="1" t="s">
        <v>730</v>
      </c>
      <c r="L453" s="5" t="e">
        <f>VLOOKUP(M453,'Species Look-up'!A:B,2,FALSE)</f>
        <v>#N/A</v>
      </c>
      <c r="M453" s="5" t="e">
        <f>IF(ISNA(VLOOKUP(A453,'Species Look-up'!C:D,2,FALSE)),VLOOKUP(A453,'Species Look-up'!D:D,1,FALSE),VLOOKUP(A453,'Species Look-up'!C:D,2,FALSE))</f>
        <v>#N/A</v>
      </c>
    </row>
    <row r="454" spans="1:13" customFormat="1" x14ac:dyDescent="0.2">
      <c r="A454" s="17" t="s">
        <v>6659</v>
      </c>
      <c r="B454" s="24" t="s">
        <v>6660</v>
      </c>
      <c r="C454" s="6" t="str">
        <f t="shared" si="50"/>
        <v>[DATE]</v>
      </c>
      <c r="D454" s="1" t="str">
        <f t="shared" si="51"/>
        <v>[ENTER YOUR SITE HERE]</v>
      </c>
      <c r="E454" s="1" t="str">
        <f t="shared" si="52"/>
        <v>[GRIDREF]</v>
      </c>
      <c r="F454" s="1" t="str">
        <f t="shared" si="53"/>
        <v>[ENTER METHOD]</v>
      </c>
      <c r="G454" s="1" t="str">
        <f t="shared" si="54"/>
        <v>[YOUR NAME]</v>
      </c>
      <c r="H454" s="1" t="str">
        <f t="shared" si="49"/>
        <v>[YOUR NAME]</v>
      </c>
      <c r="I454" s="1" t="str">
        <f t="shared" si="55"/>
        <v>[11 or 12]</v>
      </c>
      <c r="J454" s="1" t="s">
        <v>730</v>
      </c>
      <c r="L454" s="5" t="e">
        <f>VLOOKUP(M454,'Species Look-up'!A:B,2,FALSE)</f>
        <v>#N/A</v>
      </c>
      <c r="M454" s="5" t="e">
        <f>IF(ISNA(VLOOKUP(A454,'Species Look-up'!C:D,2,FALSE)),VLOOKUP(A454,'Species Look-up'!D:D,1,FALSE),VLOOKUP(A454,'Species Look-up'!C:D,2,FALSE))</f>
        <v>#N/A</v>
      </c>
    </row>
    <row r="455" spans="1:13" customFormat="1" x14ac:dyDescent="0.2">
      <c r="A455" s="17" t="s">
        <v>6659</v>
      </c>
      <c r="B455" s="24" t="s">
        <v>6660</v>
      </c>
      <c r="C455" s="6" t="str">
        <f t="shared" si="50"/>
        <v>[DATE]</v>
      </c>
      <c r="D455" s="1" t="str">
        <f t="shared" si="51"/>
        <v>[ENTER YOUR SITE HERE]</v>
      </c>
      <c r="E455" s="1" t="str">
        <f t="shared" si="52"/>
        <v>[GRIDREF]</v>
      </c>
      <c r="F455" s="1" t="str">
        <f t="shared" si="53"/>
        <v>[ENTER METHOD]</v>
      </c>
      <c r="G455" s="1" t="str">
        <f t="shared" si="54"/>
        <v>[YOUR NAME]</v>
      </c>
      <c r="H455" s="1" t="str">
        <f t="shared" si="49"/>
        <v>[YOUR NAME]</v>
      </c>
      <c r="I455" s="1" t="str">
        <f t="shared" si="55"/>
        <v>[11 or 12]</v>
      </c>
      <c r="J455" s="1" t="s">
        <v>730</v>
      </c>
      <c r="L455" s="5" t="e">
        <f>VLOOKUP(M455,'Species Look-up'!A:B,2,FALSE)</f>
        <v>#N/A</v>
      </c>
      <c r="M455" s="5" t="e">
        <f>IF(ISNA(VLOOKUP(A455,'Species Look-up'!C:D,2,FALSE)),VLOOKUP(A455,'Species Look-up'!D:D,1,FALSE),VLOOKUP(A455,'Species Look-up'!C:D,2,FALSE))</f>
        <v>#N/A</v>
      </c>
    </row>
    <row r="456" spans="1:13" customFormat="1" x14ac:dyDescent="0.2">
      <c r="A456" s="17" t="s">
        <v>6659</v>
      </c>
      <c r="B456" s="24" t="s">
        <v>6660</v>
      </c>
      <c r="C456" s="6" t="str">
        <f t="shared" si="50"/>
        <v>[DATE]</v>
      </c>
      <c r="D456" s="1" t="str">
        <f t="shared" si="51"/>
        <v>[ENTER YOUR SITE HERE]</v>
      </c>
      <c r="E456" s="1" t="str">
        <f t="shared" si="52"/>
        <v>[GRIDREF]</v>
      </c>
      <c r="F456" s="1" t="str">
        <f t="shared" si="53"/>
        <v>[ENTER METHOD]</v>
      </c>
      <c r="G456" s="1" t="str">
        <f t="shared" si="54"/>
        <v>[YOUR NAME]</v>
      </c>
      <c r="H456" s="1" t="str">
        <f t="shared" si="49"/>
        <v>[YOUR NAME]</v>
      </c>
      <c r="I456" s="1" t="str">
        <f t="shared" si="55"/>
        <v>[11 or 12]</v>
      </c>
      <c r="J456" s="1" t="s">
        <v>730</v>
      </c>
      <c r="L456" s="5" t="e">
        <f>VLOOKUP(M456,'Species Look-up'!A:B,2,FALSE)</f>
        <v>#N/A</v>
      </c>
      <c r="M456" s="5" t="e">
        <f>IF(ISNA(VLOOKUP(A456,'Species Look-up'!C:D,2,FALSE)),VLOOKUP(A456,'Species Look-up'!D:D,1,FALSE),VLOOKUP(A456,'Species Look-up'!C:D,2,FALSE))</f>
        <v>#N/A</v>
      </c>
    </row>
    <row r="457" spans="1:13" customFormat="1" x14ac:dyDescent="0.2">
      <c r="A457" s="17" t="s">
        <v>6659</v>
      </c>
      <c r="B457" s="24" t="s">
        <v>6660</v>
      </c>
      <c r="C457" s="6" t="str">
        <f t="shared" si="50"/>
        <v>[DATE]</v>
      </c>
      <c r="D457" s="1" t="str">
        <f t="shared" si="51"/>
        <v>[ENTER YOUR SITE HERE]</v>
      </c>
      <c r="E457" s="1" t="str">
        <f t="shared" si="52"/>
        <v>[GRIDREF]</v>
      </c>
      <c r="F457" s="1" t="str">
        <f t="shared" si="53"/>
        <v>[ENTER METHOD]</v>
      </c>
      <c r="G457" s="1" t="str">
        <f t="shared" si="54"/>
        <v>[YOUR NAME]</v>
      </c>
      <c r="H457" s="1" t="str">
        <f t="shared" si="49"/>
        <v>[YOUR NAME]</v>
      </c>
      <c r="I457" s="1" t="str">
        <f t="shared" si="55"/>
        <v>[11 or 12]</v>
      </c>
      <c r="J457" s="1" t="s">
        <v>730</v>
      </c>
      <c r="L457" s="5" t="e">
        <f>VLOOKUP(M457,'Species Look-up'!A:B,2,FALSE)</f>
        <v>#N/A</v>
      </c>
      <c r="M457" s="5" t="e">
        <f>IF(ISNA(VLOOKUP(A457,'Species Look-up'!C:D,2,FALSE)),VLOOKUP(A457,'Species Look-up'!D:D,1,FALSE),VLOOKUP(A457,'Species Look-up'!C:D,2,FALSE))</f>
        <v>#N/A</v>
      </c>
    </row>
    <row r="458" spans="1:13" customFormat="1" x14ac:dyDescent="0.2">
      <c r="A458" s="17" t="s">
        <v>6659</v>
      </c>
      <c r="B458" s="24" t="s">
        <v>6660</v>
      </c>
      <c r="C458" s="6" t="str">
        <f t="shared" si="50"/>
        <v>[DATE]</v>
      </c>
      <c r="D458" s="1" t="str">
        <f t="shared" si="51"/>
        <v>[ENTER YOUR SITE HERE]</v>
      </c>
      <c r="E458" s="1" t="str">
        <f t="shared" si="52"/>
        <v>[GRIDREF]</v>
      </c>
      <c r="F458" s="1" t="str">
        <f t="shared" si="53"/>
        <v>[ENTER METHOD]</v>
      </c>
      <c r="G458" s="1" t="str">
        <f t="shared" si="54"/>
        <v>[YOUR NAME]</v>
      </c>
      <c r="H458" s="1" t="str">
        <f t="shared" si="49"/>
        <v>[YOUR NAME]</v>
      </c>
      <c r="I458" s="1" t="str">
        <f t="shared" si="55"/>
        <v>[11 or 12]</v>
      </c>
      <c r="J458" s="1" t="s">
        <v>730</v>
      </c>
      <c r="L458" s="5" t="e">
        <f>VLOOKUP(M458,'Species Look-up'!A:B,2,FALSE)</f>
        <v>#N/A</v>
      </c>
      <c r="M458" s="5" t="e">
        <f>IF(ISNA(VLOOKUP(A458,'Species Look-up'!C:D,2,FALSE)),VLOOKUP(A458,'Species Look-up'!D:D,1,FALSE),VLOOKUP(A458,'Species Look-up'!C:D,2,FALSE))</f>
        <v>#N/A</v>
      </c>
    </row>
    <row r="459" spans="1:13" customFormat="1" x14ac:dyDescent="0.2">
      <c r="A459" s="17" t="s">
        <v>6659</v>
      </c>
      <c r="B459" s="24" t="s">
        <v>6660</v>
      </c>
      <c r="C459" s="6" t="str">
        <f t="shared" si="50"/>
        <v>[DATE]</v>
      </c>
      <c r="D459" s="1" t="str">
        <f t="shared" si="51"/>
        <v>[ENTER YOUR SITE HERE]</v>
      </c>
      <c r="E459" s="1" t="str">
        <f t="shared" si="52"/>
        <v>[GRIDREF]</v>
      </c>
      <c r="F459" s="1" t="str">
        <f t="shared" si="53"/>
        <v>[ENTER METHOD]</v>
      </c>
      <c r="G459" s="1" t="str">
        <f t="shared" si="54"/>
        <v>[YOUR NAME]</v>
      </c>
      <c r="H459" s="1" t="str">
        <f t="shared" si="49"/>
        <v>[YOUR NAME]</v>
      </c>
      <c r="I459" s="1" t="str">
        <f t="shared" si="55"/>
        <v>[11 or 12]</v>
      </c>
      <c r="J459" s="1" t="s">
        <v>730</v>
      </c>
      <c r="L459" s="5" t="e">
        <f>VLOOKUP(M459,'Species Look-up'!A:B,2,FALSE)</f>
        <v>#N/A</v>
      </c>
      <c r="M459" s="5" t="e">
        <f>IF(ISNA(VLOOKUP(A459,'Species Look-up'!C:D,2,FALSE)),VLOOKUP(A459,'Species Look-up'!D:D,1,FALSE),VLOOKUP(A459,'Species Look-up'!C:D,2,FALSE))</f>
        <v>#N/A</v>
      </c>
    </row>
    <row r="460" spans="1:13" customFormat="1" ht="12" customHeight="1" x14ac:dyDescent="0.2">
      <c r="A460" s="17" t="s">
        <v>6659</v>
      </c>
      <c r="B460" s="24" t="s">
        <v>6660</v>
      </c>
      <c r="C460" s="6" t="str">
        <f t="shared" si="50"/>
        <v>[DATE]</v>
      </c>
      <c r="D460" s="1" t="str">
        <f t="shared" si="51"/>
        <v>[ENTER YOUR SITE HERE]</v>
      </c>
      <c r="E460" s="1" t="str">
        <f t="shared" si="52"/>
        <v>[GRIDREF]</v>
      </c>
      <c r="F460" s="1" t="str">
        <f t="shared" si="53"/>
        <v>[ENTER METHOD]</v>
      </c>
      <c r="G460" s="1" t="str">
        <f t="shared" si="54"/>
        <v>[YOUR NAME]</v>
      </c>
      <c r="H460" s="1" t="str">
        <f t="shared" si="49"/>
        <v>[YOUR NAME]</v>
      </c>
      <c r="I460" s="1" t="str">
        <f t="shared" si="55"/>
        <v>[11 or 12]</v>
      </c>
      <c r="J460" s="1" t="s">
        <v>730</v>
      </c>
      <c r="L460" s="5" t="e">
        <f>VLOOKUP(M460,'Species Look-up'!A:B,2,FALSE)</f>
        <v>#N/A</v>
      </c>
      <c r="M460" s="5" t="e">
        <f>IF(ISNA(VLOOKUP(A460,'Species Look-up'!C:D,2,FALSE)),VLOOKUP(A460,'Species Look-up'!D:D,1,FALSE),VLOOKUP(A460,'Species Look-up'!C:D,2,FALSE))</f>
        <v>#N/A</v>
      </c>
    </row>
    <row r="461" spans="1:13" customFormat="1" ht="12" customHeight="1" x14ac:dyDescent="0.2">
      <c r="A461" s="17" t="s">
        <v>6659</v>
      </c>
      <c r="B461" s="24" t="s">
        <v>6660</v>
      </c>
      <c r="C461" s="6" t="str">
        <f t="shared" si="50"/>
        <v>[DATE]</v>
      </c>
      <c r="D461" s="1" t="str">
        <f t="shared" si="51"/>
        <v>[ENTER YOUR SITE HERE]</v>
      </c>
      <c r="E461" s="1" t="str">
        <f t="shared" si="52"/>
        <v>[GRIDREF]</v>
      </c>
      <c r="F461" s="1" t="str">
        <f t="shared" si="53"/>
        <v>[ENTER METHOD]</v>
      </c>
      <c r="G461" s="1" t="str">
        <f t="shared" si="54"/>
        <v>[YOUR NAME]</v>
      </c>
      <c r="H461" s="1" t="str">
        <f t="shared" si="49"/>
        <v>[YOUR NAME]</v>
      </c>
      <c r="I461" s="1" t="str">
        <f t="shared" si="55"/>
        <v>[11 or 12]</v>
      </c>
      <c r="J461" s="1" t="s">
        <v>730</v>
      </c>
      <c r="L461" s="5" t="e">
        <f>VLOOKUP(M461,'Species Look-up'!A:B,2,FALSE)</f>
        <v>#N/A</v>
      </c>
      <c r="M461" s="5" t="e">
        <f>IF(ISNA(VLOOKUP(A461,'Species Look-up'!C:D,2,FALSE)),VLOOKUP(A461,'Species Look-up'!D:D,1,FALSE),VLOOKUP(A461,'Species Look-up'!C:D,2,FALSE))</f>
        <v>#N/A</v>
      </c>
    </row>
    <row r="462" spans="1:13" customFormat="1" ht="12" customHeight="1" x14ac:dyDescent="0.2">
      <c r="A462" s="17" t="s">
        <v>6659</v>
      </c>
      <c r="B462" s="24" t="s">
        <v>6660</v>
      </c>
      <c r="C462" s="6" t="str">
        <f t="shared" si="50"/>
        <v>[DATE]</v>
      </c>
      <c r="D462" s="1" t="str">
        <f t="shared" si="51"/>
        <v>[ENTER YOUR SITE HERE]</v>
      </c>
      <c r="E462" s="1" t="str">
        <f t="shared" si="52"/>
        <v>[GRIDREF]</v>
      </c>
      <c r="F462" s="1" t="str">
        <f t="shared" si="53"/>
        <v>[ENTER METHOD]</v>
      </c>
      <c r="G462" s="1" t="str">
        <f t="shared" si="54"/>
        <v>[YOUR NAME]</v>
      </c>
      <c r="H462" s="1" t="str">
        <f t="shared" si="49"/>
        <v>[YOUR NAME]</v>
      </c>
      <c r="I462" s="1" t="str">
        <f t="shared" si="55"/>
        <v>[11 or 12]</v>
      </c>
      <c r="J462" s="1" t="s">
        <v>730</v>
      </c>
      <c r="L462" s="5" t="e">
        <f>VLOOKUP(M462,'Species Look-up'!A:B,2,FALSE)</f>
        <v>#N/A</v>
      </c>
      <c r="M462" s="5" t="e">
        <f>IF(ISNA(VLOOKUP(A462,'Species Look-up'!C:D,2,FALSE)),VLOOKUP(A462,'Species Look-up'!D:D,1,FALSE),VLOOKUP(A462,'Species Look-up'!C:D,2,FALSE))</f>
        <v>#N/A</v>
      </c>
    </row>
    <row r="463" spans="1:13" customFormat="1" ht="12" customHeight="1" x14ac:dyDescent="0.2">
      <c r="A463" s="17" t="s">
        <v>6659</v>
      </c>
      <c r="B463" s="24" t="s">
        <v>6660</v>
      </c>
      <c r="C463" s="6" t="str">
        <f t="shared" si="50"/>
        <v>[DATE]</v>
      </c>
      <c r="D463" s="1" t="str">
        <f t="shared" si="51"/>
        <v>[ENTER YOUR SITE HERE]</v>
      </c>
      <c r="E463" s="1" t="str">
        <f t="shared" si="52"/>
        <v>[GRIDREF]</v>
      </c>
      <c r="F463" s="1" t="str">
        <f t="shared" si="53"/>
        <v>[ENTER METHOD]</v>
      </c>
      <c r="G463" s="1" t="str">
        <f t="shared" si="54"/>
        <v>[YOUR NAME]</v>
      </c>
      <c r="H463" s="1" t="str">
        <f t="shared" si="49"/>
        <v>[YOUR NAME]</v>
      </c>
      <c r="I463" s="1" t="str">
        <f t="shared" si="55"/>
        <v>[11 or 12]</v>
      </c>
      <c r="J463" s="1" t="s">
        <v>730</v>
      </c>
      <c r="L463" s="5" t="e">
        <f>VLOOKUP(M463,'Species Look-up'!A:B,2,FALSE)</f>
        <v>#N/A</v>
      </c>
      <c r="M463" s="5" t="e">
        <f>IF(ISNA(VLOOKUP(A463,'Species Look-up'!C:D,2,FALSE)),VLOOKUP(A463,'Species Look-up'!D:D,1,FALSE),VLOOKUP(A463,'Species Look-up'!C:D,2,FALSE))</f>
        <v>#N/A</v>
      </c>
    </row>
    <row r="464" spans="1:13" customFormat="1" ht="12" customHeight="1" x14ac:dyDescent="0.2">
      <c r="A464" s="17" t="s">
        <v>6659</v>
      </c>
      <c r="B464" s="24" t="s">
        <v>6660</v>
      </c>
      <c r="C464" s="6" t="str">
        <f t="shared" si="50"/>
        <v>[DATE]</v>
      </c>
      <c r="D464" s="1" t="str">
        <f t="shared" si="51"/>
        <v>[ENTER YOUR SITE HERE]</v>
      </c>
      <c r="E464" s="1" t="str">
        <f t="shared" si="52"/>
        <v>[GRIDREF]</v>
      </c>
      <c r="F464" s="1" t="str">
        <f t="shared" si="53"/>
        <v>[ENTER METHOD]</v>
      </c>
      <c r="G464" s="1" t="str">
        <f t="shared" si="54"/>
        <v>[YOUR NAME]</v>
      </c>
      <c r="H464" s="1" t="str">
        <f t="shared" si="49"/>
        <v>[YOUR NAME]</v>
      </c>
      <c r="I464" s="1" t="str">
        <f t="shared" si="55"/>
        <v>[11 or 12]</v>
      </c>
      <c r="J464" s="1" t="s">
        <v>730</v>
      </c>
      <c r="L464" s="5" t="e">
        <f>VLOOKUP(M464,'Species Look-up'!A:B,2,FALSE)</f>
        <v>#N/A</v>
      </c>
      <c r="M464" s="5" t="e">
        <f>IF(ISNA(VLOOKUP(A464,'Species Look-up'!C:D,2,FALSE)),VLOOKUP(A464,'Species Look-up'!D:D,1,FALSE),VLOOKUP(A464,'Species Look-up'!C:D,2,FALSE))</f>
        <v>#N/A</v>
      </c>
    </row>
    <row r="465" spans="1:13" customFormat="1" ht="12" customHeight="1" x14ac:dyDescent="0.2">
      <c r="A465" s="17" t="s">
        <v>6659</v>
      </c>
      <c r="B465" s="24" t="s">
        <v>6660</v>
      </c>
      <c r="C465" s="6" t="str">
        <f t="shared" si="50"/>
        <v>[DATE]</v>
      </c>
      <c r="D465" s="1" t="str">
        <f t="shared" si="51"/>
        <v>[ENTER YOUR SITE HERE]</v>
      </c>
      <c r="E465" s="1" t="str">
        <f t="shared" si="52"/>
        <v>[GRIDREF]</v>
      </c>
      <c r="F465" s="1" t="str">
        <f t="shared" si="53"/>
        <v>[ENTER METHOD]</v>
      </c>
      <c r="G465" s="1" t="str">
        <f t="shared" si="54"/>
        <v>[YOUR NAME]</v>
      </c>
      <c r="H465" s="1" t="str">
        <f t="shared" si="49"/>
        <v>[YOUR NAME]</v>
      </c>
      <c r="I465" s="1" t="str">
        <f t="shared" si="55"/>
        <v>[11 or 12]</v>
      </c>
      <c r="J465" s="1" t="s">
        <v>730</v>
      </c>
      <c r="L465" s="5" t="e">
        <f>VLOOKUP(M465,'Species Look-up'!A:B,2,FALSE)</f>
        <v>#N/A</v>
      </c>
      <c r="M465" s="5" t="e">
        <f>IF(ISNA(VLOOKUP(A465,'Species Look-up'!C:D,2,FALSE)),VLOOKUP(A465,'Species Look-up'!D:D,1,FALSE),VLOOKUP(A465,'Species Look-up'!C:D,2,FALSE))</f>
        <v>#N/A</v>
      </c>
    </row>
    <row r="466" spans="1:13" customFormat="1" ht="12" customHeight="1" x14ac:dyDescent="0.2">
      <c r="A466" s="17" t="s">
        <v>6659</v>
      </c>
      <c r="B466" s="24" t="s">
        <v>6660</v>
      </c>
      <c r="C466" s="6" t="str">
        <f t="shared" si="50"/>
        <v>[DATE]</v>
      </c>
      <c r="D466" s="1" t="str">
        <f t="shared" si="51"/>
        <v>[ENTER YOUR SITE HERE]</v>
      </c>
      <c r="E466" s="1" t="str">
        <f t="shared" si="52"/>
        <v>[GRIDREF]</v>
      </c>
      <c r="F466" s="1" t="str">
        <f t="shared" si="53"/>
        <v>[ENTER METHOD]</v>
      </c>
      <c r="G466" s="1" t="str">
        <f t="shared" si="54"/>
        <v>[YOUR NAME]</v>
      </c>
      <c r="H466" s="1" t="str">
        <f t="shared" si="49"/>
        <v>[YOUR NAME]</v>
      </c>
      <c r="I466" s="1" t="str">
        <f t="shared" si="55"/>
        <v>[11 or 12]</v>
      </c>
      <c r="J466" s="1" t="s">
        <v>730</v>
      </c>
      <c r="L466" s="5" t="e">
        <f>VLOOKUP(M466,'Species Look-up'!A:B,2,FALSE)</f>
        <v>#N/A</v>
      </c>
      <c r="M466" s="5" t="e">
        <f>IF(ISNA(VLOOKUP(A466,'Species Look-up'!C:D,2,FALSE)),VLOOKUP(A466,'Species Look-up'!D:D,1,FALSE),VLOOKUP(A466,'Species Look-up'!C:D,2,FALSE))</f>
        <v>#N/A</v>
      </c>
    </row>
    <row r="467" spans="1:13" customFormat="1" ht="12" customHeight="1" x14ac:dyDescent="0.2">
      <c r="A467" s="17" t="s">
        <v>6659</v>
      </c>
      <c r="B467" s="24" t="s">
        <v>6660</v>
      </c>
      <c r="C467" s="6" t="str">
        <f t="shared" si="50"/>
        <v>[DATE]</v>
      </c>
      <c r="D467" s="1" t="str">
        <f t="shared" si="51"/>
        <v>[ENTER YOUR SITE HERE]</v>
      </c>
      <c r="E467" s="1" t="str">
        <f t="shared" si="52"/>
        <v>[GRIDREF]</v>
      </c>
      <c r="F467" s="1" t="str">
        <f t="shared" si="53"/>
        <v>[ENTER METHOD]</v>
      </c>
      <c r="G467" s="1" t="str">
        <f t="shared" si="54"/>
        <v>[YOUR NAME]</v>
      </c>
      <c r="H467" s="1" t="str">
        <f t="shared" si="49"/>
        <v>[YOUR NAME]</v>
      </c>
      <c r="I467" s="1" t="str">
        <f t="shared" si="55"/>
        <v>[11 or 12]</v>
      </c>
      <c r="J467" s="1" t="s">
        <v>730</v>
      </c>
      <c r="L467" s="5" t="e">
        <f>VLOOKUP(M467,'Species Look-up'!A:B,2,FALSE)</f>
        <v>#N/A</v>
      </c>
      <c r="M467" s="5" t="e">
        <f>IF(ISNA(VLOOKUP(A467,'Species Look-up'!C:D,2,FALSE)),VLOOKUP(A467,'Species Look-up'!D:D,1,FALSE),VLOOKUP(A467,'Species Look-up'!C:D,2,FALSE))</f>
        <v>#N/A</v>
      </c>
    </row>
    <row r="468" spans="1:13" customFormat="1" ht="12" customHeight="1" x14ac:dyDescent="0.2">
      <c r="A468" s="17" t="s">
        <v>6659</v>
      </c>
      <c r="B468" s="24" t="s">
        <v>6660</v>
      </c>
      <c r="C468" s="6" t="str">
        <f t="shared" si="50"/>
        <v>[DATE]</v>
      </c>
      <c r="D468" s="1" t="str">
        <f t="shared" si="51"/>
        <v>[ENTER YOUR SITE HERE]</v>
      </c>
      <c r="E468" s="1" t="str">
        <f t="shared" si="52"/>
        <v>[GRIDREF]</v>
      </c>
      <c r="F468" s="1" t="str">
        <f t="shared" si="53"/>
        <v>[ENTER METHOD]</v>
      </c>
      <c r="G468" s="1" t="str">
        <f t="shared" si="54"/>
        <v>[YOUR NAME]</v>
      </c>
      <c r="H468" s="1" t="str">
        <f t="shared" si="49"/>
        <v>[YOUR NAME]</v>
      </c>
      <c r="I468" s="1" t="str">
        <f t="shared" si="55"/>
        <v>[11 or 12]</v>
      </c>
      <c r="J468" s="1" t="s">
        <v>730</v>
      </c>
      <c r="L468" s="5" t="e">
        <f>VLOOKUP(M468,'Species Look-up'!A:B,2,FALSE)</f>
        <v>#N/A</v>
      </c>
      <c r="M468" s="5" t="e">
        <f>IF(ISNA(VLOOKUP(A468,'Species Look-up'!C:D,2,FALSE)),VLOOKUP(A468,'Species Look-up'!D:D,1,FALSE),VLOOKUP(A468,'Species Look-up'!C:D,2,FALSE))</f>
        <v>#N/A</v>
      </c>
    </row>
    <row r="469" spans="1:13" customFormat="1" ht="12" customHeight="1" x14ac:dyDescent="0.2">
      <c r="A469" s="17" t="s">
        <v>6659</v>
      </c>
      <c r="B469" s="24" t="s">
        <v>6660</v>
      </c>
      <c r="C469" s="6" t="str">
        <f t="shared" si="50"/>
        <v>[DATE]</v>
      </c>
      <c r="D469" s="1" t="str">
        <f t="shared" si="51"/>
        <v>[ENTER YOUR SITE HERE]</v>
      </c>
      <c r="E469" s="1" t="str">
        <f t="shared" si="52"/>
        <v>[GRIDREF]</v>
      </c>
      <c r="F469" s="1" t="str">
        <f t="shared" si="53"/>
        <v>[ENTER METHOD]</v>
      </c>
      <c r="G469" s="1" t="str">
        <f t="shared" si="54"/>
        <v>[YOUR NAME]</v>
      </c>
      <c r="H469" s="1" t="str">
        <f t="shared" si="49"/>
        <v>[YOUR NAME]</v>
      </c>
      <c r="I469" s="1" t="str">
        <f t="shared" si="55"/>
        <v>[11 or 12]</v>
      </c>
      <c r="J469" s="1" t="s">
        <v>730</v>
      </c>
      <c r="L469" s="5" t="e">
        <f>VLOOKUP(M469,'Species Look-up'!A:B,2,FALSE)</f>
        <v>#N/A</v>
      </c>
      <c r="M469" s="5" t="e">
        <f>IF(ISNA(VLOOKUP(A469,'Species Look-up'!C:D,2,FALSE)),VLOOKUP(A469,'Species Look-up'!D:D,1,FALSE),VLOOKUP(A469,'Species Look-up'!C:D,2,FALSE))</f>
        <v>#N/A</v>
      </c>
    </row>
    <row r="470" spans="1:13" customFormat="1" ht="12" customHeight="1" x14ac:dyDescent="0.2">
      <c r="A470" s="17" t="s">
        <v>6659</v>
      </c>
      <c r="B470" s="24" t="s">
        <v>6660</v>
      </c>
      <c r="C470" s="6" t="str">
        <f t="shared" si="50"/>
        <v>[DATE]</v>
      </c>
      <c r="D470" s="1" t="str">
        <f t="shared" si="51"/>
        <v>[ENTER YOUR SITE HERE]</v>
      </c>
      <c r="E470" s="1" t="str">
        <f t="shared" si="52"/>
        <v>[GRIDREF]</v>
      </c>
      <c r="F470" s="1" t="str">
        <f t="shared" si="53"/>
        <v>[ENTER METHOD]</v>
      </c>
      <c r="G470" s="1" t="str">
        <f t="shared" si="54"/>
        <v>[YOUR NAME]</v>
      </c>
      <c r="H470" s="1" t="str">
        <f t="shared" si="49"/>
        <v>[YOUR NAME]</v>
      </c>
      <c r="I470" s="1" t="str">
        <f t="shared" si="55"/>
        <v>[11 or 12]</v>
      </c>
      <c r="J470" s="1" t="s">
        <v>730</v>
      </c>
      <c r="L470" s="5" t="e">
        <f>VLOOKUP(M470,'Species Look-up'!A:B,2,FALSE)</f>
        <v>#N/A</v>
      </c>
      <c r="M470" s="5" t="e">
        <f>IF(ISNA(VLOOKUP(A470,'Species Look-up'!C:D,2,FALSE)),VLOOKUP(A470,'Species Look-up'!D:D,1,FALSE),VLOOKUP(A470,'Species Look-up'!C:D,2,FALSE))</f>
        <v>#N/A</v>
      </c>
    </row>
    <row r="471" spans="1:13" customFormat="1" ht="12" customHeight="1" x14ac:dyDescent="0.2">
      <c r="A471" s="17" t="s">
        <v>6659</v>
      </c>
      <c r="B471" s="24" t="s">
        <v>6660</v>
      </c>
      <c r="C471" s="6" t="str">
        <f t="shared" si="50"/>
        <v>[DATE]</v>
      </c>
      <c r="D471" s="1" t="str">
        <f t="shared" si="51"/>
        <v>[ENTER YOUR SITE HERE]</v>
      </c>
      <c r="E471" s="1" t="str">
        <f t="shared" si="52"/>
        <v>[GRIDREF]</v>
      </c>
      <c r="F471" s="1" t="str">
        <f t="shared" si="53"/>
        <v>[ENTER METHOD]</v>
      </c>
      <c r="G471" s="1" t="str">
        <f t="shared" si="54"/>
        <v>[YOUR NAME]</v>
      </c>
      <c r="H471" s="1" t="str">
        <f t="shared" si="49"/>
        <v>[YOUR NAME]</v>
      </c>
      <c r="I471" s="1" t="str">
        <f t="shared" si="55"/>
        <v>[11 or 12]</v>
      </c>
      <c r="J471" s="1" t="s">
        <v>730</v>
      </c>
      <c r="L471" s="5" t="e">
        <f>VLOOKUP(M471,'Species Look-up'!A:B,2,FALSE)</f>
        <v>#N/A</v>
      </c>
      <c r="M471" s="5" t="e">
        <f>IF(ISNA(VLOOKUP(A471,'Species Look-up'!C:D,2,FALSE)),VLOOKUP(A471,'Species Look-up'!D:D,1,FALSE),VLOOKUP(A471,'Species Look-up'!C:D,2,FALSE))</f>
        <v>#N/A</v>
      </c>
    </row>
    <row r="472" spans="1:13" customFormat="1" ht="12" customHeight="1" x14ac:dyDescent="0.2">
      <c r="A472" s="17" t="s">
        <v>6659</v>
      </c>
      <c r="B472" s="24" t="s">
        <v>6660</v>
      </c>
      <c r="C472" s="6" t="str">
        <f t="shared" si="50"/>
        <v>[DATE]</v>
      </c>
      <c r="D472" s="1" t="str">
        <f t="shared" si="51"/>
        <v>[ENTER YOUR SITE HERE]</v>
      </c>
      <c r="E472" s="1" t="str">
        <f t="shared" si="52"/>
        <v>[GRIDREF]</v>
      </c>
      <c r="F472" s="1" t="str">
        <f t="shared" si="53"/>
        <v>[ENTER METHOD]</v>
      </c>
      <c r="G472" s="1" t="str">
        <f t="shared" si="54"/>
        <v>[YOUR NAME]</v>
      </c>
      <c r="H472" s="1" t="str">
        <f t="shared" si="49"/>
        <v>[YOUR NAME]</v>
      </c>
      <c r="I472" s="1" t="str">
        <f t="shared" si="55"/>
        <v>[11 or 12]</v>
      </c>
      <c r="J472" s="1" t="s">
        <v>730</v>
      </c>
      <c r="L472" s="5" t="e">
        <f>VLOOKUP(M472,'Species Look-up'!A:B,2,FALSE)</f>
        <v>#N/A</v>
      </c>
      <c r="M472" s="5" t="e">
        <f>IF(ISNA(VLOOKUP(A472,'Species Look-up'!C:D,2,FALSE)),VLOOKUP(A472,'Species Look-up'!D:D,1,FALSE),VLOOKUP(A472,'Species Look-up'!C:D,2,FALSE))</f>
        <v>#N/A</v>
      </c>
    </row>
    <row r="473" spans="1:13" customFormat="1" ht="12" customHeight="1" x14ac:dyDescent="0.2">
      <c r="A473" s="17" t="s">
        <v>6659</v>
      </c>
      <c r="B473" s="24" t="s">
        <v>6660</v>
      </c>
      <c r="C473" s="6" t="str">
        <f t="shared" si="50"/>
        <v>[DATE]</v>
      </c>
      <c r="D473" s="1" t="str">
        <f t="shared" si="51"/>
        <v>[ENTER YOUR SITE HERE]</v>
      </c>
      <c r="E473" s="1" t="str">
        <f t="shared" si="52"/>
        <v>[GRIDREF]</v>
      </c>
      <c r="F473" s="1" t="str">
        <f t="shared" si="53"/>
        <v>[ENTER METHOD]</v>
      </c>
      <c r="G473" s="1" t="str">
        <f t="shared" si="54"/>
        <v>[YOUR NAME]</v>
      </c>
      <c r="H473" s="1" t="str">
        <f t="shared" si="49"/>
        <v>[YOUR NAME]</v>
      </c>
      <c r="I473" s="1" t="str">
        <f t="shared" si="55"/>
        <v>[11 or 12]</v>
      </c>
      <c r="J473" s="1" t="s">
        <v>730</v>
      </c>
      <c r="L473" s="5" t="e">
        <f>VLOOKUP(M473,'Species Look-up'!A:B,2,FALSE)</f>
        <v>#N/A</v>
      </c>
      <c r="M473" s="5" t="e">
        <f>IF(ISNA(VLOOKUP(A473,'Species Look-up'!C:D,2,FALSE)),VLOOKUP(A473,'Species Look-up'!D:D,1,FALSE),VLOOKUP(A473,'Species Look-up'!C:D,2,FALSE))</f>
        <v>#N/A</v>
      </c>
    </row>
    <row r="474" spans="1:13" customFormat="1" ht="12" customHeight="1" x14ac:dyDescent="0.2">
      <c r="A474" s="17" t="s">
        <v>6659</v>
      </c>
      <c r="B474" s="24" t="s">
        <v>6660</v>
      </c>
      <c r="C474" s="6" t="str">
        <f t="shared" si="50"/>
        <v>[DATE]</v>
      </c>
      <c r="D474" s="1" t="str">
        <f t="shared" si="51"/>
        <v>[ENTER YOUR SITE HERE]</v>
      </c>
      <c r="E474" s="1" t="str">
        <f t="shared" si="52"/>
        <v>[GRIDREF]</v>
      </c>
      <c r="F474" s="1" t="str">
        <f t="shared" si="53"/>
        <v>[ENTER METHOD]</v>
      </c>
      <c r="G474" s="1" t="str">
        <f t="shared" si="54"/>
        <v>[YOUR NAME]</v>
      </c>
      <c r="H474" s="1" t="str">
        <f t="shared" si="49"/>
        <v>[YOUR NAME]</v>
      </c>
      <c r="I474" s="1" t="str">
        <f t="shared" si="55"/>
        <v>[11 or 12]</v>
      </c>
      <c r="J474" s="1" t="s">
        <v>730</v>
      </c>
      <c r="L474" s="5" t="e">
        <f>VLOOKUP(M474,'Species Look-up'!A:B,2,FALSE)</f>
        <v>#N/A</v>
      </c>
      <c r="M474" s="5" t="e">
        <f>IF(ISNA(VLOOKUP(A474,'Species Look-up'!C:D,2,FALSE)),VLOOKUP(A474,'Species Look-up'!D:D,1,FALSE),VLOOKUP(A474,'Species Look-up'!C:D,2,FALSE))</f>
        <v>#N/A</v>
      </c>
    </row>
    <row r="475" spans="1:13" customFormat="1" ht="12" customHeight="1" x14ac:dyDescent="0.2">
      <c r="A475" s="17" t="s">
        <v>6659</v>
      </c>
      <c r="B475" s="24" t="s">
        <v>6660</v>
      </c>
      <c r="C475" s="6" t="str">
        <f t="shared" si="50"/>
        <v>[DATE]</v>
      </c>
      <c r="D475" s="1" t="str">
        <f t="shared" si="51"/>
        <v>[ENTER YOUR SITE HERE]</v>
      </c>
      <c r="E475" s="1" t="str">
        <f t="shared" si="52"/>
        <v>[GRIDREF]</v>
      </c>
      <c r="F475" s="1" t="str">
        <f t="shared" si="53"/>
        <v>[ENTER METHOD]</v>
      </c>
      <c r="G475" s="1" t="str">
        <f t="shared" si="54"/>
        <v>[YOUR NAME]</v>
      </c>
      <c r="H475" s="1" t="str">
        <f t="shared" si="49"/>
        <v>[YOUR NAME]</v>
      </c>
      <c r="I475" s="1" t="str">
        <f t="shared" si="55"/>
        <v>[11 or 12]</v>
      </c>
      <c r="J475" s="1" t="s">
        <v>730</v>
      </c>
      <c r="L475" s="5" t="e">
        <f>VLOOKUP(M475,'Species Look-up'!A:B,2,FALSE)</f>
        <v>#N/A</v>
      </c>
      <c r="M475" s="5" t="e">
        <f>IF(ISNA(VLOOKUP(A475,'Species Look-up'!C:D,2,FALSE)),VLOOKUP(A475,'Species Look-up'!D:D,1,FALSE),VLOOKUP(A475,'Species Look-up'!C:D,2,FALSE))</f>
        <v>#N/A</v>
      </c>
    </row>
    <row r="476" spans="1:13" customFormat="1" ht="12" customHeight="1" x14ac:dyDescent="0.2">
      <c r="A476" s="17" t="s">
        <v>6659</v>
      </c>
      <c r="B476" s="24" t="s">
        <v>6660</v>
      </c>
      <c r="C476" s="6" t="str">
        <f t="shared" si="50"/>
        <v>[DATE]</v>
      </c>
      <c r="D476" s="1" t="str">
        <f t="shared" si="51"/>
        <v>[ENTER YOUR SITE HERE]</v>
      </c>
      <c r="E476" s="1" t="str">
        <f t="shared" si="52"/>
        <v>[GRIDREF]</v>
      </c>
      <c r="F476" s="1" t="str">
        <f t="shared" si="53"/>
        <v>[ENTER METHOD]</v>
      </c>
      <c r="G476" s="1" t="str">
        <f t="shared" si="54"/>
        <v>[YOUR NAME]</v>
      </c>
      <c r="H476" s="1" t="str">
        <f t="shared" si="49"/>
        <v>[YOUR NAME]</v>
      </c>
      <c r="I476" s="1" t="str">
        <f t="shared" si="55"/>
        <v>[11 or 12]</v>
      </c>
      <c r="J476" s="1" t="s">
        <v>730</v>
      </c>
      <c r="L476" s="5" t="e">
        <f>VLOOKUP(M476,'Species Look-up'!A:B,2,FALSE)</f>
        <v>#N/A</v>
      </c>
      <c r="M476" s="5" t="e">
        <f>IF(ISNA(VLOOKUP(A476,'Species Look-up'!C:D,2,FALSE)),VLOOKUP(A476,'Species Look-up'!D:D,1,FALSE),VLOOKUP(A476,'Species Look-up'!C:D,2,FALSE))</f>
        <v>#N/A</v>
      </c>
    </row>
    <row r="477" spans="1:13" customFormat="1" ht="12" customHeight="1" x14ac:dyDescent="0.2">
      <c r="A477" s="17" t="s">
        <v>6659</v>
      </c>
      <c r="B477" s="24" t="s">
        <v>6660</v>
      </c>
      <c r="C477" s="6" t="str">
        <f t="shared" si="50"/>
        <v>[DATE]</v>
      </c>
      <c r="D477" s="1" t="str">
        <f t="shared" si="51"/>
        <v>[ENTER YOUR SITE HERE]</v>
      </c>
      <c r="E477" s="1" t="str">
        <f t="shared" si="52"/>
        <v>[GRIDREF]</v>
      </c>
      <c r="F477" s="1" t="str">
        <f t="shared" si="53"/>
        <v>[ENTER METHOD]</v>
      </c>
      <c r="G477" s="1" t="str">
        <f t="shared" si="54"/>
        <v>[YOUR NAME]</v>
      </c>
      <c r="H477" s="1" t="str">
        <f t="shared" si="49"/>
        <v>[YOUR NAME]</v>
      </c>
      <c r="I477" s="1" t="str">
        <f t="shared" si="55"/>
        <v>[11 or 12]</v>
      </c>
      <c r="J477" s="1" t="s">
        <v>730</v>
      </c>
      <c r="L477" s="5" t="e">
        <f>VLOOKUP(M477,'Species Look-up'!A:B,2,FALSE)</f>
        <v>#N/A</v>
      </c>
      <c r="M477" s="5" t="e">
        <f>IF(ISNA(VLOOKUP(A477,'Species Look-up'!C:D,2,FALSE)),VLOOKUP(A477,'Species Look-up'!D:D,1,FALSE),VLOOKUP(A477,'Species Look-up'!C:D,2,FALSE))</f>
        <v>#N/A</v>
      </c>
    </row>
    <row r="478" spans="1:13" customFormat="1" ht="12" customHeight="1" x14ac:dyDescent="0.2">
      <c r="A478" s="17" t="s">
        <v>6659</v>
      </c>
      <c r="B478" s="24" t="s">
        <v>6660</v>
      </c>
      <c r="C478" s="6" t="str">
        <f t="shared" si="50"/>
        <v>[DATE]</v>
      </c>
      <c r="D478" s="1" t="str">
        <f t="shared" si="51"/>
        <v>[ENTER YOUR SITE HERE]</v>
      </c>
      <c r="E478" s="1" t="str">
        <f t="shared" si="52"/>
        <v>[GRIDREF]</v>
      </c>
      <c r="F478" s="1" t="str">
        <f t="shared" si="53"/>
        <v>[ENTER METHOD]</v>
      </c>
      <c r="G478" s="1" t="str">
        <f t="shared" si="54"/>
        <v>[YOUR NAME]</v>
      </c>
      <c r="H478" s="1" t="str">
        <f t="shared" si="49"/>
        <v>[YOUR NAME]</v>
      </c>
      <c r="I478" s="1" t="str">
        <f t="shared" si="55"/>
        <v>[11 or 12]</v>
      </c>
      <c r="J478" s="1" t="s">
        <v>730</v>
      </c>
      <c r="L478" s="5" t="e">
        <f>VLOOKUP(M478,'Species Look-up'!A:B,2,FALSE)</f>
        <v>#N/A</v>
      </c>
      <c r="M478" s="5" t="e">
        <f>IF(ISNA(VLOOKUP(A478,'Species Look-up'!C:D,2,FALSE)),VLOOKUP(A478,'Species Look-up'!D:D,1,FALSE),VLOOKUP(A478,'Species Look-up'!C:D,2,FALSE))</f>
        <v>#N/A</v>
      </c>
    </row>
    <row r="479" spans="1:13" customFormat="1" ht="12" customHeight="1" x14ac:dyDescent="0.2">
      <c r="A479" s="17" t="s">
        <v>6659</v>
      </c>
      <c r="B479" s="24" t="s">
        <v>6660</v>
      </c>
      <c r="C479" s="6" t="str">
        <f t="shared" si="50"/>
        <v>[DATE]</v>
      </c>
      <c r="D479" s="1" t="str">
        <f t="shared" si="51"/>
        <v>[ENTER YOUR SITE HERE]</v>
      </c>
      <c r="E479" s="1" t="str">
        <f t="shared" si="52"/>
        <v>[GRIDREF]</v>
      </c>
      <c r="F479" s="1" t="str">
        <f t="shared" si="53"/>
        <v>[ENTER METHOD]</v>
      </c>
      <c r="G479" s="1" t="str">
        <f t="shared" si="54"/>
        <v>[YOUR NAME]</v>
      </c>
      <c r="H479" s="1" t="str">
        <f t="shared" si="49"/>
        <v>[YOUR NAME]</v>
      </c>
      <c r="I479" s="1" t="str">
        <f t="shared" si="55"/>
        <v>[11 or 12]</v>
      </c>
      <c r="J479" s="1" t="s">
        <v>730</v>
      </c>
      <c r="L479" s="5" t="e">
        <f>VLOOKUP(M479,'Species Look-up'!A:B,2,FALSE)</f>
        <v>#N/A</v>
      </c>
      <c r="M479" s="5" t="e">
        <f>IF(ISNA(VLOOKUP(A479,'Species Look-up'!C:D,2,FALSE)),VLOOKUP(A479,'Species Look-up'!D:D,1,FALSE),VLOOKUP(A479,'Species Look-up'!C:D,2,FALSE))</f>
        <v>#N/A</v>
      </c>
    </row>
    <row r="480" spans="1:13" customFormat="1" ht="12" customHeight="1" x14ac:dyDescent="0.2">
      <c r="A480" s="17" t="s">
        <v>6659</v>
      </c>
      <c r="B480" s="24" t="s">
        <v>6660</v>
      </c>
      <c r="C480" s="6" t="str">
        <f t="shared" si="50"/>
        <v>[DATE]</v>
      </c>
      <c r="D480" s="1" t="str">
        <f t="shared" si="51"/>
        <v>[ENTER YOUR SITE HERE]</v>
      </c>
      <c r="E480" s="1" t="str">
        <f t="shared" si="52"/>
        <v>[GRIDREF]</v>
      </c>
      <c r="F480" s="1" t="str">
        <f t="shared" si="53"/>
        <v>[ENTER METHOD]</v>
      </c>
      <c r="G480" s="1" t="str">
        <f t="shared" si="54"/>
        <v>[YOUR NAME]</v>
      </c>
      <c r="H480" s="1" t="str">
        <f t="shared" si="49"/>
        <v>[YOUR NAME]</v>
      </c>
      <c r="I480" s="1" t="str">
        <f t="shared" si="55"/>
        <v>[11 or 12]</v>
      </c>
      <c r="J480" s="1" t="s">
        <v>730</v>
      </c>
      <c r="L480" s="5" t="e">
        <f>VLOOKUP(M480,'Species Look-up'!A:B,2,FALSE)</f>
        <v>#N/A</v>
      </c>
      <c r="M480" s="5" t="e">
        <f>IF(ISNA(VLOOKUP(A480,'Species Look-up'!C:D,2,FALSE)),VLOOKUP(A480,'Species Look-up'!D:D,1,FALSE),VLOOKUP(A480,'Species Look-up'!C:D,2,FALSE))</f>
        <v>#N/A</v>
      </c>
    </row>
    <row r="481" spans="1:13" customFormat="1" ht="12" customHeight="1" x14ac:dyDescent="0.2">
      <c r="A481" s="17" t="s">
        <v>6659</v>
      </c>
      <c r="B481" s="24" t="s">
        <v>6660</v>
      </c>
      <c r="C481" s="6" t="str">
        <f t="shared" si="50"/>
        <v>[DATE]</v>
      </c>
      <c r="D481" s="1" t="str">
        <f t="shared" si="51"/>
        <v>[ENTER YOUR SITE HERE]</v>
      </c>
      <c r="E481" s="1" t="str">
        <f t="shared" si="52"/>
        <v>[GRIDREF]</v>
      </c>
      <c r="F481" s="1" t="str">
        <f t="shared" si="53"/>
        <v>[ENTER METHOD]</v>
      </c>
      <c r="G481" s="1" t="str">
        <f t="shared" si="54"/>
        <v>[YOUR NAME]</v>
      </c>
      <c r="H481" s="1" t="str">
        <f t="shared" si="49"/>
        <v>[YOUR NAME]</v>
      </c>
      <c r="I481" s="1" t="str">
        <f t="shared" si="55"/>
        <v>[11 or 12]</v>
      </c>
      <c r="J481" s="1" t="s">
        <v>730</v>
      </c>
      <c r="L481" s="5" t="e">
        <f>VLOOKUP(M481,'Species Look-up'!A:B,2,FALSE)</f>
        <v>#N/A</v>
      </c>
      <c r="M481" s="5" t="e">
        <f>IF(ISNA(VLOOKUP(A481,'Species Look-up'!C:D,2,FALSE)),VLOOKUP(A481,'Species Look-up'!D:D,1,FALSE),VLOOKUP(A481,'Species Look-up'!C:D,2,FALSE))</f>
        <v>#N/A</v>
      </c>
    </row>
    <row r="482" spans="1:13" customFormat="1" ht="12" customHeight="1" x14ac:dyDescent="0.2">
      <c r="A482" s="17" t="s">
        <v>6659</v>
      </c>
      <c r="B482" s="24" t="s">
        <v>6660</v>
      </c>
      <c r="C482" s="6" t="str">
        <f t="shared" si="50"/>
        <v>[DATE]</v>
      </c>
      <c r="D482" s="1" t="str">
        <f t="shared" si="51"/>
        <v>[ENTER YOUR SITE HERE]</v>
      </c>
      <c r="E482" s="1" t="str">
        <f t="shared" si="52"/>
        <v>[GRIDREF]</v>
      </c>
      <c r="F482" s="1" t="str">
        <f t="shared" si="53"/>
        <v>[ENTER METHOD]</v>
      </c>
      <c r="G482" s="1" t="str">
        <f t="shared" si="54"/>
        <v>[YOUR NAME]</v>
      </c>
      <c r="H482" s="1" t="str">
        <f t="shared" si="49"/>
        <v>[YOUR NAME]</v>
      </c>
      <c r="I482" s="1" t="str">
        <f t="shared" si="55"/>
        <v>[11 or 12]</v>
      </c>
      <c r="J482" s="1" t="s">
        <v>730</v>
      </c>
      <c r="L482" s="5" t="e">
        <f>VLOOKUP(M482,'Species Look-up'!A:B,2,FALSE)</f>
        <v>#N/A</v>
      </c>
      <c r="M482" s="5" t="e">
        <f>IF(ISNA(VLOOKUP(A482,'Species Look-up'!C:D,2,FALSE)),VLOOKUP(A482,'Species Look-up'!D:D,1,FALSE),VLOOKUP(A482,'Species Look-up'!C:D,2,FALSE))</f>
        <v>#N/A</v>
      </c>
    </row>
    <row r="483" spans="1:13" customFormat="1" ht="12" customHeight="1" x14ac:dyDescent="0.2">
      <c r="A483" s="17" t="s">
        <v>6659</v>
      </c>
      <c r="B483" s="24" t="s">
        <v>6660</v>
      </c>
      <c r="C483" s="6" t="str">
        <f t="shared" si="50"/>
        <v>[DATE]</v>
      </c>
      <c r="D483" s="1" t="str">
        <f t="shared" si="51"/>
        <v>[ENTER YOUR SITE HERE]</v>
      </c>
      <c r="E483" s="1" t="str">
        <f t="shared" si="52"/>
        <v>[GRIDREF]</v>
      </c>
      <c r="F483" s="1" t="str">
        <f t="shared" si="53"/>
        <v>[ENTER METHOD]</v>
      </c>
      <c r="G483" s="1" t="str">
        <f t="shared" si="54"/>
        <v>[YOUR NAME]</v>
      </c>
      <c r="H483" s="1" t="str">
        <f t="shared" si="49"/>
        <v>[YOUR NAME]</v>
      </c>
      <c r="I483" s="1" t="str">
        <f t="shared" si="55"/>
        <v>[11 or 12]</v>
      </c>
      <c r="J483" s="1" t="s">
        <v>730</v>
      </c>
      <c r="L483" s="5" t="e">
        <f>VLOOKUP(M483,'Species Look-up'!A:B,2,FALSE)</f>
        <v>#N/A</v>
      </c>
      <c r="M483" s="5" t="e">
        <f>IF(ISNA(VLOOKUP(A483,'Species Look-up'!C:D,2,FALSE)),VLOOKUP(A483,'Species Look-up'!D:D,1,FALSE),VLOOKUP(A483,'Species Look-up'!C:D,2,FALSE))</f>
        <v>#N/A</v>
      </c>
    </row>
    <row r="484" spans="1:13" customFormat="1" ht="12" customHeight="1" x14ac:dyDescent="0.2">
      <c r="A484" s="17" t="s">
        <v>6659</v>
      </c>
      <c r="B484" s="24" t="s">
        <v>6660</v>
      </c>
      <c r="C484" s="6" t="str">
        <f t="shared" si="50"/>
        <v>[DATE]</v>
      </c>
      <c r="D484" s="1" t="str">
        <f t="shared" si="51"/>
        <v>[ENTER YOUR SITE HERE]</v>
      </c>
      <c r="E484" s="1" t="str">
        <f t="shared" si="52"/>
        <v>[GRIDREF]</v>
      </c>
      <c r="F484" s="1" t="str">
        <f t="shared" si="53"/>
        <v>[ENTER METHOD]</v>
      </c>
      <c r="G484" s="1" t="str">
        <f t="shared" si="54"/>
        <v>[YOUR NAME]</v>
      </c>
      <c r="H484" s="1" t="str">
        <f t="shared" si="49"/>
        <v>[YOUR NAME]</v>
      </c>
      <c r="I484" s="1" t="str">
        <f t="shared" si="55"/>
        <v>[11 or 12]</v>
      </c>
      <c r="J484" s="1" t="s">
        <v>730</v>
      </c>
      <c r="L484" s="5" t="e">
        <f>VLOOKUP(M484,'Species Look-up'!A:B,2,FALSE)</f>
        <v>#N/A</v>
      </c>
      <c r="M484" s="5" t="e">
        <f>IF(ISNA(VLOOKUP(A484,'Species Look-up'!C:D,2,FALSE)),VLOOKUP(A484,'Species Look-up'!D:D,1,FALSE),VLOOKUP(A484,'Species Look-up'!C:D,2,FALSE))</f>
        <v>#N/A</v>
      </c>
    </row>
    <row r="485" spans="1:13" customFormat="1" ht="12" customHeight="1" x14ac:dyDescent="0.2">
      <c r="A485" s="17" t="s">
        <v>6659</v>
      </c>
      <c r="B485" s="24" t="s">
        <v>6660</v>
      </c>
      <c r="C485" s="6" t="str">
        <f t="shared" si="50"/>
        <v>[DATE]</v>
      </c>
      <c r="D485" s="1" t="str">
        <f t="shared" si="51"/>
        <v>[ENTER YOUR SITE HERE]</v>
      </c>
      <c r="E485" s="1" t="str">
        <f t="shared" si="52"/>
        <v>[GRIDREF]</v>
      </c>
      <c r="F485" s="1" t="str">
        <f t="shared" si="53"/>
        <v>[ENTER METHOD]</v>
      </c>
      <c r="G485" s="1" t="str">
        <f t="shared" si="54"/>
        <v>[YOUR NAME]</v>
      </c>
      <c r="H485" s="1" t="str">
        <f t="shared" si="49"/>
        <v>[YOUR NAME]</v>
      </c>
      <c r="I485" s="1" t="str">
        <f t="shared" si="55"/>
        <v>[11 or 12]</v>
      </c>
      <c r="J485" s="1" t="s">
        <v>730</v>
      </c>
      <c r="L485" s="5" t="e">
        <f>VLOOKUP(M485,'Species Look-up'!A:B,2,FALSE)</f>
        <v>#N/A</v>
      </c>
      <c r="M485" s="5" t="e">
        <f>IF(ISNA(VLOOKUP(A485,'Species Look-up'!C:D,2,FALSE)),VLOOKUP(A485,'Species Look-up'!D:D,1,FALSE),VLOOKUP(A485,'Species Look-up'!C:D,2,FALSE))</f>
        <v>#N/A</v>
      </c>
    </row>
    <row r="486" spans="1:13" customFormat="1" ht="12" customHeight="1" x14ac:dyDescent="0.2">
      <c r="A486" s="17" t="s">
        <v>6659</v>
      </c>
      <c r="B486" s="24" t="s">
        <v>6660</v>
      </c>
      <c r="C486" s="6" t="str">
        <f t="shared" si="50"/>
        <v>[DATE]</v>
      </c>
      <c r="D486" s="1" t="str">
        <f t="shared" si="51"/>
        <v>[ENTER YOUR SITE HERE]</v>
      </c>
      <c r="E486" s="1" t="str">
        <f t="shared" si="52"/>
        <v>[GRIDREF]</v>
      </c>
      <c r="F486" s="1" t="str">
        <f t="shared" si="53"/>
        <v>[ENTER METHOD]</v>
      </c>
      <c r="G486" s="1" t="str">
        <f t="shared" si="54"/>
        <v>[YOUR NAME]</v>
      </c>
      <c r="H486" s="1" t="str">
        <f t="shared" si="49"/>
        <v>[YOUR NAME]</v>
      </c>
      <c r="I486" s="1" t="str">
        <f t="shared" si="55"/>
        <v>[11 or 12]</v>
      </c>
      <c r="J486" s="1" t="s">
        <v>730</v>
      </c>
      <c r="L486" s="5" t="e">
        <f>VLOOKUP(M486,'Species Look-up'!A:B,2,FALSE)</f>
        <v>#N/A</v>
      </c>
      <c r="M486" s="5" t="e">
        <f>IF(ISNA(VLOOKUP(A486,'Species Look-up'!C:D,2,FALSE)),VLOOKUP(A486,'Species Look-up'!D:D,1,FALSE),VLOOKUP(A486,'Species Look-up'!C:D,2,FALSE))</f>
        <v>#N/A</v>
      </c>
    </row>
    <row r="487" spans="1:13" customFormat="1" ht="12" customHeight="1" x14ac:dyDescent="0.2">
      <c r="A487" s="17" t="s">
        <v>6659</v>
      </c>
      <c r="B487" s="24" t="s">
        <v>6660</v>
      </c>
      <c r="C487" s="6" t="str">
        <f t="shared" si="50"/>
        <v>[DATE]</v>
      </c>
      <c r="D487" s="1" t="str">
        <f t="shared" si="51"/>
        <v>[ENTER YOUR SITE HERE]</v>
      </c>
      <c r="E487" s="1" t="str">
        <f t="shared" si="52"/>
        <v>[GRIDREF]</v>
      </c>
      <c r="F487" s="1" t="str">
        <f t="shared" si="53"/>
        <v>[ENTER METHOD]</v>
      </c>
      <c r="G487" s="1" t="str">
        <f t="shared" si="54"/>
        <v>[YOUR NAME]</v>
      </c>
      <c r="H487" s="1" t="str">
        <f t="shared" si="49"/>
        <v>[YOUR NAME]</v>
      </c>
      <c r="I487" s="1" t="str">
        <f t="shared" si="55"/>
        <v>[11 or 12]</v>
      </c>
      <c r="J487" s="1" t="s">
        <v>730</v>
      </c>
      <c r="L487" s="5" t="e">
        <f>VLOOKUP(M487,'Species Look-up'!A:B,2,FALSE)</f>
        <v>#N/A</v>
      </c>
      <c r="M487" s="5" t="e">
        <f>IF(ISNA(VLOOKUP(A487,'Species Look-up'!C:D,2,FALSE)),VLOOKUP(A487,'Species Look-up'!D:D,1,FALSE),VLOOKUP(A487,'Species Look-up'!C:D,2,FALSE))</f>
        <v>#N/A</v>
      </c>
    </row>
    <row r="488" spans="1:13" customFormat="1" ht="12" customHeight="1" x14ac:dyDescent="0.2">
      <c r="A488" s="17" t="s">
        <v>6659</v>
      </c>
      <c r="B488" s="24" t="s">
        <v>6660</v>
      </c>
      <c r="C488" s="6" t="str">
        <f t="shared" si="50"/>
        <v>[DATE]</v>
      </c>
      <c r="D488" s="1" t="str">
        <f t="shared" si="51"/>
        <v>[ENTER YOUR SITE HERE]</v>
      </c>
      <c r="E488" s="1" t="str">
        <f t="shared" si="52"/>
        <v>[GRIDREF]</v>
      </c>
      <c r="F488" s="1" t="str">
        <f t="shared" si="53"/>
        <v>[ENTER METHOD]</v>
      </c>
      <c r="G488" s="1" t="str">
        <f t="shared" si="54"/>
        <v>[YOUR NAME]</v>
      </c>
      <c r="H488" s="1" t="str">
        <f t="shared" si="49"/>
        <v>[YOUR NAME]</v>
      </c>
      <c r="I488" s="1" t="str">
        <f t="shared" si="55"/>
        <v>[11 or 12]</v>
      </c>
      <c r="J488" s="1" t="s">
        <v>730</v>
      </c>
      <c r="L488" s="5" t="e">
        <f>VLOOKUP(M488,'Species Look-up'!A:B,2,FALSE)</f>
        <v>#N/A</v>
      </c>
      <c r="M488" s="5" t="e">
        <f>IF(ISNA(VLOOKUP(A488,'Species Look-up'!C:D,2,FALSE)),VLOOKUP(A488,'Species Look-up'!D:D,1,FALSE),VLOOKUP(A488,'Species Look-up'!C:D,2,FALSE))</f>
        <v>#N/A</v>
      </c>
    </row>
    <row r="489" spans="1:13" customFormat="1" ht="12" customHeight="1" x14ac:dyDescent="0.2">
      <c r="A489" s="17" t="s">
        <v>6659</v>
      </c>
      <c r="B489" s="24" t="s">
        <v>6660</v>
      </c>
      <c r="C489" s="6" t="str">
        <f t="shared" si="50"/>
        <v>[DATE]</v>
      </c>
      <c r="D489" s="1" t="str">
        <f t="shared" si="51"/>
        <v>[ENTER YOUR SITE HERE]</v>
      </c>
      <c r="E489" s="1" t="str">
        <f t="shared" si="52"/>
        <v>[GRIDREF]</v>
      </c>
      <c r="F489" s="1" t="str">
        <f t="shared" si="53"/>
        <v>[ENTER METHOD]</v>
      </c>
      <c r="G489" s="1" t="str">
        <f t="shared" si="54"/>
        <v>[YOUR NAME]</v>
      </c>
      <c r="H489" s="1" t="str">
        <f t="shared" si="49"/>
        <v>[YOUR NAME]</v>
      </c>
      <c r="I489" s="1" t="str">
        <f t="shared" si="55"/>
        <v>[11 or 12]</v>
      </c>
      <c r="J489" s="1" t="s">
        <v>730</v>
      </c>
      <c r="L489" s="5" t="e">
        <f>VLOOKUP(M489,'Species Look-up'!A:B,2,FALSE)</f>
        <v>#N/A</v>
      </c>
      <c r="M489" s="5" t="e">
        <f>IF(ISNA(VLOOKUP(A489,'Species Look-up'!C:D,2,FALSE)),VLOOKUP(A489,'Species Look-up'!D:D,1,FALSE),VLOOKUP(A489,'Species Look-up'!C:D,2,FALSE))</f>
        <v>#N/A</v>
      </c>
    </row>
    <row r="490" spans="1:13" customFormat="1" ht="12" customHeight="1" x14ac:dyDescent="0.2">
      <c r="A490" s="17" t="s">
        <v>6659</v>
      </c>
      <c r="B490" s="24" t="s">
        <v>6660</v>
      </c>
      <c r="C490" s="6" t="str">
        <f t="shared" si="50"/>
        <v>[DATE]</v>
      </c>
      <c r="D490" s="1" t="str">
        <f t="shared" si="51"/>
        <v>[ENTER YOUR SITE HERE]</v>
      </c>
      <c r="E490" s="1" t="str">
        <f t="shared" si="52"/>
        <v>[GRIDREF]</v>
      </c>
      <c r="F490" s="1" t="str">
        <f t="shared" si="53"/>
        <v>[ENTER METHOD]</v>
      </c>
      <c r="G490" s="1" t="str">
        <f t="shared" si="54"/>
        <v>[YOUR NAME]</v>
      </c>
      <c r="H490" s="1" t="str">
        <f t="shared" si="49"/>
        <v>[YOUR NAME]</v>
      </c>
      <c r="I490" s="1" t="str">
        <f t="shared" si="55"/>
        <v>[11 or 12]</v>
      </c>
      <c r="J490" s="1" t="s">
        <v>730</v>
      </c>
      <c r="L490" s="5" t="e">
        <f>VLOOKUP(M490,'Species Look-up'!A:B,2,FALSE)</f>
        <v>#N/A</v>
      </c>
      <c r="M490" s="5" t="e">
        <f>IF(ISNA(VLOOKUP(A490,'Species Look-up'!C:D,2,FALSE)),VLOOKUP(A490,'Species Look-up'!D:D,1,FALSE),VLOOKUP(A490,'Species Look-up'!C:D,2,FALSE))</f>
        <v>#N/A</v>
      </c>
    </row>
    <row r="491" spans="1:13" customFormat="1" ht="12" customHeight="1" x14ac:dyDescent="0.2">
      <c r="A491" s="17" t="s">
        <v>6659</v>
      </c>
      <c r="B491" s="24" t="s">
        <v>6660</v>
      </c>
      <c r="C491" s="6" t="str">
        <f t="shared" si="50"/>
        <v>[DATE]</v>
      </c>
      <c r="D491" s="1" t="str">
        <f t="shared" si="51"/>
        <v>[ENTER YOUR SITE HERE]</v>
      </c>
      <c r="E491" s="1" t="str">
        <f t="shared" si="52"/>
        <v>[GRIDREF]</v>
      </c>
      <c r="F491" s="1" t="str">
        <f t="shared" si="53"/>
        <v>[ENTER METHOD]</v>
      </c>
      <c r="G491" s="1" t="str">
        <f t="shared" si="54"/>
        <v>[YOUR NAME]</v>
      </c>
      <c r="H491" s="1" t="str">
        <f t="shared" si="49"/>
        <v>[YOUR NAME]</v>
      </c>
      <c r="I491" s="1" t="str">
        <f t="shared" si="55"/>
        <v>[11 or 12]</v>
      </c>
      <c r="J491" s="1" t="s">
        <v>730</v>
      </c>
      <c r="L491" s="5" t="e">
        <f>VLOOKUP(M491,'Species Look-up'!A:B,2,FALSE)</f>
        <v>#N/A</v>
      </c>
      <c r="M491" s="5" t="e">
        <f>IF(ISNA(VLOOKUP(A491,'Species Look-up'!C:D,2,FALSE)),VLOOKUP(A491,'Species Look-up'!D:D,1,FALSE),VLOOKUP(A491,'Species Look-up'!C:D,2,FALSE))</f>
        <v>#N/A</v>
      </c>
    </row>
    <row r="492" spans="1:13" customFormat="1" ht="12" customHeight="1" x14ac:dyDescent="0.2">
      <c r="A492" s="17" t="s">
        <v>6659</v>
      </c>
      <c r="B492" s="24" t="s">
        <v>6660</v>
      </c>
      <c r="C492" s="6" t="str">
        <f t="shared" si="50"/>
        <v>[DATE]</v>
      </c>
      <c r="D492" s="1" t="str">
        <f t="shared" si="51"/>
        <v>[ENTER YOUR SITE HERE]</v>
      </c>
      <c r="E492" s="1" t="str">
        <f t="shared" si="52"/>
        <v>[GRIDREF]</v>
      </c>
      <c r="F492" s="1" t="str">
        <f t="shared" si="53"/>
        <v>[ENTER METHOD]</v>
      </c>
      <c r="G492" s="1" t="str">
        <f t="shared" si="54"/>
        <v>[YOUR NAME]</v>
      </c>
      <c r="H492" s="1" t="str">
        <f t="shared" si="49"/>
        <v>[YOUR NAME]</v>
      </c>
      <c r="I492" s="1" t="str">
        <f t="shared" si="55"/>
        <v>[11 or 12]</v>
      </c>
      <c r="J492" s="1" t="s">
        <v>730</v>
      </c>
      <c r="L492" s="5" t="e">
        <f>VLOOKUP(M492,'Species Look-up'!A:B,2,FALSE)</f>
        <v>#N/A</v>
      </c>
      <c r="M492" s="5" t="e">
        <f>IF(ISNA(VLOOKUP(A492,'Species Look-up'!C:D,2,FALSE)),VLOOKUP(A492,'Species Look-up'!D:D,1,FALSE),VLOOKUP(A492,'Species Look-up'!C:D,2,FALSE))</f>
        <v>#N/A</v>
      </c>
    </row>
    <row r="493" spans="1:13" customFormat="1" ht="12" customHeight="1" x14ac:dyDescent="0.2">
      <c r="A493" s="17" t="s">
        <v>6659</v>
      </c>
      <c r="B493" s="24" t="s">
        <v>6660</v>
      </c>
      <c r="C493" s="6" t="str">
        <f t="shared" si="50"/>
        <v>[DATE]</v>
      </c>
      <c r="D493" s="1" t="str">
        <f t="shared" si="51"/>
        <v>[ENTER YOUR SITE HERE]</v>
      </c>
      <c r="E493" s="1" t="str">
        <f t="shared" si="52"/>
        <v>[GRIDREF]</v>
      </c>
      <c r="F493" s="1" t="str">
        <f t="shared" si="53"/>
        <v>[ENTER METHOD]</v>
      </c>
      <c r="G493" s="1" t="str">
        <f t="shared" si="54"/>
        <v>[YOUR NAME]</v>
      </c>
      <c r="H493" s="1" t="str">
        <f t="shared" si="49"/>
        <v>[YOUR NAME]</v>
      </c>
      <c r="I493" s="1" t="str">
        <f t="shared" si="55"/>
        <v>[11 or 12]</v>
      </c>
      <c r="J493" s="1" t="s">
        <v>730</v>
      </c>
      <c r="L493" s="5" t="e">
        <f>VLOOKUP(M493,'Species Look-up'!A:B,2,FALSE)</f>
        <v>#N/A</v>
      </c>
      <c r="M493" s="5" t="e">
        <f>IF(ISNA(VLOOKUP(A493,'Species Look-up'!C:D,2,FALSE)),VLOOKUP(A493,'Species Look-up'!D:D,1,FALSE),VLOOKUP(A493,'Species Look-up'!C:D,2,FALSE))</f>
        <v>#N/A</v>
      </c>
    </row>
    <row r="494" spans="1:13" customFormat="1" ht="12" customHeight="1" x14ac:dyDescent="0.2">
      <c r="A494" s="17" t="s">
        <v>6659</v>
      </c>
      <c r="B494" s="24" t="s">
        <v>6660</v>
      </c>
      <c r="C494" s="6" t="str">
        <f t="shared" si="50"/>
        <v>[DATE]</v>
      </c>
      <c r="D494" s="1" t="str">
        <f t="shared" si="51"/>
        <v>[ENTER YOUR SITE HERE]</v>
      </c>
      <c r="E494" s="1" t="str">
        <f t="shared" si="52"/>
        <v>[GRIDREF]</v>
      </c>
      <c r="F494" s="1" t="str">
        <f t="shared" si="53"/>
        <v>[ENTER METHOD]</v>
      </c>
      <c r="G494" s="1" t="str">
        <f t="shared" si="54"/>
        <v>[YOUR NAME]</v>
      </c>
      <c r="H494" s="1" t="str">
        <f t="shared" si="49"/>
        <v>[YOUR NAME]</v>
      </c>
      <c r="I494" s="1" t="str">
        <f t="shared" si="55"/>
        <v>[11 or 12]</v>
      </c>
      <c r="J494" s="1" t="s">
        <v>730</v>
      </c>
      <c r="L494" s="5" t="e">
        <f>VLOOKUP(M494,'Species Look-up'!A:B,2,FALSE)</f>
        <v>#N/A</v>
      </c>
      <c r="M494" s="5" t="e">
        <f>IF(ISNA(VLOOKUP(A494,'Species Look-up'!C:D,2,FALSE)),VLOOKUP(A494,'Species Look-up'!D:D,1,FALSE),VLOOKUP(A494,'Species Look-up'!C:D,2,FALSE))</f>
        <v>#N/A</v>
      </c>
    </row>
    <row r="495" spans="1:13" customFormat="1" ht="12" customHeight="1" x14ac:dyDescent="0.2">
      <c r="A495" s="17" t="s">
        <v>6659</v>
      </c>
      <c r="B495" s="24" t="s">
        <v>6660</v>
      </c>
      <c r="C495" s="6" t="str">
        <f t="shared" si="50"/>
        <v>[DATE]</v>
      </c>
      <c r="D495" s="1" t="str">
        <f t="shared" si="51"/>
        <v>[ENTER YOUR SITE HERE]</v>
      </c>
      <c r="E495" s="1" t="str">
        <f t="shared" si="52"/>
        <v>[GRIDREF]</v>
      </c>
      <c r="F495" s="1" t="str">
        <f t="shared" si="53"/>
        <v>[ENTER METHOD]</v>
      </c>
      <c r="G495" s="1" t="str">
        <f t="shared" si="54"/>
        <v>[YOUR NAME]</v>
      </c>
      <c r="H495" s="1" t="str">
        <f t="shared" si="49"/>
        <v>[YOUR NAME]</v>
      </c>
      <c r="I495" s="1" t="str">
        <f t="shared" si="55"/>
        <v>[11 or 12]</v>
      </c>
      <c r="J495" s="1" t="s">
        <v>730</v>
      </c>
      <c r="L495" s="5" t="e">
        <f>VLOOKUP(M495,'Species Look-up'!A:B,2,FALSE)</f>
        <v>#N/A</v>
      </c>
      <c r="M495" s="5" t="e">
        <f>IF(ISNA(VLOOKUP(A495,'Species Look-up'!C:D,2,FALSE)),VLOOKUP(A495,'Species Look-up'!D:D,1,FALSE),VLOOKUP(A495,'Species Look-up'!C:D,2,FALSE))</f>
        <v>#N/A</v>
      </c>
    </row>
    <row r="496" spans="1:13" customFormat="1" ht="12" customHeight="1" x14ac:dyDescent="0.2">
      <c r="A496" s="17" t="s">
        <v>6659</v>
      </c>
      <c r="B496" s="24" t="s">
        <v>6660</v>
      </c>
      <c r="C496" s="6" t="str">
        <f t="shared" si="50"/>
        <v>[DATE]</v>
      </c>
      <c r="D496" s="1" t="str">
        <f t="shared" si="51"/>
        <v>[ENTER YOUR SITE HERE]</v>
      </c>
      <c r="E496" s="1" t="str">
        <f t="shared" si="52"/>
        <v>[GRIDREF]</v>
      </c>
      <c r="F496" s="1" t="str">
        <f t="shared" si="53"/>
        <v>[ENTER METHOD]</v>
      </c>
      <c r="G496" s="1" t="str">
        <f t="shared" si="54"/>
        <v>[YOUR NAME]</v>
      </c>
      <c r="H496" s="1" t="str">
        <f t="shared" si="49"/>
        <v>[YOUR NAME]</v>
      </c>
      <c r="I496" s="1" t="str">
        <f t="shared" si="55"/>
        <v>[11 or 12]</v>
      </c>
      <c r="J496" s="1" t="s">
        <v>730</v>
      </c>
      <c r="L496" s="5" t="e">
        <f>VLOOKUP(M496,'Species Look-up'!A:B,2,FALSE)</f>
        <v>#N/A</v>
      </c>
      <c r="M496" s="5" t="e">
        <f>IF(ISNA(VLOOKUP(A496,'Species Look-up'!C:D,2,FALSE)),VLOOKUP(A496,'Species Look-up'!D:D,1,FALSE),VLOOKUP(A496,'Species Look-up'!C:D,2,FALSE))</f>
        <v>#N/A</v>
      </c>
    </row>
    <row r="497" spans="1:13" customFormat="1" ht="12" customHeight="1" x14ac:dyDescent="0.2">
      <c r="A497" s="17" t="s">
        <v>6659</v>
      </c>
      <c r="B497" s="24" t="s">
        <v>6660</v>
      </c>
      <c r="C497" s="6" t="str">
        <f t="shared" si="50"/>
        <v>[DATE]</v>
      </c>
      <c r="D497" s="1" t="str">
        <f t="shared" si="51"/>
        <v>[ENTER YOUR SITE HERE]</v>
      </c>
      <c r="E497" s="1" t="str">
        <f t="shared" si="52"/>
        <v>[GRIDREF]</v>
      </c>
      <c r="F497" s="1" t="str">
        <f t="shared" si="53"/>
        <v>[ENTER METHOD]</v>
      </c>
      <c r="G497" s="1" t="str">
        <f t="shared" si="54"/>
        <v>[YOUR NAME]</v>
      </c>
      <c r="H497" s="1" t="str">
        <f t="shared" si="49"/>
        <v>[YOUR NAME]</v>
      </c>
      <c r="I497" s="1" t="str">
        <f t="shared" si="55"/>
        <v>[11 or 12]</v>
      </c>
      <c r="J497" s="1" t="s">
        <v>730</v>
      </c>
      <c r="L497" s="5" t="e">
        <f>VLOOKUP(M497,'Species Look-up'!A:B,2,FALSE)</f>
        <v>#N/A</v>
      </c>
      <c r="M497" s="5" t="e">
        <f>IF(ISNA(VLOOKUP(A497,'Species Look-up'!C:D,2,FALSE)),VLOOKUP(A497,'Species Look-up'!D:D,1,FALSE),VLOOKUP(A497,'Species Look-up'!C:D,2,FALSE))</f>
        <v>#N/A</v>
      </c>
    </row>
    <row r="498" spans="1:13" customFormat="1" ht="12" customHeight="1" x14ac:dyDescent="0.2">
      <c r="A498" s="17" t="s">
        <v>6659</v>
      </c>
      <c r="B498" s="24" t="s">
        <v>6660</v>
      </c>
      <c r="C498" s="6" t="str">
        <f t="shared" si="50"/>
        <v>[DATE]</v>
      </c>
      <c r="D498" s="1" t="str">
        <f t="shared" si="51"/>
        <v>[ENTER YOUR SITE HERE]</v>
      </c>
      <c r="E498" s="1" t="str">
        <f t="shared" si="52"/>
        <v>[GRIDREF]</v>
      </c>
      <c r="F498" s="1" t="str">
        <f t="shared" si="53"/>
        <v>[ENTER METHOD]</v>
      </c>
      <c r="G498" s="1" t="str">
        <f t="shared" si="54"/>
        <v>[YOUR NAME]</v>
      </c>
      <c r="H498" s="1" t="str">
        <f t="shared" si="49"/>
        <v>[YOUR NAME]</v>
      </c>
      <c r="I498" s="1" t="str">
        <f t="shared" si="55"/>
        <v>[11 or 12]</v>
      </c>
      <c r="J498" s="1" t="s">
        <v>730</v>
      </c>
      <c r="L498" s="5" t="e">
        <f>VLOOKUP(M498,'Species Look-up'!A:B,2,FALSE)</f>
        <v>#N/A</v>
      </c>
      <c r="M498" s="5" t="e">
        <f>IF(ISNA(VLOOKUP(A498,'Species Look-up'!C:D,2,FALSE)),VLOOKUP(A498,'Species Look-up'!D:D,1,FALSE),VLOOKUP(A498,'Species Look-up'!C:D,2,FALSE))</f>
        <v>#N/A</v>
      </c>
    </row>
    <row r="499" spans="1:13" customFormat="1" ht="12" customHeight="1" x14ac:dyDescent="0.2">
      <c r="A499" s="17" t="s">
        <v>6659</v>
      </c>
      <c r="B499" s="24" t="s">
        <v>6660</v>
      </c>
      <c r="C499" s="6" t="str">
        <f t="shared" si="50"/>
        <v>[DATE]</v>
      </c>
      <c r="D499" s="1" t="str">
        <f t="shared" si="51"/>
        <v>[ENTER YOUR SITE HERE]</v>
      </c>
      <c r="E499" s="1" t="str">
        <f t="shared" si="52"/>
        <v>[GRIDREF]</v>
      </c>
      <c r="F499" s="1" t="str">
        <f t="shared" si="53"/>
        <v>[ENTER METHOD]</v>
      </c>
      <c r="G499" s="1" t="str">
        <f t="shared" si="54"/>
        <v>[YOUR NAME]</v>
      </c>
      <c r="H499" s="1" t="str">
        <f t="shared" si="49"/>
        <v>[YOUR NAME]</v>
      </c>
      <c r="I499" s="1" t="str">
        <f t="shared" si="55"/>
        <v>[11 or 12]</v>
      </c>
      <c r="J499" s="1" t="s">
        <v>730</v>
      </c>
      <c r="L499" s="5" t="e">
        <f>VLOOKUP(M499,'Species Look-up'!A:B,2,FALSE)</f>
        <v>#N/A</v>
      </c>
      <c r="M499" s="5" t="e">
        <f>IF(ISNA(VLOOKUP(A499,'Species Look-up'!C:D,2,FALSE)),VLOOKUP(A499,'Species Look-up'!D:D,1,FALSE),VLOOKUP(A499,'Species Look-up'!C:D,2,FALSE))</f>
        <v>#N/A</v>
      </c>
    </row>
    <row r="500" spans="1:13" customFormat="1" ht="12" customHeight="1" x14ac:dyDescent="0.2">
      <c r="A500" s="17" t="s">
        <v>6659</v>
      </c>
      <c r="B500" s="24" t="s">
        <v>6660</v>
      </c>
      <c r="C500" s="6" t="str">
        <f t="shared" si="50"/>
        <v>[DATE]</v>
      </c>
      <c r="D500" s="1" t="str">
        <f t="shared" si="51"/>
        <v>[ENTER YOUR SITE HERE]</v>
      </c>
      <c r="E500" s="1" t="str">
        <f t="shared" si="52"/>
        <v>[GRIDREF]</v>
      </c>
      <c r="F500" s="1" t="str">
        <f t="shared" si="53"/>
        <v>[ENTER METHOD]</v>
      </c>
      <c r="G500" s="1" t="str">
        <f t="shared" si="54"/>
        <v>[YOUR NAME]</v>
      </c>
      <c r="H500" s="1" t="str">
        <f t="shared" si="49"/>
        <v>[YOUR NAME]</v>
      </c>
      <c r="I500" s="1" t="str">
        <f t="shared" si="55"/>
        <v>[11 or 12]</v>
      </c>
      <c r="J500" s="1" t="s">
        <v>730</v>
      </c>
      <c r="L500" s="5" t="e">
        <f>VLOOKUP(M500,'Species Look-up'!A:B,2,FALSE)</f>
        <v>#N/A</v>
      </c>
      <c r="M500" s="5" t="e">
        <f>IF(ISNA(VLOOKUP(A500,'Species Look-up'!C:D,2,FALSE)),VLOOKUP(A500,'Species Look-up'!D:D,1,FALSE),VLOOKUP(A500,'Species Look-up'!C:D,2,FALSE))</f>
        <v>#N/A</v>
      </c>
    </row>
    <row r="501" spans="1:13" customFormat="1" ht="12" customHeight="1" x14ac:dyDescent="0.2">
      <c r="A501" s="17" t="s">
        <v>6659</v>
      </c>
      <c r="B501" s="24" t="s">
        <v>6660</v>
      </c>
      <c r="C501" s="6" t="str">
        <f t="shared" si="50"/>
        <v>[DATE]</v>
      </c>
      <c r="D501" s="1" t="str">
        <f t="shared" si="51"/>
        <v>[ENTER YOUR SITE HERE]</v>
      </c>
      <c r="E501" s="1" t="str">
        <f t="shared" si="52"/>
        <v>[GRIDREF]</v>
      </c>
      <c r="F501" s="1" t="str">
        <f t="shared" si="53"/>
        <v>[ENTER METHOD]</v>
      </c>
      <c r="G501" s="1" t="str">
        <f t="shared" si="54"/>
        <v>[YOUR NAME]</v>
      </c>
      <c r="H501" s="1" t="str">
        <f t="shared" si="49"/>
        <v>[YOUR NAME]</v>
      </c>
      <c r="I501" s="1" t="str">
        <f t="shared" si="55"/>
        <v>[11 or 12]</v>
      </c>
      <c r="J501" s="1" t="s">
        <v>730</v>
      </c>
      <c r="L501" s="5" t="e">
        <f>VLOOKUP(M501,'Species Look-up'!A:B,2,FALSE)</f>
        <v>#N/A</v>
      </c>
      <c r="M501" s="5" t="e">
        <f>IF(ISNA(VLOOKUP(A501,'Species Look-up'!C:D,2,FALSE)),VLOOKUP(A501,'Species Look-up'!D:D,1,FALSE),VLOOKUP(A501,'Species Look-up'!C:D,2,FALSE))</f>
        <v>#N/A</v>
      </c>
    </row>
    <row r="502" spans="1:13" customFormat="1" ht="12" customHeight="1" x14ac:dyDescent="0.2">
      <c r="A502" s="17" t="s">
        <v>6659</v>
      </c>
      <c r="B502" s="24" t="s">
        <v>6660</v>
      </c>
      <c r="C502" s="6" t="str">
        <f t="shared" si="50"/>
        <v>[DATE]</v>
      </c>
      <c r="D502" s="1" t="str">
        <f t="shared" si="51"/>
        <v>[ENTER YOUR SITE HERE]</v>
      </c>
      <c r="E502" s="1" t="str">
        <f t="shared" si="52"/>
        <v>[GRIDREF]</v>
      </c>
      <c r="F502" s="1" t="str">
        <f t="shared" si="53"/>
        <v>[ENTER METHOD]</v>
      </c>
      <c r="G502" s="1" t="str">
        <f t="shared" si="54"/>
        <v>[YOUR NAME]</v>
      </c>
      <c r="H502" s="1" t="str">
        <f t="shared" si="49"/>
        <v>[YOUR NAME]</v>
      </c>
      <c r="I502" s="1" t="str">
        <f t="shared" si="55"/>
        <v>[11 or 12]</v>
      </c>
      <c r="J502" s="1" t="s">
        <v>730</v>
      </c>
      <c r="L502" s="5" t="e">
        <f>VLOOKUP(M502,'Species Look-up'!A:B,2,FALSE)</f>
        <v>#N/A</v>
      </c>
      <c r="M502" s="5" t="e">
        <f>IF(ISNA(VLOOKUP(A502,'Species Look-up'!C:D,2,FALSE)),VLOOKUP(A502,'Species Look-up'!D:D,1,FALSE),VLOOKUP(A502,'Species Look-up'!C:D,2,FALSE))</f>
        <v>#N/A</v>
      </c>
    </row>
    <row r="503" spans="1:13" customFormat="1" ht="12" customHeight="1" x14ac:dyDescent="0.2">
      <c r="A503" s="17" t="s">
        <v>6659</v>
      </c>
      <c r="B503" s="24" t="s">
        <v>6660</v>
      </c>
      <c r="C503" s="6" t="str">
        <f t="shared" si="50"/>
        <v>[DATE]</v>
      </c>
      <c r="D503" s="1" t="str">
        <f t="shared" si="51"/>
        <v>[ENTER YOUR SITE HERE]</v>
      </c>
      <c r="E503" s="1" t="str">
        <f t="shared" si="52"/>
        <v>[GRIDREF]</v>
      </c>
      <c r="F503" s="1" t="str">
        <f t="shared" si="53"/>
        <v>[ENTER METHOD]</v>
      </c>
      <c r="G503" s="1" t="str">
        <f t="shared" si="54"/>
        <v>[YOUR NAME]</v>
      </c>
      <c r="H503" s="1" t="str">
        <f t="shared" si="49"/>
        <v>[YOUR NAME]</v>
      </c>
      <c r="I503" s="1" t="str">
        <f t="shared" si="55"/>
        <v>[11 or 12]</v>
      </c>
      <c r="J503" s="1" t="s">
        <v>730</v>
      </c>
      <c r="L503" s="5" t="e">
        <f>VLOOKUP(M503,'Species Look-up'!A:B,2,FALSE)</f>
        <v>#N/A</v>
      </c>
      <c r="M503" s="5" t="e">
        <f>IF(ISNA(VLOOKUP(A503,'Species Look-up'!C:D,2,FALSE)),VLOOKUP(A503,'Species Look-up'!D:D,1,FALSE),VLOOKUP(A503,'Species Look-up'!C:D,2,FALSE))</f>
        <v>#N/A</v>
      </c>
    </row>
    <row r="504" spans="1:13" customFormat="1" ht="12" customHeight="1" x14ac:dyDescent="0.2">
      <c r="A504" s="17" t="s">
        <v>6659</v>
      </c>
      <c r="B504" s="24" t="s">
        <v>6660</v>
      </c>
      <c r="C504" s="6" t="str">
        <f t="shared" si="50"/>
        <v>[DATE]</v>
      </c>
      <c r="D504" s="1" t="str">
        <f t="shared" si="51"/>
        <v>[ENTER YOUR SITE HERE]</v>
      </c>
      <c r="E504" s="1" t="str">
        <f t="shared" si="52"/>
        <v>[GRIDREF]</v>
      </c>
      <c r="F504" s="1" t="str">
        <f t="shared" si="53"/>
        <v>[ENTER METHOD]</v>
      </c>
      <c r="G504" s="1" t="str">
        <f t="shared" si="54"/>
        <v>[YOUR NAME]</v>
      </c>
      <c r="H504" s="1" t="str">
        <f t="shared" si="49"/>
        <v>[YOUR NAME]</v>
      </c>
      <c r="I504" s="1" t="str">
        <f t="shared" si="55"/>
        <v>[11 or 12]</v>
      </c>
      <c r="J504" s="1" t="s">
        <v>730</v>
      </c>
      <c r="L504" s="5" t="e">
        <f>VLOOKUP(M504,'Species Look-up'!A:B,2,FALSE)</f>
        <v>#N/A</v>
      </c>
      <c r="M504" s="5" t="e">
        <f>IF(ISNA(VLOOKUP(A504,'Species Look-up'!C:D,2,FALSE)),VLOOKUP(A504,'Species Look-up'!D:D,1,FALSE),VLOOKUP(A504,'Species Look-up'!C:D,2,FALSE))</f>
        <v>#N/A</v>
      </c>
    </row>
    <row r="505" spans="1:13" customFormat="1" ht="12" customHeight="1" x14ac:dyDescent="0.2">
      <c r="A505" s="17" t="s">
        <v>6659</v>
      </c>
      <c r="B505" s="24" t="s">
        <v>6660</v>
      </c>
      <c r="C505" s="6" t="str">
        <f t="shared" si="50"/>
        <v>[DATE]</v>
      </c>
      <c r="D505" s="1" t="str">
        <f t="shared" si="51"/>
        <v>[ENTER YOUR SITE HERE]</v>
      </c>
      <c r="E505" s="1" t="str">
        <f t="shared" si="52"/>
        <v>[GRIDREF]</v>
      </c>
      <c r="F505" s="1" t="str">
        <f t="shared" si="53"/>
        <v>[ENTER METHOD]</v>
      </c>
      <c r="G505" s="1" t="str">
        <f t="shared" si="54"/>
        <v>[YOUR NAME]</v>
      </c>
      <c r="H505" s="1" t="str">
        <f t="shared" si="49"/>
        <v>[YOUR NAME]</v>
      </c>
      <c r="I505" s="1" t="str">
        <f t="shared" si="55"/>
        <v>[11 or 12]</v>
      </c>
      <c r="J505" s="1" t="s">
        <v>730</v>
      </c>
      <c r="L505" s="5" t="e">
        <f>VLOOKUP(M505,'Species Look-up'!A:B,2,FALSE)</f>
        <v>#N/A</v>
      </c>
      <c r="M505" s="5" t="e">
        <f>IF(ISNA(VLOOKUP(A505,'Species Look-up'!C:D,2,FALSE)),VLOOKUP(A505,'Species Look-up'!D:D,1,FALSE),VLOOKUP(A505,'Species Look-up'!C:D,2,FALSE))</f>
        <v>#N/A</v>
      </c>
    </row>
    <row r="506" spans="1:13" customFormat="1" ht="12" customHeight="1" x14ac:dyDescent="0.2">
      <c r="A506" s="17" t="s">
        <v>6659</v>
      </c>
      <c r="B506" s="24" t="s">
        <v>6660</v>
      </c>
      <c r="C506" s="6" t="str">
        <f t="shared" si="50"/>
        <v>[DATE]</v>
      </c>
      <c r="D506" s="1" t="str">
        <f t="shared" si="51"/>
        <v>[ENTER YOUR SITE HERE]</v>
      </c>
      <c r="E506" s="1" t="str">
        <f t="shared" si="52"/>
        <v>[GRIDREF]</v>
      </c>
      <c r="F506" s="1" t="str">
        <f t="shared" si="53"/>
        <v>[ENTER METHOD]</v>
      </c>
      <c r="G506" s="1" t="str">
        <f t="shared" si="54"/>
        <v>[YOUR NAME]</v>
      </c>
      <c r="H506" s="1" t="str">
        <f t="shared" si="49"/>
        <v>[YOUR NAME]</v>
      </c>
      <c r="I506" s="1" t="str">
        <f t="shared" si="55"/>
        <v>[11 or 12]</v>
      </c>
      <c r="J506" s="1" t="s">
        <v>730</v>
      </c>
      <c r="L506" s="5" t="e">
        <f>VLOOKUP(M506,'Species Look-up'!A:B,2,FALSE)</f>
        <v>#N/A</v>
      </c>
      <c r="M506" s="5" t="e">
        <f>IF(ISNA(VLOOKUP(A506,'Species Look-up'!C:D,2,FALSE)),VLOOKUP(A506,'Species Look-up'!D:D,1,FALSE),VLOOKUP(A506,'Species Look-up'!C:D,2,FALSE))</f>
        <v>#N/A</v>
      </c>
    </row>
    <row r="507" spans="1:13" customFormat="1" ht="12" customHeight="1" x14ac:dyDescent="0.2">
      <c r="A507" s="17" t="s">
        <v>6659</v>
      </c>
      <c r="B507" s="24" t="s">
        <v>6660</v>
      </c>
      <c r="C507" s="6" t="str">
        <f t="shared" si="50"/>
        <v>[DATE]</v>
      </c>
      <c r="D507" s="1" t="str">
        <f t="shared" si="51"/>
        <v>[ENTER YOUR SITE HERE]</v>
      </c>
      <c r="E507" s="1" t="str">
        <f t="shared" si="52"/>
        <v>[GRIDREF]</v>
      </c>
      <c r="F507" s="1" t="str">
        <f t="shared" si="53"/>
        <v>[ENTER METHOD]</v>
      </c>
      <c r="G507" s="1" t="str">
        <f t="shared" si="54"/>
        <v>[YOUR NAME]</v>
      </c>
      <c r="H507" s="1" t="str">
        <f t="shared" si="49"/>
        <v>[YOUR NAME]</v>
      </c>
      <c r="I507" s="1" t="str">
        <f t="shared" si="55"/>
        <v>[11 or 12]</v>
      </c>
      <c r="J507" s="1" t="s">
        <v>730</v>
      </c>
      <c r="L507" s="5" t="e">
        <f>VLOOKUP(M507,'Species Look-up'!A:B,2,FALSE)</f>
        <v>#N/A</v>
      </c>
      <c r="M507" s="5" t="e">
        <f>IF(ISNA(VLOOKUP(A507,'Species Look-up'!C:D,2,FALSE)),VLOOKUP(A507,'Species Look-up'!D:D,1,FALSE),VLOOKUP(A507,'Species Look-up'!C:D,2,FALSE))</f>
        <v>#N/A</v>
      </c>
    </row>
    <row r="508" spans="1:13" customFormat="1" ht="12" customHeight="1" x14ac:dyDescent="0.2">
      <c r="A508" s="17" t="s">
        <v>6659</v>
      </c>
      <c r="B508" s="24" t="s">
        <v>6660</v>
      </c>
      <c r="C508" s="6" t="str">
        <f t="shared" si="50"/>
        <v>[DATE]</v>
      </c>
      <c r="D508" s="1" t="str">
        <f t="shared" si="51"/>
        <v>[ENTER YOUR SITE HERE]</v>
      </c>
      <c r="E508" s="1" t="str">
        <f t="shared" si="52"/>
        <v>[GRIDREF]</v>
      </c>
      <c r="F508" s="1" t="str">
        <f t="shared" si="53"/>
        <v>[ENTER METHOD]</v>
      </c>
      <c r="G508" s="1" t="str">
        <f t="shared" si="54"/>
        <v>[YOUR NAME]</v>
      </c>
      <c r="H508" s="1" t="str">
        <f t="shared" si="49"/>
        <v>[YOUR NAME]</v>
      </c>
      <c r="I508" s="1" t="str">
        <f t="shared" si="55"/>
        <v>[11 or 12]</v>
      </c>
      <c r="J508" s="1" t="s">
        <v>730</v>
      </c>
      <c r="L508" s="5" t="e">
        <f>VLOOKUP(M508,'Species Look-up'!A:B,2,FALSE)</f>
        <v>#N/A</v>
      </c>
      <c r="M508" s="5" t="e">
        <f>IF(ISNA(VLOOKUP(A508,'Species Look-up'!C:D,2,FALSE)),VLOOKUP(A508,'Species Look-up'!D:D,1,FALSE),VLOOKUP(A508,'Species Look-up'!C:D,2,FALSE))</f>
        <v>#N/A</v>
      </c>
    </row>
    <row r="509" spans="1:13" customFormat="1" ht="12" customHeight="1" x14ac:dyDescent="0.2">
      <c r="A509" s="17" t="s">
        <v>6659</v>
      </c>
      <c r="B509" s="24" t="s">
        <v>6660</v>
      </c>
      <c r="C509" s="6" t="str">
        <f t="shared" si="50"/>
        <v>[DATE]</v>
      </c>
      <c r="D509" s="1" t="str">
        <f t="shared" si="51"/>
        <v>[ENTER YOUR SITE HERE]</v>
      </c>
      <c r="E509" s="1" t="str">
        <f t="shared" si="52"/>
        <v>[GRIDREF]</v>
      </c>
      <c r="F509" s="1" t="str">
        <f t="shared" si="53"/>
        <v>[ENTER METHOD]</v>
      </c>
      <c r="G509" s="1" t="str">
        <f t="shared" si="54"/>
        <v>[YOUR NAME]</v>
      </c>
      <c r="H509" s="1" t="str">
        <f t="shared" si="49"/>
        <v>[YOUR NAME]</v>
      </c>
      <c r="I509" s="1" t="str">
        <f t="shared" si="55"/>
        <v>[11 or 12]</v>
      </c>
      <c r="J509" s="1" t="s">
        <v>730</v>
      </c>
      <c r="L509" s="5" t="e">
        <f>VLOOKUP(M509,'Species Look-up'!A:B,2,FALSE)</f>
        <v>#N/A</v>
      </c>
      <c r="M509" s="5" t="e">
        <f>IF(ISNA(VLOOKUP(A509,'Species Look-up'!C:D,2,FALSE)),VLOOKUP(A509,'Species Look-up'!D:D,1,FALSE),VLOOKUP(A509,'Species Look-up'!C:D,2,FALSE))</f>
        <v>#N/A</v>
      </c>
    </row>
    <row r="510" spans="1:13" customFormat="1" ht="12" customHeight="1" x14ac:dyDescent="0.2">
      <c r="A510" s="17" t="s">
        <v>6659</v>
      </c>
      <c r="B510" s="24" t="s">
        <v>6660</v>
      </c>
      <c r="C510" s="6" t="str">
        <f t="shared" si="50"/>
        <v>[DATE]</v>
      </c>
      <c r="D510" s="1" t="str">
        <f t="shared" si="51"/>
        <v>[ENTER YOUR SITE HERE]</v>
      </c>
      <c r="E510" s="1" t="str">
        <f t="shared" si="52"/>
        <v>[GRIDREF]</v>
      </c>
      <c r="F510" s="1" t="str">
        <f t="shared" si="53"/>
        <v>[ENTER METHOD]</v>
      </c>
      <c r="G510" s="1" t="str">
        <f t="shared" si="54"/>
        <v>[YOUR NAME]</v>
      </c>
      <c r="H510" s="1" t="str">
        <f t="shared" si="49"/>
        <v>[YOUR NAME]</v>
      </c>
      <c r="I510" s="1" t="str">
        <f t="shared" si="55"/>
        <v>[11 or 12]</v>
      </c>
      <c r="J510" s="1" t="s">
        <v>730</v>
      </c>
      <c r="L510" s="5" t="e">
        <f>VLOOKUP(M510,'Species Look-up'!A:B,2,FALSE)</f>
        <v>#N/A</v>
      </c>
      <c r="M510" s="5" t="e">
        <f>IF(ISNA(VLOOKUP(A510,'Species Look-up'!C:D,2,FALSE)),VLOOKUP(A510,'Species Look-up'!D:D,1,FALSE),VLOOKUP(A510,'Species Look-up'!C:D,2,FALSE))</f>
        <v>#N/A</v>
      </c>
    </row>
    <row r="511" spans="1:13" customFormat="1" ht="12" customHeight="1" x14ac:dyDescent="0.2">
      <c r="A511" s="17" t="s">
        <v>6659</v>
      </c>
      <c r="B511" s="24" t="s">
        <v>6660</v>
      </c>
      <c r="C511" s="6" t="str">
        <f t="shared" si="50"/>
        <v>[DATE]</v>
      </c>
      <c r="D511" s="1" t="str">
        <f t="shared" si="51"/>
        <v>[ENTER YOUR SITE HERE]</v>
      </c>
      <c r="E511" s="1" t="str">
        <f t="shared" si="52"/>
        <v>[GRIDREF]</v>
      </c>
      <c r="F511" s="1" t="str">
        <f t="shared" si="53"/>
        <v>[ENTER METHOD]</v>
      </c>
      <c r="G511" s="1" t="str">
        <f t="shared" si="54"/>
        <v>[YOUR NAME]</v>
      </c>
      <c r="H511" s="1" t="str">
        <f t="shared" si="49"/>
        <v>[YOUR NAME]</v>
      </c>
      <c r="I511" s="1" t="str">
        <f t="shared" si="55"/>
        <v>[11 or 12]</v>
      </c>
      <c r="J511" s="1" t="s">
        <v>730</v>
      </c>
      <c r="L511" s="5" t="e">
        <f>VLOOKUP(M511,'Species Look-up'!A:B,2,FALSE)</f>
        <v>#N/A</v>
      </c>
      <c r="M511" s="5" t="e">
        <f>IF(ISNA(VLOOKUP(A511,'Species Look-up'!C:D,2,FALSE)),VLOOKUP(A511,'Species Look-up'!D:D,1,FALSE),VLOOKUP(A511,'Species Look-up'!C:D,2,FALSE))</f>
        <v>#N/A</v>
      </c>
    </row>
    <row r="512" spans="1:13" customFormat="1" ht="12" customHeight="1" x14ac:dyDescent="0.2">
      <c r="A512" s="17" t="s">
        <v>6659</v>
      </c>
      <c r="B512" s="24" t="s">
        <v>6660</v>
      </c>
      <c r="C512" s="6" t="str">
        <f t="shared" si="50"/>
        <v>[DATE]</v>
      </c>
      <c r="D512" s="1" t="str">
        <f t="shared" si="51"/>
        <v>[ENTER YOUR SITE HERE]</v>
      </c>
      <c r="E512" s="1" t="str">
        <f t="shared" si="52"/>
        <v>[GRIDREF]</v>
      </c>
      <c r="F512" s="1" t="str">
        <f t="shared" si="53"/>
        <v>[ENTER METHOD]</v>
      </c>
      <c r="G512" s="1" t="str">
        <f t="shared" si="54"/>
        <v>[YOUR NAME]</v>
      </c>
      <c r="H512" s="1" t="str">
        <f t="shared" si="49"/>
        <v>[YOUR NAME]</v>
      </c>
      <c r="I512" s="1" t="str">
        <f t="shared" si="55"/>
        <v>[11 or 12]</v>
      </c>
      <c r="J512" s="1" t="s">
        <v>730</v>
      </c>
      <c r="L512" s="5" t="e">
        <f>VLOOKUP(M512,'Species Look-up'!A:B,2,FALSE)</f>
        <v>#N/A</v>
      </c>
      <c r="M512" s="5" t="e">
        <f>IF(ISNA(VLOOKUP(A512,'Species Look-up'!C:D,2,FALSE)),VLOOKUP(A512,'Species Look-up'!D:D,1,FALSE),VLOOKUP(A512,'Species Look-up'!C:D,2,FALSE))</f>
        <v>#N/A</v>
      </c>
    </row>
    <row r="513" spans="1:13" customFormat="1" ht="12" customHeight="1" x14ac:dyDescent="0.2">
      <c r="A513" s="17" t="s">
        <v>6659</v>
      </c>
      <c r="B513" s="24" t="s">
        <v>6660</v>
      </c>
      <c r="C513" s="6" t="str">
        <f t="shared" si="50"/>
        <v>[DATE]</v>
      </c>
      <c r="D513" s="1" t="str">
        <f t="shared" si="51"/>
        <v>[ENTER YOUR SITE HERE]</v>
      </c>
      <c r="E513" s="1" t="str">
        <f t="shared" si="52"/>
        <v>[GRIDREF]</v>
      </c>
      <c r="F513" s="1" t="str">
        <f t="shared" si="53"/>
        <v>[ENTER METHOD]</v>
      </c>
      <c r="G513" s="1" t="str">
        <f t="shared" si="54"/>
        <v>[YOUR NAME]</v>
      </c>
      <c r="H513" s="1" t="str">
        <f t="shared" si="49"/>
        <v>[YOUR NAME]</v>
      </c>
      <c r="I513" s="1" t="str">
        <f t="shared" si="55"/>
        <v>[11 or 12]</v>
      </c>
      <c r="J513" s="1" t="s">
        <v>730</v>
      </c>
      <c r="L513" s="5" t="e">
        <f>VLOOKUP(M513,'Species Look-up'!A:B,2,FALSE)</f>
        <v>#N/A</v>
      </c>
      <c r="M513" s="5" t="e">
        <f>IF(ISNA(VLOOKUP(A513,'Species Look-up'!C:D,2,FALSE)),VLOOKUP(A513,'Species Look-up'!D:D,1,FALSE),VLOOKUP(A513,'Species Look-up'!C:D,2,FALSE))</f>
        <v>#N/A</v>
      </c>
    </row>
    <row r="514" spans="1:13" customFormat="1" ht="12" customHeight="1" x14ac:dyDescent="0.2">
      <c r="A514" s="17" t="s">
        <v>6659</v>
      </c>
      <c r="B514" s="24" t="s">
        <v>6660</v>
      </c>
      <c r="C514" s="6" t="str">
        <f t="shared" si="50"/>
        <v>[DATE]</v>
      </c>
      <c r="D514" s="1" t="str">
        <f t="shared" si="51"/>
        <v>[ENTER YOUR SITE HERE]</v>
      </c>
      <c r="E514" s="1" t="str">
        <f t="shared" si="52"/>
        <v>[GRIDREF]</v>
      </c>
      <c r="F514" s="1" t="str">
        <f t="shared" si="53"/>
        <v>[ENTER METHOD]</v>
      </c>
      <c r="G514" s="1" t="str">
        <f t="shared" si="54"/>
        <v>[YOUR NAME]</v>
      </c>
      <c r="H514" s="1" t="str">
        <f t="shared" si="49"/>
        <v>[YOUR NAME]</v>
      </c>
      <c r="I514" s="1" t="str">
        <f t="shared" si="55"/>
        <v>[11 or 12]</v>
      </c>
      <c r="J514" s="1" t="s">
        <v>730</v>
      </c>
      <c r="L514" s="5" t="e">
        <f>VLOOKUP(M514,'Species Look-up'!A:B,2,FALSE)</f>
        <v>#N/A</v>
      </c>
      <c r="M514" s="5" t="e">
        <f>IF(ISNA(VLOOKUP(A514,'Species Look-up'!C:D,2,FALSE)),VLOOKUP(A514,'Species Look-up'!D:D,1,FALSE),VLOOKUP(A514,'Species Look-up'!C:D,2,FALSE))</f>
        <v>#N/A</v>
      </c>
    </row>
    <row r="515" spans="1:13" customFormat="1" ht="12" customHeight="1" x14ac:dyDescent="0.2">
      <c r="A515" s="17" t="s">
        <v>6659</v>
      </c>
      <c r="B515" s="24" t="s">
        <v>6660</v>
      </c>
      <c r="C515" s="6" t="str">
        <f t="shared" si="50"/>
        <v>[DATE]</v>
      </c>
      <c r="D515" s="1" t="str">
        <f t="shared" si="51"/>
        <v>[ENTER YOUR SITE HERE]</v>
      </c>
      <c r="E515" s="1" t="str">
        <f t="shared" si="52"/>
        <v>[GRIDREF]</v>
      </c>
      <c r="F515" s="1" t="str">
        <f t="shared" si="53"/>
        <v>[ENTER METHOD]</v>
      </c>
      <c r="G515" s="1" t="str">
        <f t="shared" si="54"/>
        <v>[YOUR NAME]</v>
      </c>
      <c r="H515" s="1" t="str">
        <f t="shared" ref="H515:H578" si="56">G515</f>
        <v>[YOUR NAME]</v>
      </c>
      <c r="I515" s="1" t="str">
        <f t="shared" si="55"/>
        <v>[11 or 12]</v>
      </c>
      <c r="J515" s="1" t="s">
        <v>730</v>
      </c>
      <c r="L515" s="5" t="e">
        <f>VLOOKUP(M515,'Species Look-up'!A:B,2,FALSE)</f>
        <v>#N/A</v>
      </c>
      <c r="M515" s="5" t="e">
        <f>IF(ISNA(VLOOKUP(A515,'Species Look-up'!C:D,2,FALSE)),VLOOKUP(A515,'Species Look-up'!D:D,1,FALSE),VLOOKUP(A515,'Species Look-up'!C:D,2,FALSE))</f>
        <v>#N/A</v>
      </c>
    </row>
    <row r="516" spans="1:13" customFormat="1" ht="12" customHeight="1" x14ac:dyDescent="0.2">
      <c r="A516" s="17" t="s">
        <v>6659</v>
      </c>
      <c r="B516" s="24" t="s">
        <v>6660</v>
      </c>
      <c r="C516" s="6" t="str">
        <f t="shared" ref="C516:C579" si="57">C515</f>
        <v>[DATE]</v>
      </c>
      <c r="D516" s="1" t="str">
        <f t="shared" ref="D516:D579" si="58">D515</f>
        <v>[ENTER YOUR SITE HERE]</v>
      </c>
      <c r="E516" s="1" t="str">
        <f t="shared" ref="E516:E579" si="59">E515</f>
        <v>[GRIDREF]</v>
      </c>
      <c r="F516" s="1" t="str">
        <f t="shared" ref="F516:F579" si="60">F515</f>
        <v>[ENTER METHOD]</v>
      </c>
      <c r="G516" s="1" t="str">
        <f t="shared" ref="G516:G579" si="61">G515</f>
        <v>[YOUR NAME]</v>
      </c>
      <c r="H516" s="1" t="str">
        <f t="shared" si="56"/>
        <v>[YOUR NAME]</v>
      </c>
      <c r="I516" s="1" t="str">
        <f t="shared" ref="I516:I579" si="62">I515</f>
        <v>[11 or 12]</v>
      </c>
      <c r="J516" s="1" t="s">
        <v>730</v>
      </c>
      <c r="L516" s="5" t="e">
        <f>VLOOKUP(M516,'Species Look-up'!A:B,2,FALSE)</f>
        <v>#N/A</v>
      </c>
      <c r="M516" s="5" t="e">
        <f>IF(ISNA(VLOOKUP(A516,'Species Look-up'!C:D,2,FALSE)),VLOOKUP(A516,'Species Look-up'!D:D,1,FALSE),VLOOKUP(A516,'Species Look-up'!C:D,2,FALSE))</f>
        <v>#N/A</v>
      </c>
    </row>
    <row r="517" spans="1:13" customFormat="1" ht="12" customHeight="1" x14ac:dyDescent="0.2">
      <c r="A517" s="17" t="s">
        <v>6659</v>
      </c>
      <c r="B517" s="24" t="s">
        <v>6660</v>
      </c>
      <c r="C517" s="6" t="str">
        <f t="shared" si="57"/>
        <v>[DATE]</v>
      </c>
      <c r="D517" s="1" t="str">
        <f t="shared" si="58"/>
        <v>[ENTER YOUR SITE HERE]</v>
      </c>
      <c r="E517" s="1" t="str">
        <f t="shared" si="59"/>
        <v>[GRIDREF]</v>
      </c>
      <c r="F517" s="1" t="str">
        <f t="shared" si="60"/>
        <v>[ENTER METHOD]</v>
      </c>
      <c r="G517" s="1" t="str">
        <f t="shared" si="61"/>
        <v>[YOUR NAME]</v>
      </c>
      <c r="H517" s="1" t="str">
        <f t="shared" si="56"/>
        <v>[YOUR NAME]</v>
      </c>
      <c r="I517" s="1" t="str">
        <f t="shared" si="62"/>
        <v>[11 or 12]</v>
      </c>
      <c r="J517" s="1" t="s">
        <v>730</v>
      </c>
      <c r="L517" s="5" t="e">
        <f>VLOOKUP(M517,'Species Look-up'!A:B,2,FALSE)</f>
        <v>#N/A</v>
      </c>
      <c r="M517" s="5" t="e">
        <f>IF(ISNA(VLOOKUP(A517,'Species Look-up'!C:D,2,FALSE)),VLOOKUP(A517,'Species Look-up'!D:D,1,FALSE),VLOOKUP(A517,'Species Look-up'!C:D,2,FALSE))</f>
        <v>#N/A</v>
      </c>
    </row>
    <row r="518" spans="1:13" customFormat="1" ht="12" customHeight="1" x14ac:dyDescent="0.2">
      <c r="A518" s="17" t="s">
        <v>6659</v>
      </c>
      <c r="B518" s="24" t="s">
        <v>6660</v>
      </c>
      <c r="C518" s="6" t="str">
        <f t="shared" si="57"/>
        <v>[DATE]</v>
      </c>
      <c r="D518" s="1" t="str">
        <f t="shared" si="58"/>
        <v>[ENTER YOUR SITE HERE]</v>
      </c>
      <c r="E518" s="1" t="str">
        <f t="shared" si="59"/>
        <v>[GRIDREF]</v>
      </c>
      <c r="F518" s="1" t="str">
        <f t="shared" si="60"/>
        <v>[ENTER METHOD]</v>
      </c>
      <c r="G518" s="1" t="str">
        <f t="shared" si="61"/>
        <v>[YOUR NAME]</v>
      </c>
      <c r="H518" s="1" t="str">
        <f t="shared" si="56"/>
        <v>[YOUR NAME]</v>
      </c>
      <c r="I518" s="1" t="str">
        <f t="shared" si="62"/>
        <v>[11 or 12]</v>
      </c>
      <c r="J518" s="1" t="s">
        <v>730</v>
      </c>
      <c r="L518" s="5" t="e">
        <f>VLOOKUP(M518,'Species Look-up'!A:B,2,FALSE)</f>
        <v>#N/A</v>
      </c>
      <c r="M518" s="5" t="e">
        <f>IF(ISNA(VLOOKUP(A518,'Species Look-up'!C:D,2,FALSE)),VLOOKUP(A518,'Species Look-up'!D:D,1,FALSE),VLOOKUP(A518,'Species Look-up'!C:D,2,FALSE))</f>
        <v>#N/A</v>
      </c>
    </row>
    <row r="519" spans="1:13" customFormat="1" ht="12" customHeight="1" x14ac:dyDescent="0.2">
      <c r="A519" s="17" t="s">
        <v>6659</v>
      </c>
      <c r="B519" s="24" t="s">
        <v>6660</v>
      </c>
      <c r="C519" s="6" t="str">
        <f t="shared" si="57"/>
        <v>[DATE]</v>
      </c>
      <c r="D519" s="1" t="str">
        <f t="shared" si="58"/>
        <v>[ENTER YOUR SITE HERE]</v>
      </c>
      <c r="E519" s="1" t="str">
        <f t="shared" si="59"/>
        <v>[GRIDREF]</v>
      </c>
      <c r="F519" s="1" t="str">
        <f t="shared" si="60"/>
        <v>[ENTER METHOD]</v>
      </c>
      <c r="G519" s="1" t="str">
        <f t="shared" si="61"/>
        <v>[YOUR NAME]</v>
      </c>
      <c r="H519" s="1" t="str">
        <f t="shared" si="56"/>
        <v>[YOUR NAME]</v>
      </c>
      <c r="I519" s="1" t="str">
        <f t="shared" si="62"/>
        <v>[11 or 12]</v>
      </c>
      <c r="J519" s="1" t="s">
        <v>730</v>
      </c>
      <c r="L519" s="5" t="e">
        <f>VLOOKUP(M519,'Species Look-up'!A:B,2,FALSE)</f>
        <v>#N/A</v>
      </c>
      <c r="M519" s="5" t="e">
        <f>IF(ISNA(VLOOKUP(A519,'Species Look-up'!C:D,2,FALSE)),VLOOKUP(A519,'Species Look-up'!D:D,1,FALSE),VLOOKUP(A519,'Species Look-up'!C:D,2,FALSE))</f>
        <v>#N/A</v>
      </c>
    </row>
    <row r="520" spans="1:13" customFormat="1" ht="12" customHeight="1" x14ac:dyDescent="0.2">
      <c r="A520" s="17" t="s">
        <v>6659</v>
      </c>
      <c r="B520" s="24" t="s">
        <v>6660</v>
      </c>
      <c r="C520" s="6" t="str">
        <f t="shared" si="57"/>
        <v>[DATE]</v>
      </c>
      <c r="D520" s="1" t="str">
        <f t="shared" si="58"/>
        <v>[ENTER YOUR SITE HERE]</v>
      </c>
      <c r="E520" s="1" t="str">
        <f t="shared" si="59"/>
        <v>[GRIDREF]</v>
      </c>
      <c r="F520" s="1" t="str">
        <f t="shared" si="60"/>
        <v>[ENTER METHOD]</v>
      </c>
      <c r="G520" s="1" t="str">
        <f t="shared" si="61"/>
        <v>[YOUR NAME]</v>
      </c>
      <c r="H520" s="1" t="str">
        <f t="shared" si="56"/>
        <v>[YOUR NAME]</v>
      </c>
      <c r="I520" s="1" t="str">
        <f t="shared" si="62"/>
        <v>[11 or 12]</v>
      </c>
      <c r="J520" s="1" t="s">
        <v>730</v>
      </c>
      <c r="L520" s="5" t="e">
        <f>VLOOKUP(M520,'Species Look-up'!A:B,2,FALSE)</f>
        <v>#N/A</v>
      </c>
      <c r="M520" s="5" t="e">
        <f>IF(ISNA(VLOOKUP(A520,'Species Look-up'!C:D,2,FALSE)),VLOOKUP(A520,'Species Look-up'!D:D,1,FALSE),VLOOKUP(A520,'Species Look-up'!C:D,2,FALSE))</f>
        <v>#N/A</v>
      </c>
    </row>
    <row r="521" spans="1:13" customFormat="1" ht="12" customHeight="1" x14ac:dyDescent="0.2">
      <c r="A521" s="17" t="s">
        <v>6659</v>
      </c>
      <c r="B521" s="24" t="s">
        <v>6660</v>
      </c>
      <c r="C521" s="6" t="str">
        <f t="shared" si="57"/>
        <v>[DATE]</v>
      </c>
      <c r="D521" s="1" t="str">
        <f t="shared" si="58"/>
        <v>[ENTER YOUR SITE HERE]</v>
      </c>
      <c r="E521" s="1" t="str">
        <f t="shared" si="59"/>
        <v>[GRIDREF]</v>
      </c>
      <c r="F521" s="1" t="str">
        <f t="shared" si="60"/>
        <v>[ENTER METHOD]</v>
      </c>
      <c r="G521" s="1" t="str">
        <f t="shared" si="61"/>
        <v>[YOUR NAME]</v>
      </c>
      <c r="H521" s="1" t="str">
        <f t="shared" si="56"/>
        <v>[YOUR NAME]</v>
      </c>
      <c r="I521" s="1" t="str">
        <f t="shared" si="62"/>
        <v>[11 or 12]</v>
      </c>
      <c r="J521" s="1" t="s">
        <v>730</v>
      </c>
      <c r="L521" s="5" t="e">
        <f>VLOOKUP(M521,'Species Look-up'!A:B,2,FALSE)</f>
        <v>#N/A</v>
      </c>
      <c r="M521" s="5" t="e">
        <f>IF(ISNA(VLOOKUP(A521,'Species Look-up'!C:D,2,FALSE)),VLOOKUP(A521,'Species Look-up'!D:D,1,FALSE),VLOOKUP(A521,'Species Look-up'!C:D,2,FALSE))</f>
        <v>#N/A</v>
      </c>
    </row>
    <row r="522" spans="1:13" customFormat="1" ht="12" customHeight="1" x14ac:dyDescent="0.2">
      <c r="A522" s="17" t="s">
        <v>6659</v>
      </c>
      <c r="B522" s="24" t="s">
        <v>6660</v>
      </c>
      <c r="C522" s="6" t="str">
        <f t="shared" si="57"/>
        <v>[DATE]</v>
      </c>
      <c r="D522" s="1" t="str">
        <f t="shared" si="58"/>
        <v>[ENTER YOUR SITE HERE]</v>
      </c>
      <c r="E522" s="1" t="str">
        <f t="shared" si="59"/>
        <v>[GRIDREF]</v>
      </c>
      <c r="F522" s="1" t="str">
        <f t="shared" si="60"/>
        <v>[ENTER METHOD]</v>
      </c>
      <c r="G522" s="1" t="str">
        <f t="shared" si="61"/>
        <v>[YOUR NAME]</v>
      </c>
      <c r="H522" s="1" t="str">
        <f t="shared" si="56"/>
        <v>[YOUR NAME]</v>
      </c>
      <c r="I522" s="1" t="str">
        <f t="shared" si="62"/>
        <v>[11 or 12]</v>
      </c>
      <c r="J522" s="1" t="s">
        <v>730</v>
      </c>
      <c r="L522" s="5" t="e">
        <f>VLOOKUP(M522,'Species Look-up'!A:B,2,FALSE)</f>
        <v>#N/A</v>
      </c>
      <c r="M522" s="5" t="e">
        <f>IF(ISNA(VLOOKUP(A522,'Species Look-up'!C:D,2,FALSE)),VLOOKUP(A522,'Species Look-up'!D:D,1,FALSE),VLOOKUP(A522,'Species Look-up'!C:D,2,FALSE))</f>
        <v>#N/A</v>
      </c>
    </row>
    <row r="523" spans="1:13" customFormat="1" ht="12" customHeight="1" x14ac:dyDescent="0.2">
      <c r="A523" s="17" t="s">
        <v>6659</v>
      </c>
      <c r="B523" s="24" t="s">
        <v>6660</v>
      </c>
      <c r="C523" s="6" t="str">
        <f t="shared" si="57"/>
        <v>[DATE]</v>
      </c>
      <c r="D523" s="1" t="str">
        <f t="shared" si="58"/>
        <v>[ENTER YOUR SITE HERE]</v>
      </c>
      <c r="E523" s="1" t="str">
        <f t="shared" si="59"/>
        <v>[GRIDREF]</v>
      </c>
      <c r="F523" s="1" t="str">
        <f t="shared" si="60"/>
        <v>[ENTER METHOD]</v>
      </c>
      <c r="G523" s="1" t="str">
        <f t="shared" si="61"/>
        <v>[YOUR NAME]</v>
      </c>
      <c r="H523" s="1" t="str">
        <f t="shared" si="56"/>
        <v>[YOUR NAME]</v>
      </c>
      <c r="I523" s="1" t="str">
        <f t="shared" si="62"/>
        <v>[11 or 12]</v>
      </c>
      <c r="J523" s="1" t="s">
        <v>730</v>
      </c>
      <c r="L523" s="5" t="e">
        <f>VLOOKUP(M523,'Species Look-up'!A:B,2,FALSE)</f>
        <v>#N/A</v>
      </c>
      <c r="M523" s="5" t="e">
        <f>IF(ISNA(VLOOKUP(A523,'Species Look-up'!C:D,2,FALSE)),VLOOKUP(A523,'Species Look-up'!D:D,1,FALSE),VLOOKUP(A523,'Species Look-up'!C:D,2,FALSE))</f>
        <v>#N/A</v>
      </c>
    </row>
    <row r="524" spans="1:13" customFormat="1" ht="12" customHeight="1" x14ac:dyDescent="0.2">
      <c r="A524" s="17" t="s">
        <v>6659</v>
      </c>
      <c r="B524" s="24" t="s">
        <v>6660</v>
      </c>
      <c r="C524" s="6" t="str">
        <f t="shared" si="57"/>
        <v>[DATE]</v>
      </c>
      <c r="D524" s="1" t="str">
        <f t="shared" si="58"/>
        <v>[ENTER YOUR SITE HERE]</v>
      </c>
      <c r="E524" s="1" t="str">
        <f t="shared" si="59"/>
        <v>[GRIDREF]</v>
      </c>
      <c r="F524" s="1" t="str">
        <f t="shared" si="60"/>
        <v>[ENTER METHOD]</v>
      </c>
      <c r="G524" s="1" t="str">
        <f t="shared" si="61"/>
        <v>[YOUR NAME]</v>
      </c>
      <c r="H524" s="1" t="str">
        <f t="shared" si="56"/>
        <v>[YOUR NAME]</v>
      </c>
      <c r="I524" s="1" t="str">
        <f t="shared" si="62"/>
        <v>[11 or 12]</v>
      </c>
      <c r="J524" s="1" t="s">
        <v>730</v>
      </c>
      <c r="L524" s="5" t="e">
        <f>VLOOKUP(M524,'Species Look-up'!A:B,2,FALSE)</f>
        <v>#N/A</v>
      </c>
      <c r="M524" s="5" t="e">
        <f>IF(ISNA(VLOOKUP(A524,'Species Look-up'!C:D,2,FALSE)),VLOOKUP(A524,'Species Look-up'!D:D,1,FALSE),VLOOKUP(A524,'Species Look-up'!C:D,2,FALSE))</f>
        <v>#N/A</v>
      </c>
    </row>
    <row r="525" spans="1:13" customFormat="1" ht="12" customHeight="1" x14ac:dyDescent="0.2">
      <c r="A525" s="17" t="s">
        <v>6659</v>
      </c>
      <c r="B525" s="24" t="s">
        <v>6660</v>
      </c>
      <c r="C525" s="6" t="str">
        <f t="shared" si="57"/>
        <v>[DATE]</v>
      </c>
      <c r="D525" s="1" t="str">
        <f t="shared" si="58"/>
        <v>[ENTER YOUR SITE HERE]</v>
      </c>
      <c r="E525" s="1" t="str">
        <f t="shared" si="59"/>
        <v>[GRIDREF]</v>
      </c>
      <c r="F525" s="1" t="str">
        <f t="shared" si="60"/>
        <v>[ENTER METHOD]</v>
      </c>
      <c r="G525" s="1" t="str">
        <f t="shared" si="61"/>
        <v>[YOUR NAME]</v>
      </c>
      <c r="H525" s="1" t="str">
        <f t="shared" si="56"/>
        <v>[YOUR NAME]</v>
      </c>
      <c r="I525" s="1" t="str">
        <f t="shared" si="62"/>
        <v>[11 or 12]</v>
      </c>
      <c r="J525" s="1" t="s">
        <v>730</v>
      </c>
      <c r="L525" s="5" t="e">
        <f>VLOOKUP(M525,'Species Look-up'!A:B,2,FALSE)</f>
        <v>#N/A</v>
      </c>
      <c r="M525" s="5" t="e">
        <f>IF(ISNA(VLOOKUP(A525,'Species Look-up'!C:D,2,FALSE)),VLOOKUP(A525,'Species Look-up'!D:D,1,FALSE),VLOOKUP(A525,'Species Look-up'!C:D,2,FALSE))</f>
        <v>#N/A</v>
      </c>
    </row>
    <row r="526" spans="1:13" customFormat="1" ht="12" customHeight="1" x14ac:dyDescent="0.2">
      <c r="A526" s="17" t="s">
        <v>6659</v>
      </c>
      <c r="B526" s="24" t="s">
        <v>6660</v>
      </c>
      <c r="C526" s="6" t="str">
        <f t="shared" si="57"/>
        <v>[DATE]</v>
      </c>
      <c r="D526" s="1" t="str">
        <f t="shared" si="58"/>
        <v>[ENTER YOUR SITE HERE]</v>
      </c>
      <c r="E526" s="1" t="str">
        <f t="shared" si="59"/>
        <v>[GRIDREF]</v>
      </c>
      <c r="F526" s="1" t="str">
        <f t="shared" si="60"/>
        <v>[ENTER METHOD]</v>
      </c>
      <c r="G526" s="1" t="str">
        <f t="shared" si="61"/>
        <v>[YOUR NAME]</v>
      </c>
      <c r="H526" s="1" t="str">
        <f t="shared" si="56"/>
        <v>[YOUR NAME]</v>
      </c>
      <c r="I526" s="1" t="str">
        <f t="shared" si="62"/>
        <v>[11 or 12]</v>
      </c>
      <c r="J526" s="1" t="s">
        <v>730</v>
      </c>
      <c r="L526" s="5" t="e">
        <f>VLOOKUP(M526,'Species Look-up'!A:B,2,FALSE)</f>
        <v>#N/A</v>
      </c>
      <c r="M526" s="5" t="e">
        <f>IF(ISNA(VLOOKUP(A526,'Species Look-up'!C:D,2,FALSE)),VLOOKUP(A526,'Species Look-up'!D:D,1,FALSE),VLOOKUP(A526,'Species Look-up'!C:D,2,FALSE))</f>
        <v>#N/A</v>
      </c>
    </row>
    <row r="527" spans="1:13" customFormat="1" ht="12" customHeight="1" x14ac:dyDescent="0.2">
      <c r="A527" s="17" t="s">
        <v>6659</v>
      </c>
      <c r="B527" s="24" t="s">
        <v>6660</v>
      </c>
      <c r="C527" s="6" t="str">
        <f t="shared" si="57"/>
        <v>[DATE]</v>
      </c>
      <c r="D527" s="1" t="str">
        <f t="shared" si="58"/>
        <v>[ENTER YOUR SITE HERE]</v>
      </c>
      <c r="E527" s="1" t="str">
        <f t="shared" si="59"/>
        <v>[GRIDREF]</v>
      </c>
      <c r="F527" s="1" t="str">
        <f t="shared" si="60"/>
        <v>[ENTER METHOD]</v>
      </c>
      <c r="G527" s="1" t="str">
        <f t="shared" si="61"/>
        <v>[YOUR NAME]</v>
      </c>
      <c r="H527" s="1" t="str">
        <f t="shared" si="56"/>
        <v>[YOUR NAME]</v>
      </c>
      <c r="I527" s="1" t="str">
        <f t="shared" si="62"/>
        <v>[11 or 12]</v>
      </c>
      <c r="J527" s="1" t="s">
        <v>730</v>
      </c>
      <c r="L527" s="5" t="e">
        <f>VLOOKUP(M527,'Species Look-up'!A:B,2,FALSE)</f>
        <v>#N/A</v>
      </c>
      <c r="M527" s="5" t="e">
        <f>IF(ISNA(VLOOKUP(A527,'Species Look-up'!C:D,2,FALSE)),VLOOKUP(A527,'Species Look-up'!D:D,1,FALSE),VLOOKUP(A527,'Species Look-up'!C:D,2,FALSE))</f>
        <v>#N/A</v>
      </c>
    </row>
    <row r="528" spans="1:13" customFormat="1" ht="12" customHeight="1" x14ac:dyDescent="0.2">
      <c r="A528" s="17" t="s">
        <v>6659</v>
      </c>
      <c r="B528" s="24" t="s">
        <v>6660</v>
      </c>
      <c r="C528" s="6" t="str">
        <f t="shared" si="57"/>
        <v>[DATE]</v>
      </c>
      <c r="D528" s="1" t="str">
        <f t="shared" si="58"/>
        <v>[ENTER YOUR SITE HERE]</v>
      </c>
      <c r="E528" s="1" t="str">
        <f t="shared" si="59"/>
        <v>[GRIDREF]</v>
      </c>
      <c r="F528" s="1" t="str">
        <f t="shared" si="60"/>
        <v>[ENTER METHOD]</v>
      </c>
      <c r="G528" s="1" t="str">
        <f t="shared" si="61"/>
        <v>[YOUR NAME]</v>
      </c>
      <c r="H528" s="1" t="str">
        <f t="shared" si="56"/>
        <v>[YOUR NAME]</v>
      </c>
      <c r="I528" s="1" t="str">
        <f t="shared" si="62"/>
        <v>[11 or 12]</v>
      </c>
      <c r="J528" s="1" t="s">
        <v>730</v>
      </c>
      <c r="L528" s="5" t="e">
        <f>VLOOKUP(M528,'Species Look-up'!A:B,2,FALSE)</f>
        <v>#N/A</v>
      </c>
      <c r="M528" s="5" t="e">
        <f>IF(ISNA(VLOOKUP(A528,'Species Look-up'!C:D,2,FALSE)),VLOOKUP(A528,'Species Look-up'!D:D,1,FALSE),VLOOKUP(A528,'Species Look-up'!C:D,2,FALSE))</f>
        <v>#N/A</v>
      </c>
    </row>
    <row r="529" spans="1:13" customFormat="1" ht="12" customHeight="1" x14ac:dyDescent="0.2">
      <c r="A529" s="17" t="s">
        <v>6659</v>
      </c>
      <c r="B529" s="24" t="s">
        <v>6660</v>
      </c>
      <c r="C529" s="6" t="str">
        <f t="shared" si="57"/>
        <v>[DATE]</v>
      </c>
      <c r="D529" s="1" t="str">
        <f t="shared" si="58"/>
        <v>[ENTER YOUR SITE HERE]</v>
      </c>
      <c r="E529" s="1" t="str">
        <f t="shared" si="59"/>
        <v>[GRIDREF]</v>
      </c>
      <c r="F529" s="1" t="str">
        <f t="shared" si="60"/>
        <v>[ENTER METHOD]</v>
      </c>
      <c r="G529" s="1" t="str">
        <f t="shared" si="61"/>
        <v>[YOUR NAME]</v>
      </c>
      <c r="H529" s="1" t="str">
        <f t="shared" si="56"/>
        <v>[YOUR NAME]</v>
      </c>
      <c r="I529" s="1" t="str">
        <f t="shared" si="62"/>
        <v>[11 or 12]</v>
      </c>
      <c r="J529" s="1" t="s">
        <v>730</v>
      </c>
      <c r="L529" s="5" t="e">
        <f>VLOOKUP(M529,'Species Look-up'!A:B,2,FALSE)</f>
        <v>#N/A</v>
      </c>
      <c r="M529" s="5" t="e">
        <f>IF(ISNA(VLOOKUP(A529,'Species Look-up'!C:D,2,FALSE)),VLOOKUP(A529,'Species Look-up'!D:D,1,FALSE),VLOOKUP(A529,'Species Look-up'!C:D,2,FALSE))</f>
        <v>#N/A</v>
      </c>
    </row>
    <row r="530" spans="1:13" customFormat="1" ht="12" customHeight="1" x14ac:dyDescent="0.2">
      <c r="A530" s="17" t="s">
        <v>6659</v>
      </c>
      <c r="B530" s="24" t="s">
        <v>6660</v>
      </c>
      <c r="C530" s="6" t="str">
        <f t="shared" si="57"/>
        <v>[DATE]</v>
      </c>
      <c r="D530" s="1" t="str">
        <f t="shared" si="58"/>
        <v>[ENTER YOUR SITE HERE]</v>
      </c>
      <c r="E530" s="1" t="str">
        <f t="shared" si="59"/>
        <v>[GRIDREF]</v>
      </c>
      <c r="F530" s="1" t="str">
        <f t="shared" si="60"/>
        <v>[ENTER METHOD]</v>
      </c>
      <c r="G530" s="1" t="str">
        <f t="shared" si="61"/>
        <v>[YOUR NAME]</v>
      </c>
      <c r="H530" s="1" t="str">
        <f t="shared" si="56"/>
        <v>[YOUR NAME]</v>
      </c>
      <c r="I530" s="1" t="str">
        <f t="shared" si="62"/>
        <v>[11 or 12]</v>
      </c>
      <c r="J530" s="1" t="s">
        <v>730</v>
      </c>
      <c r="L530" s="5" t="e">
        <f>VLOOKUP(M530,'Species Look-up'!A:B,2,FALSE)</f>
        <v>#N/A</v>
      </c>
      <c r="M530" s="5" t="e">
        <f>IF(ISNA(VLOOKUP(A530,'Species Look-up'!C:D,2,FALSE)),VLOOKUP(A530,'Species Look-up'!D:D,1,FALSE),VLOOKUP(A530,'Species Look-up'!C:D,2,FALSE))</f>
        <v>#N/A</v>
      </c>
    </row>
    <row r="531" spans="1:13" customFormat="1" ht="12" customHeight="1" x14ac:dyDescent="0.2">
      <c r="A531" s="17" t="s">
        <v>6659</v>
      </c>
      <c r="B531" s="24" t="s">
        <v>6660</v>
      </c>
      <c r="C531" s="6" t="str">
        <f t="shared" si="57"/>
        <v>[DATE]</v>
      </c>
      <c r="D531" s="1" t="str">
        <f t="shared" si="58"/>
        <v>[ENTER YOUR SITE HERE]</v>
      </c>
      <c r="E531" s="1" t="str">
        <f t="shared" si="59"/>
        <v>[GRIDREF]</v>
      </c>
      <c r="F531" s="1" t="str">
        <f t="shared" si="60"/>
        <v>[ENTER METHOD]</v>
      </c>
      <c r="G531" s="1" t="str">
        <f t="shared" si="61"/>
        <v>[YOUR NAME]</v>
      </c>
      <c r="H531" s="1" t="str">
        <f t="shared" si="56"/>
        <v>[YOUR NAME]</v>
      </c>
      <c r="I531" s="1" t="str">
        <f t="shared" si="62"/>
        <v>[11 or 12]</v>
      </c>
      <c r="J531" s="1" t="s">
        <v>730</v>
      </c>
      <c r="L531" s="5" t="e">
        <f>VLOOKUP(M531,'Species Look-up'!A:B,2,FALSE)</f>
        <v>#N/A</v>
      </c>
      <c r="M531" s="5" t="e">
        <f>IF(ISNA(VLOOKUP(A531,'Species Look-up'!C:D,2,FALSE)),VLOOKUP(A531,'Species Look-up'!D:D,1,FALSE),VLOOKUP(A531,'Species Look-up'!C:D,2,FALSE))</f>
        <v>#N/A</v>
      </c>
    </row>
    <row r="532" spans="1:13" customFormat="1" ht="12" customHeight="1" x14ac:dyDescent="0.2">
      <c r="A532" s="17" t="s">
        <v>6659</v>
      </c>
      <c r="B532" s="24" t="s">
        <v>6660</v>
      </c>
      <c r="C532" s="6" t="str">
        <f t="shared" si="57"/>
        <v>[DATE]</v>
      </c>
      <c r="D532" s="1" t="str">
        <f t="shared" si="58"/>
        <v>[ENTER YOUR SITE HERE]</v>
      </c>
      <c r="E532" s="1" t="str">
        <f t="shared" si="59"/>
        <v>[GRIDREF]</v>
      </c>
      <c r="F532" s="1" t="str">
        <f t="shared" si="60"/>
        <v>[ENTER METHOD]</v>
      </c>
      <c r="G532" s="1" t="str">
        <f t="shared" si="61"/>
        <v>[YOUR NAME]</v>
      </c>
      <c r="H532" s="1" t="str">
        <f t="shared" si="56"/>
        <v>[YOUR NAME]</v>
      </c>
      <c r="I532" s="1" t="str">
        <f t="shared" si="62"/>
        <v>[11 or 12]</v>
      </c>
      <c r="J532" s="1" t="s">
        <v>730</v>
      </c>
      <c r="L532" s="5" t="e">
        <f>VLOOKUP(M532,'Species Look-up'!A:B,2,FALSE)</f>
        <v>#N/A</v>
      </c>
      <c r="M532" s="5" t="e">
        <f>IF(ISNA(VLOOKUP(A532,'Species Look-up'!C:D,2,FALSE)),VLOOKUP(A532,'Species Look-up'!D:D,1,FALSE),VLOOKUP(A532,'Species Look-up'!C:D,2,FALSE))</f>
        <v>#N/A</v>
      </c>
    </row>
    <row r="533" spans="1:13" customFormat="1" ht="12" customHeight="1" x14ac:dyDescent="0.2">
      <c r="A533" s="17" t="s">
        <v>6659</v>
      </c>
      <c r="B533" s="24" t="s">
        <v>6660</v>
      </c>
      <c r="C533" s="6" t="str">
        <f t="shared" si="57"/>
        <v>[DATE]</v>
      </c>
      <c r="D533" s="1" t="str">
        <f t="shared" si="58"/>
        <v>[ENTER YOUR SITE HERE]</v>
      </c>
      <c r="E533" s="1" t="str">
        <f t="shared" si="59"/>
        <v>[GRIDREF]</v>
      </c>
      <c r="F533" s="1" t="str">
        <f t="shared" si="60"/>
        <v>[ENTER METHOD]</v>
      </c>
      <c r="G533" s="1" t="str">
        <f t="shared" si="61"/>
        <v>[YOUR NAME]</v>
      </c>
      <c r="H533" s="1" t="str">
        <f t="shared" si="56"/>
        <v>[YOUR NAME]</v>
      </c>
      <c r="I533" s="1" t="str">
        <f t="shared" si="62"/>
        <v>[11 or 12]</v>
      </c>
      <c r="J533" s="1" t="s">
        <v>730</v>
      </c>
      <c r="L533" s="5" t="e">
        <f>VLOOKUP(M533,'Species Look-up'!A:B,2,FALSE)</f>
        <v>#N/A</v>
      </c>
      <c r="M533" s="5" t="e">
        <f>IF(ISNA(VLOOKUP(A533,'Species Look-up'!C:D,2,FALSE)),VLOOKUP(A533,'Species Look-up'!D:D,1,FALSE),VLOOKUP(A533,'Species Look-up'!C:D,2,FALSE))</f>
        <v>#N/A</v>
      </c>
    </row>
    <row r="534" spans="1:13" customFormat="1" ht="12" customHeight="1" x14ac:dyDescent="0.2">
      <c r="A534" s="17" t="s">
        <v>6659</v>
      </c>
      <c r="B534" s="24" t="s">
        <v>6660</v>
      </c>
      <c r="C534" s="6" t="str">
        <f t="shared" si="57"/>
        <v>[DATE]</v>
      </c>
      <c r="D534" s="1" t="str">
        <f t="shared" si="58"/>
        <v>[ENTER YOUR SITE HERE]</v>
      </c>
      <c r="E534" s="1" t="str">
        <f t="shared" si="59"/>
        <v>[GRIDREF]</v>
      </c>
      <c r="F534" s="1" t="str">
        <f t="shared" si="60"/>
        <v>[ENTER METHOD]</v>
      </c>
      <c r="G534" s="1" t="str">
        <f t="shared" si="61"/>
        <v>[YOUR NAME]</v>
      </c>
      <c r="H534" s="1" t="str">
        <f t="shared" si="56"/>
        <v>[YOUR NAME]</v>
      </c>
      <c r="I534" s="1" t="str">
        <f t="shared" si="62"/>
        <v>[11 or 12]</v>
      </c>
      <c r="J534" s="1" t="s">
        <v>730</v>
      </c>
      <c r="L534" s="5" t="e">
        <f>VLOOKUP(M534,'Species Look-up'!A:B,2,FALSE)</f>
        <v>#N/A</v>
      </c>
      <c r="M534" s="5" t="e">
        <f>IF(ISNA(VLOOKUP(A534,'Species Look-up'!C:D,2,FALSE)),VLOOKUP(A534,'Species Look-up'!D:D,1,FALSE),VLOOKUP(A534,'Species Look-up'!C:D,2,FALSE))</f>
        <v>#N/A</v>
      </c>
    </row>
    <row r="535" spans="1:13" customFormat="1" ht="12" customHeight="1" x14ac:dyDescent="0.2">
      <c r="A535" s="17" t="s">
        <v>6659</v>
      </c>
      <c r="B535" s="24" t="s">
        <v>6660</v>
      </c>
      <c r="C535" s="6" t="str">
        <f t="shared" si="57"/>
        <v>[DATE]</v>
      </c>
      <c r="D535" s="1" t="str">
        <f t="shared" si="58"/>
        <v>[ENTER YOUR SITE HERE]</v>
      </c>
      <c r="E535" s="1" t="str">
        <f t="shared" si="59"/>
        <v>[GRIDREF]</v>
      </c>
      <c r="F535" s="1" t="str">
        <f t="shared" si="60"/>
        <v>[ENTER METHOD]</v>
      </c>
      <c r="G535" s="1" t="str">
        <f t="shared" si="61"/>
        <v>[YOUR NAME]</v>
      </c>
      <c r="H535" s="1" t="str">
        <f t="shared" si="56"/>
        <v>[YOUR NAME]</v>
      </c>
      <c r="I535" s="1" t="str">
        <f t="shared" si="62"/>
        <v>[11 or 12]</v>
      </c>
      <c r="J535" s="1" t="s">
        <v>730</v>
      </c>
      <c r="L535" s="5" t="e">
        <f>VLOOKUP(M535,'Species Look-up'!A:B,2,FALSE)</f>
        <v>#N/A</v>
      </c>
      <c r="M535" s="5" t="e">
        <f>IF(ISNA(VLOOKUP(A535,'Species Look-up'!C:D,2,FALSE)),VLOOKUP(A535,'Species Look-up'!D:D,1,FALSE),VLOOKUP(A535,'Species Look-up'!C:D,2,FALSE))</f>
        <v>#N/A</v>
      </c>
    </row>
    <row r="536" spans="1:13" customFormat="1" ht="12" customHeight="1" x14ac:dyDescent="0.2">
      <c r="A536" s="17" t="s">
        <v>6659</v>
      </c>
      <c r="B536" s="24" t="s">
        <v>6660</v>
      </c>
      <c r="C536" s="6" t="str">
        <f t="shared" si="57"/>
        <v>[DATE]</v>
      </c>
      <c r="D536" s="1" t="str">
        <f t="shared" si="58"/>
        <v>[ENTER YOUR SITE HERE]</v>
      </c>
      <c r="E536" s="1" t="str">
        <f t="shared" si="59"/>
        <v>[GRIDREF]</v>
      </c>
      <c r="F536" s="1" t="str">
        <f t="shared" si="60"/>
        <v>[ENTER METHOD]</v>
      </c>
      <c r="G536" s="1" t="str">
        <f t="shared" si="61"/>
        <v>[YOUR NAME]</v>
      </c>
      <c r="H536" s="1" t="str">
        <f t="shared" si="56"/>
        <v>[YOUR NAME]</v>
      </c>
      <c r="I536" s="1" t="str">
        <f t="shared" si="62"/>
        <v>[11 or 12]</v>
      </c>
      <c r="J536" s="1" t="s">
        <v>730</v>
      </c>
      <c r="L536" s="5" t="e">
        <f>VLOOKUP(M536,'Species Look-up'!A:B,2,FALSE)</f>
        <v>#N/A</v>
      </c>
      <c r="M536" s="5" t="e">
        <f>IF(ISNA(VLOOKUP(A536,'Species Look-up'!C:D,2,FALSE)),VLOOKUP(A536,'Species Look-up'!D:D,1,FALSE),VLOOKUP(A536,'Species Look-up'!C:D,2,FALSE))</f>
        <v>#N/A</v>
      </c>
    </row>
    <row r="537" spans="1:13" customFormat="1" ht="12" customHeight="1" x14ac:dyDescent="0.2">
      <c r="A537" s="17" t="s">
        <v>6659</v>
      </c>
      <c r="B537" s="24" t="s">
        <v>6660</v>
      </c>
      <c r="C537" s="6" t="str">
        <f t="shared" si="57"/>
        <v>[DATE]</v>
      </c>
      <c r="D537" s="1" t="str">
        <f t="shared" si="58"/>
        <v>[ENTER YOUR SITE HERE]</v>
      </c>
      <c r="E537" s="1" t="str">
        <f t="shared" si="59"/>
        <v>[GRIDREF]</v>
      </c>
      <c r="F537" s="1" t="str">
        <f t="shared" si="60"/>
        <v>[ENTER METHOD]</v>
      </c>
      <c r="G537" s="1" t="str">
        <f t="shared" si="61"/>
        <v>[YOUR NAME]</v>
      </c>
      <c r="H537" s="1" t="str">
        <f t="shared" si="56"/>
        <v>[YOUR NAME]</v>
      </c>
      <c r="I537" s="1" t="str">
        <f t="shared" si="62"/>
        <v>[11 or 12]</v>
      </c>
      <c r="J537" s="1" t="s">
        <v>730</v>
      </c>
      <c r="L537" s="5" t="e">
        <f>VLOOKUP(M537,'Species Look-up'!A:B,2,FALSE)</f>
        <v>#N/A</v>
      </c>
      <c r="M537" s="5" t="e">
        <f>IF(ISNA(VLOOKUP(A537,'Species Look-up'!C:D,2,FALSE)),VLOOKUP(A537,'Species Look-up'!D:D,1,FALSE),VLOOKUP(A537,'Species Look-up'!C:D,2,FALSE))</f>
        <v>#N/A</v>
      </c>
    </row>
    <row r="538" spans="1:13" customFormat="1" ht="12" customHeight="1" x14ac:dyDescent="0.2">
      <c r="A538" s="17" t="s">
        <v>6659</v>
      </c>
      <c r="B538" s="24" t="s">
        <v>6660</v>
      </c>
      <c r="C538" s="6" t="str">
        <f t="shared" si="57"/>
        <v>[DATE]</v>
      </c>
      <c r="D538" s="1" t="str">
        <f t="shared" si="58"/>
        <v>[ENTER YOUR SITE HERE]</v>
      </c>
      <c r="E538" s="1" t="str">
        <f t="shared" si="59"/>
        <v>[GRIDREF]</v>
      </c>
      <c r="F538" s="1" t="str">
        <f t="shared" si="60"/>
        <v>[ENTER METHOD]</v>
      </c>
      <c r="G538" s="1" t="str">
        <f t="shared" si="61"/>
        <v>[YOUR NAME]</v>
      </c>
      <c r="H538" s="1" t="str">
        <f t="shared" si="56"/>
        <v>[YOUR NAME]</v>
      </c>
      <c r="I538" s="1" t="str">
        <f t="shared" si="62"/>
        <v>[11 or 12]</v>
      </c>
      <c r="J538" s="1" t="s">
        <v>730</v>
      </c>
      <c r="L538" s="5" t="e">
        <f>VLOOKUP(M538,'Species Look-up'!A:B,2,FALSE)</f>
        <v>#N/A</v>
      </c>
      <c r="M538" s="5" t="e">
        <f>IF(ISNA(VLOOKUP(A538,'Species Look-up'!C:D,2,FALSE)),VLOOKUP(A538,'Species Look-up'!D:D,1,FALSE),VLOOKUP(A538,'Species Look-up'!C:D,2,FALSE))</f>
        <v>#N/A</v>
      </c>
    </row>
    <row r="539" spans="1:13" customFormat="1" ht="12" customHeight="1" x14ac:dyDescent="0.2">
      <c r="A539" s="17" t="s">
        <v>6659</v>
      </c>
      <c r="B539" s="24" t="s">
        <v>6660</v>
      </c>
      <c r="C539" s="6" t="str">
        <f t="shared" si="57"/>
        <v>[DATE]</v>
      </c>
      <c r="D539" s="1" t="str">
        <f t="shared" si="58"/>
        <v>[ENTER YOUR SITE HERE]</v>
      </c>
      <c r="E539" s="1" t="str">
        <f t="shared" si="59"/>
        <v>[GRIDREF]</v>
      </c>
      <c r="F539" s="1" t="str">
        <f t="shared" si="60"/>
        <v>[ENTER METHOD]</v>
      </c>
      <c r="G539" s="1" t="str">
        <f t="shared" si="61"/>
        <v>[YOUR NAME]</v>
      </c>
      <c r="H539" s="1" t="str">
        <f t="shared" si="56"/>
        <v>[YOUR NAME]</v>
      </c>
      <c r="I539" s="1" t="str">
        <f t="shared" si="62"/>
        <v>[11 or 12]</v>
      </c>
      <c r="J539" s="1" t="s">
        <v>730</v>
      </c>
      <c r="L539" s="5" t="e">
        <f>VLOOKUP(M539,'Species Look-up'!A:B,2,FALSE)</f>
        <v>#N/A</v>
      </c>
      <c r="M539" s="5" t="e">
        <f>IF(ISNA(VLOOKUP(A539,'Species Look-up'!C:D,2,FALSE)),VLOOKUP(A539,'Species Look-up'!D:D,1,FALSE),VLOOKUP(A539,'Species Look-up'!C:D,2,FALSE))</f>
        <v>#N/A</v>
      </c>
    </row>
    <row r="540" spans="1:13" customFormat="1" ht="12" customHeight="1" x14ac:dyDescent="0.2">
      <c r="A540" s="17" t="s">
        <v>6659</v>
      </c>
      <c r="B540" s="24" t="s">
        <v>6660</v>
      </c>
      <c r="C540" s="6" t="str">
        <f t="shared" si="57"/>
        <v>[DATE]</v>
      </c>
      <c r="D540" s="1" t="str">
        <f t="shared" si="58"/>
        <v>[ENTER YOUR SITE HERE]</v>
      </c>
      <c r="E540" s="1" t="str">
        <f t="shared" si="59"/>
        <v>[GRIDREF]</v>
      </c>
      <c r="F540" s="1" t="str">
        <f t="shared" si="60"/>
        <v>[ENTER METHOD]</v>
      </c>
      <c r="G540" s="1" t="str">
        <f t="shared" si="61"/>
        <v>[YOUR NAME]</v>
      </c>
      <c r="H540" s="1" t="str">
        <f t="shared" si="56"/>
        <v>[YOUR NAME]</v>
      </c>
      <c r="I540" s="1" t="str">
        <f t="shared" si="62"/>
        <v>[11 or 12]</v>
      </c>
      <c r="J540" s="1" t="s">
        <v>730</v>
      </c>
      <c r="L540" s="5" t="e">
        <f>VLOOKUP(M540,'Species Look-up'!A:B,2,FALSE)</f>
        <v>#N/A</v>
      </c>
      <c r="M540" s="5" t="e">
        <f>IF(ISNA(VLOOKUP(A540,'Species Look-up'!C:D,2,FALSE)),VLOOKUP(A540,'Species Look-up'!D:D,1,FALSE),VLOOKUP(A540,'Species Look-up'!C:D,2,FALSE))</f>
        <v>#N/A</v>
      </c>
    </row>
    <row r="541" spans="1:13" customFormat="1" ht="12" customHeight="1" x14ac:dyDescent="0.2">
      <c r="A541" s="17" t="s">
        <v>6659</v>
      </c>
      <c r="B541" s="24" t="s">
        <v>6660</v>
      </c>
      <c r="C541" s="6" t="str">
        <f t="shared" si="57"/>
        <v>[DATE]</v>
      </c>
      <c r="D541" s="1" t="str">
        <f t="shared" si="58"/>
        <v>[ENTER YOUR SITE HERE]</v>
      </c>
      <c r="E541" s="1" t="str">
        <f t="shared" si="59"/>
        <v>[GRIDREF]</v>
      </c>
      <c r="F541" s="1" t="str">
        <f t="shared" si="60"/>
        <v>[ENTER METHOD]</v>
      </c>
      <c r="G541" s="1" t="str">
        <f t="shared" si="61"/>
        <v>[YOUR NAME]</v>
      </c>
      <c r="H541" s="1" t="str">
        <f t="shared" si="56"/>
        <v>[YOUR NAME]</v>
      </c>
      <c r="I541" s="1" t="str">
        <f t="shared" si="62"/>
        <v>[11 or 12]</v>
      </c>
      <c r="J541" s="1" t="s">
        <v>730</v>
      </c>
      <c r="L541" s="5" t="e">
        <f>VLOOKUP(M541,'Species Look-up'!A:B,2,FALSE)</f>
        <v>#N/A</v>
      </c>
      <c r="M541" s="5" t="e">
        <f>IF(ISNA(VLOOKUP(A541,'Species Look-up'!C:D,2,FALSE)),VLOOKUP(A541,'Species Look-up'!D:D,1,FALSE),VLOOKUP(A541,'Species Look-up'!C:D,2,FALSE))</f>
        <v>#N/A</v>
      </c>
    </row>
    <row r="542" spans="1:13" customFormat="1" ht="12" customHeight="1" x14ac:dyDescent="0.2">
      <c r="A542" s="17" t="s">
        <v>6659</v>
      </c>
      <c r="B542" s="24" t="s">
        <v>6660</v>
      </c>
      <c r="C542" s="6" t="str">
        <f t="shared" si="57"/>
        <v>[DATE]</v>
      </c>
      <c r="D542" s="1" t="str">
        <f t="shared" si="58"/>
        <v>[ENTER YOUR SITE HERE]</v>
      </c>
      <c r="E542" s="1" t="str">
        <f t="shared" si="59"/>
        <v>[GRIDREF]</v>
      </c>
      <c r="F542" s="1" t="str">
        <f t="shared" si="60"/>
        <v>[ENTER METHOD]</v>
      </c>
      <c r="G542" s="1" t="str">
        <f t="shared" si="61"/>
        <v>[YOUR NAME]</v>
      </c>
      <c r="H542" s="1" t="str">
        <f t="shared" si="56"/>
        <v>[YOUR NAME]</v>
      </c>
      <c r="I542" s="1" t="str">
        <f t="shared" si="62"/>
        <v>[11 or 12]</v>
      </c>
      <c r="J542" s="1" t="s">
        <v>730</v>
      </c>
      <c r="L542" s="5" t="e">
        <f>VLOOKUP(M542,'Species Look-up'!A:B,2,FALSE)</f>
        <v>#N/A</v>
      </c>
      <c r="M542" s="5" t="e">
        <f>IF(ISNA(VLOOKUP(A542,'Species Look-up'!C:D,2,FALSE)),VLOOKUP(A542,'Species Look-up'!D:D,1,FALSE),VLOOKUP(A542,'Species Look-up'!C:D,2,FALSE))</f>
        <v>#N/A</v>
      </c>
    </row>
    <row r="543" spans="1:13" customFormat="1" ht="12" customHeight="1" x14ac:dyDescent="0.2">
      <c r="A543" s="17" t="s">
        <v>6659</v>
      </c>
      <c r="B543" s="24" t="s">
        <v>6660</v>
      </c>
      <c r="C543" s="6" t="str">
        <f t="shared" si="57"/>
        <v>[DATE]</v>
      </c>
      <c r="D543" s="1" t="str">
        <f t="shared" si="58"/>
        <v>[ENTER YOUR SITE HERE]</v>
      </c>
      <c r="E543" s="1" t="str">
        <f t="shared" si="59"/>
        <v>[GRIDREF]</v>
      </c>
      <c r="F543" s="1" t="str">
        <f t="shared" si="60"/>
        <v>[ENTER METHOD]</v>
      </c>
      <c r="G543" s="1" t="str">
        <f t="shared" si="61"/>
        <v>[YOUR NAME]</v>
      </c>
      <c r="H543" s="1" t="str">
        <f t="shared" si="56"/>
        <v>[YOUR NAME]</v>
      </c>
      <c r="I543" s="1" t="str">
        <f t="shared" si="62"/>
        <v>[11 or 12]</v>
      </c>
      <c r="J543" s="1" t="s">
        <v>730</v>
      </c>
      <c r="L543" s="5" t="e">
        <f>VLOOKUP(M543,'Species Look-up'!A:B,2,FALSE)</f>
        <v>#N/A</v>
      </c>
      <c r="M543" s="5" t="e">
        <f>IF(ISNA(VLOOKUP(A543,'Species Look-up'!C:D,2,FALSE)),VLOOKUP(A543,'Species Look-up'!D:D,1,FALSE),VLOOKUP(A543,'Species Look-up'!C:D,2,FALSE))</f>
        <v>#N/A</v>
      </c>
    </row>
    <row r="544" spans="1:13" customFormat="1" ht="12" customHeight="1" x14ac:dyDescent="0.2">
      <c r="A544" s="17" t="s">
        <v>6659</v>
      </c>
      <c r="B544" s="24" t="s">
        <v>6660</v>
      </c>
      <c r="C544" s="6" t="str">
        <f t="shared" si="57"/>
        <v>[DATE]</v>
      </c>
      <c r="D544" s="1" t="str">
        <f t="shared" si="58"/>
        <v>[ENTER YOUR SITE HERE]</v>
      </c>
      <c r="E544" s="1" t="str">
        <f t="shared" si="59"/>
        <v>[GRIDREF]</v>
      </c>
      <c r="F544" s="1" t="str">
        <f t="shared" si="60"/>
        <v>[ENTER METHOD]</v>
      </c>
      <c r="G544" s="1" t="str">
        <f t="shared" si="61"/>
        <v>[YOUR NAME]</v>
      </c>
      <c r="H544" s="1" t="str">
        <f t="shared" si="56"/>
        <v>[YOUR NAME]</v>
      </c>
      <c r="I544" s="1" t="str">
        <f t="shared" si="62"/>
        <v>[11 or 12]</v>
      </c>
      <c r="J544" s="1" t="s">
        <v>730</v>
      </c>
      <c r="L544" s="5" t="e">
        <f>VLOOKUP(M544,'Species Look-up'!A:B,2,FALSE)</f>
        <v>#N/A</v>
      </c>
      <c r="M544" s="5" t="e">
        <f>IF(ISNA(VLOOKUP(A544,'Species Look-up'!C:D,2,FALSE)),VLOOKUP(A544,'Species Look-up'!D:D,1,FALSE),VLOOKUP(A544,'Species Look-up'!C:D,2,FALSE))</f>
        <v>#N/A</v>
      </c>
    </row>
    <row r="545" spans="1:13" customFormat="1" ht="12" customHeight="1" x14ac:dyDescent="0.2">
      <c r="A545" s="17" t="s">
        <v>6659</v>
      </c>
      <c r="B545" s="24" t="s">
        <v>6660</v>
      </c>
      <c r="C545" s="6" t="str">
        <f t="shared" si="57"/>
        <v>[DATE]</v>
      </c>
      <c r="D545" s="1" t="str">
        <f t="shared" si="58"/>
        <v>[ENTER YOUR SITE HERE]</v>
      </c>
      <c r="E545" s="1" t="str">
        <f t="shared" si="59"/>
        <v>[GRIDREF]</v>
      </c>
      <c r="F545" s="1" t="str">
        <f t="shared" si="60"/>
        <v>[ENTER METHOD]</v>
      </c>
      <c r="G545" s="1" t="str">
        <f t="shared" si="61"/>
        <v>[YOUR NAME]</v>
      </c>
      <c r="H545" s="1" t="str">
        <f t="shared" si="56"/>
        <v>[YOUR NAME]</v>
      </c>
      <c r="I545" s="1" t="str">
        <f t="shared" si="62"/>
        <v>[11 or 12]</v>
      </c>
      <c r="J545" s="1" t="s">
        <v>730</v>
      </c>
      <c r="L545" s="5" t="e">
        <f>VLOOKUP(M545,'Species Look-up'!A:B,2,FALSE)</f>
        <v>#N/A</v>
      </c>
      <c r="M545" s="5" t="e">
        <f>IF(ISNA(VLOOKUP(A545,'Species Look-up'!C:D,2,FALSE)),VLOOKUP(A545,'Species Look-up'!D:D,1,FALSE),VLOOKUP(A545,'Species Look-up'!C:D,2,FALSE))</f>
        <v>#N/A</v>
      </c>
    </row>
    <row r="546" spans="1:13" customFormat="1" ht="12" customHeight="1" x14ac:dyDescent="0.2">
      <c r="A546" s="17" t="s">
        <v>6659</v>
      </c>
      <c r="B546" s="24" t="s">
        <v>6660</v>
      </c>
      <c r="C546" s="6" t="str">
        <f t="shared" si="57"/>
        <v>[DATE]</v>
      </c>
      <c r="D546" s="1" t="str">
        <f t="shared" si="58"/>
        <v>[ENTER YOUR SITE HERE]</v>
      </c>
      <c r="E546" s="1" t="str">
        <f t="shared" si="59"/>
        <v>[GRIDREF]</v>
      </c>
      <c r="F546" s="1" t="str">
        <f t="shared" si="60"/>
        <v>[ENTER METHOD]</v>
      </c>
      <c r="G546" s="1" t="str">
        <f t="shared" si="61"/>
        <v>[YOUR NAME]</v>
      </c>
      <c r="H546" s="1" t="str">
        <f t="shared" si="56"/>
        <v>[YOUR NAME]</v>
      </c>
      <c r="I546" s="1" t="str">
        <f t="shared" si="62"/>
        <v>[11 or 12]</v>
      </c>
      <c r="J546" s="1" t="s">
        <v>730</v>
      </c>
      <c r="L546" s="5" t="e">
        <f>VLOOKUP(M546,'Species Look-up'!A:B,2,FALSE)</f>
        <v>#N/A</v>
      </c>
      <c r="M546" s="5" t="e">
        <f>IF(ISNA(VLOOKUP(A546,'Species Look-up'!C:D,2,FALSE)),VLOOKUP(A546,'Species Look-up'!D:D,1,FALSE),VLOOKUP(A546,'Species Look-up'!C:D,2,FALSE))</f>
        <v>#N/A</v>
      </c>
    </row>
    <row r="547" spans="1:13" customFormat="1" ht="12" customHeight="1" x14ac:dyDescent="0.2">
      <c r="A547" s="17" t="s">
        <v>6659</v>
      </c>
      <c r="B547" s="24" t="s">
        <v>6660</v>
      </c>
      <c r="C547" s="6" t="str">
        <f t="shared" si="57"/>
        <v>[DATE]</v>
      </c>
      <c r="D547" s="1" t="str">
        <f t="shared" si="58"/>
        <v>[ENTER YOUR SITE HERE]</v>
      </c>
      <c r="E547" s="1" t="str">
        <f t="shared" si="59"/>
        <v>[GRIDREF]</v>
      </c>
      <c r="F547" s="1" t="str">
        <f t="shared" si="60"/>
        <v>[ENTER METHOD]</v>
      </c>
      <c r="G547" s="1" t="str">
        <f t="shared" si="61"/>
        <v>[YOUR NAME]</v>
      </c>
      <c r="H547" s="1" t="str">
        <f t="shared" si="56"/>
        <v>[YOUR NAME]</v>
      </c>
      <c r="I547" s="1" t="str">
        <f t="shared" si="62"/>
        <v>[11 or 12]</v>
      </c>
      <c r="J547" s="1" t="s">
        <v>730</v>
      </c>
      <c r="L547" s="5" t="e">
        <f>VLOOKUP(M547,'Species Look-up'!A:B,2,FALSE)</f>
        <v>#N/A</v>
      </c>
      <c r="M547" s="5" t="e">
        <f>IF(ISNA(VLOOKUP(A547,'Species Look-up'!C:D,2,FALSE)),VLOOKUP(A547,'Species Look-up'!D:D,1,FALSE),VLOOKUP(A547,'Species Look-up'!C:D,2,FALSE))</f>
        <v>#N/A</v>
      </c>
    </row>
    <row r="548" spans="1:13" customFormat="1" ht="12" customHeight="1" x14ac:dyDescent="0.2">
      <c r="A548" s="17" t="s">
        <v>6659</v>
      </c>
      <c r="B548" s="24" t="s">
        <v>6660</v>
      </c>
      <c r="C548" s="6" t="str">
        <f t="shared" si="57"/>
        <v>[DATE]</v>
      </c>
      <c r="D548" s="1" t="str">
        <f t="shared" si="58"/>
        <v>[ENTER YOUR SITE HERE]</v>
      </c>
      <c r="E548" s="1" t="str">
        <f t="shared" si="59"/>
        <v>[GRIDREF]</v>
      </c>
      <c r="F548" s="1" t="str">
        <f t="shared" si="60"/>
        <v>[ENTER METHOD]</v>
      </c>
      <c r="G548" s="1" t="str">
        <f t="shared" si="61"/>
        <v>[YOUR NAME]</v>
      </c>
      <c r="H548" s="1" t="str">
        <f t="shared" si="56"/>
        <v>[YOUR NAME]</v>
      </c>
      <c r="I548" s="1" t="str">
        <f t="shared" si="62"/>
        <v>[11 or 12]</v>
      </c>
      <c r="J548" s="1" t="s">
        <v>730</v>
      </c>
      <c r="L548" s="5" t="e">
        <f>VLOOKUP(M548,'Species Look-up'!A:B,2,FALSE)</f>
        <v>#N/A</v>
      </c>
      <c r="M548" s="5" t="e">
        <f>IF(ISNA(VLOOKUP(A548,'Species Look-up'!C:D,2,FALSE)),VLOOKUP(A548,'Species Look-up'!D:D,1,FALSE),VLOOKUP(A548,'Species Look-up'!C:D,2,FALSE))</f>
        <v>#N/A</v>
      </c>
    </row>
    <row r="549" spans="1:13" customFormat="1" ht="12" customHeight="1" x14ac:dyDescent="0.2">
      <c r="A549" s="17" t="s">
        <v>6659</v>
      </c>
      <c r="B549" s="24" t="s">
        <v>6660</v>
      </c>
      <c r="C549" s="6" t="str">
        <f t="shared" si="57"/>
        <v>[DATE]</v>
      </c>
      <c r="D549" s="1" t="str">
        <f t="shared" si="58"/>
        <v>[ENTER YOUR SITE HERE]</v>
      </c>
      <c r="E549" s="1" t="str">
        <f t="shared" si="59"/>
        <v>[GRIDREF]</v>
      </c>
      <c r="F549" s="1" t="str">
        <f t="shared" si="60"/>
        <v>[ENTER METHOD]</v>
      </c>
      <c r="G549" s="1" t="str">
        <f t="shared" si="61"/>
        <v>[YOUR NAME]</v>
      </c>
      <c r="H549" s="1" t="str">
        <f t="shared" si="56"/>
        <v>[YOUR NAME]</v>
      </c>
      <c r="I549" s="1" t="str">
        <f t="shared" si="62"/>
        <v>[11 or 12]</v>
      </c>
      <c r="J549" s="1" t="s">
        <v>730</v>
      </c>
      <c r="L549" s="5" t="e">
        <f>VLOOKUP(M549,'Species Look-up'!A:B,2,FALSE)</f>
        <v>#N/A</v>
      </c>
      <c r="M549" s="5" t="e">
        <f>IF(ISNA(VLOOKUP(A549,'Species Look-up'!C:D,2,FALSE)),VLOOKUP(A549,'Species Look-up'!D:D,1,FALSE),VLOOKUP(A549,'Species Look-up'!C:D,2,FALSE))</f>
        <v>#N/A</v>
      </c>
    </row>
    <row r="550" spans="1:13" customFormat="1" ht="12" customHeight="1" x14ac:dyDescent="0.2">
      <c r="A550" s="17" t="s">
        <v>6659</v>
      </c>
      <c r="B550" s="24" t="s">
        <v>6660</v>
      </c>
      <c r="C550" s="6" t="str">
        <f t="shared" si="57"/>
        <v>[DATE]</v>
      </c>
      <c r="D550" s="1" t="str">
        <f t="shared" si="58"/>
        <v>[ENTER YOUR SITE HERE]</v>
      </c>
      <c r="E550" s="1" t="str">
        <f t="shared" si="59"/>
        <v>[GRIDREF]</v>
      </c>
      <c r="F550" s="1" t="str">
        <f t="shared" si="60"/>
        <v>[ENTER METHOD]</v>
      </c>
      <c r="G550" s="1" t="str">
        <f t="shared" si="61"/>
        <v>[YOUR NAME]</v>
      </c>
      <c r="H550" s="1" t="str">
        <f t="shared" si="56"/>
        <v>[YOUR NAME]</v>
      </c>
      <c r="I550" s="1" t="str">
        <f t="shared" si="62"/>
        <v>[11 or 12]</v>
      </c>
      <c r="J550" s="1" t="s">
        <v>730</v>
      </c>
      <c r="L550" s="5" t="e">
        <f>VLOOKUP(M550,'Species Look-up'!A:B,2,FALSE)</f>
        <v>#N/A</v>
      </c>
      <c r="M550" s="5" t="e">
        <f>IF(ISNA(VLOOKUP(A550,'Species Look-up'!C:D,2,FALSE)),VLOOKUP(A550,'Species Look-up'!D:D,1,FALSE),VLOOKUP(A550,'Species Look-up'!C:D,2,FALSE))</f>
        <v>#N/A</v>
      </c>
    </row>
    <row r="551" spans="1:13" customFormat="1" ht="12" customHeight="1" x14ac:dyDescent="0.2">
      <c r="A551" s="17" t="s">
        <v>6659</v>
      </c>
      <c r="B551" s="24" t="s">
        <v>6660</v>
      </c>
      <c r="C551" s="6" t="str">
        <f t="shared" si="57"/>
        <v>[DATE]</v>
      </c>
      <c r="D551" s="1" t="str">
        <f t="shared" si="58"/>
        <v>[ENTER YOUR SITE HERE]</v>
      </c>
      <c r="E551" s="1" t="str">
        <f t="shared" si="59"/>
        <v>[GRIDREF]</v>
      </c>
      <c r="F551" s="1" t="str">
        <f t="shared" si="60"/>
        <v>[ENTER METHOD]</v>
      </c>
      <c r="G551" s="1" t="str">
        <f t="shared" si="61"/>
        <v>[YOUR NAME]</v>
      </c>
      <c r="H551" s="1" t="str">
        <f t="shared" si="56"/>
        <v>[YOUR NAME]</v>
      </c>
      <c r="I551" s="1" t="str">
        <f t="shared" si="62"/>
        <v>[11 or 12]</v>
      </c>
      <c r="J551" s="1" t="s">
        <v>730</v>
      </c>
      <c r="L551" s="5" t="e">
        <f>VLOOKUP(M551,'Species Look-up'!A:B,2,FALSE)</f>
        <v>#N/A</v>
      </c>
      <c r="M551" s="5" t="e">
        <f>IF(ISNA(VLOOKUP(A551,'Species Look-up'!C:D,2,FALSE)),VLOOKUP(A551,'Species Look-up'!D:D,1,FALSE),VLOOKUP(A551,'Species Look-up'!C:D,2,FALSE))</f>
        <v>#N/A</v>
      </c>
    </row>
    <row r="552" spans="1:13" customFormat="1" ht="12" customHeight="1" x14ac:dyDescent="0.2">
      <c r="A552" s="17" t="s">
        <v>6659</v>
      </c>
      <c r="B552" s="24" t="s">
        <v>6660</v>
      </c>
      <c r="C552" s="6" t="str">
        <f t="shared" si="57"/>
        <v>[DATE]</v>
      </c>
      <c r="D552" s="1" t="str">
        <f t="shared" si="58"/>
        <v>[ENTER YOUR SITE HERE]</v>
      </c>
      <c r="E552" s="1" t="str">
        <f t="shared" si="59"/>
        <v>[GRIDREF]</v>
      </c>
      <c r="F552" s="1" t="str">
        <f t="shared" si="60"/>
        <v>[ENTER METHOD]</v>
      </c>
      <c r="G552" s="1" t="str">
        <f t="shared" si="61"/>
        <v>[YOUR NAME]</v>
      </c>
      <c r="H552" s="1" t="str">
        <f t="shared" si="56"/>
        <v>[YOUR NAME]</v>
      </c>
      <c r="I552" s="1" t="str">
        <f t="shared" si="62"/>
        <v>[11 or 12]</v>
      </c>
      <c r="J552" s="1" t="s">
        <v>730</v>
      </c>
      <c r="L552" s="5" t="e">
        <f>VLOOKUP(M552,'Species Look-up'!A:B,2,FALSE)</f>
        <v>#N/A</v>
      </c>
      <c r="M552" s="5" t="e">
        <f>IF(ISNA(VLOOKUP(A552,'Species Look-up'!C:D,2,FALSE)),VLOOKUP(A552,'Species Look-up'!D:D,1,FALSE),VLOOKUP(A552,'Species Look-up'!C:D,2,FALSE))</f>
        <v>#N/A</v>
      </c>
    </row>
    <row r="553" spans="1:13" customFormat="1" ht="12" customHeight="1" x14ac:dyDescent="0.2">
      <c r="A553" s="17" t="s">
        <v>6659</v>
      </c>
      <c r="B553" s="24" t="s">
        <v>6660</v>
      </c>
      <c r="C553" s="6" t="str">
        <f t="shared" si="57"/>
        <v>[DATE]</v>
      </c>
      <c r="D553" s="1" t="str">
        <f t="shared" si="58"/>
        <v>[ENTER YOUR SITE HERE]</v>
      </c>
      <c r="E553" s="1" t="str">
        <f t="shared" si="59"/>
        <v>[GRIDREF]</v>
      </c>
      <c r="F553" s="1" t="str">
        <f t="shared" si="60"/>
        <v>[ENTER METHOD]</v>
      </c>
      <c r="G553" s="1" t="str">
        <f t="shared" si="61"/>
        <v>[YOUR NAME]</v>
      </c>
      <c r="H553" s="1" t="str">
        <f t="shared" si="56"/>
        <v>[YOUR NAME]</v>
      </c>
      <c r="I553" s="1" t="str">
        <f t="shared" si="62"/>
        <v>[11 or 12]</v>
      </c>
      <c r="J553" s="1" t="s">
        <v>730</v>
      </c>
      <c r="L553" s="5" t="e">
        <f>VLOOKUP(M553,'Species Look-up'!A:B,2,FALSE)</f>
        <v>#N/A</v>
      </c>
      <c r="M553" s="5" t="e">
        <f>IF(ISNA(VLOOKUP(A553,'Species Look-up'!C:D,2,FALSE)),VLOOKUP(A553,'Species Look-up'!D:D,1,FALSE),VLOOKUP(A553,'Species Look-up'!C:D,2,FALSE))</f>
        <v>#N/A</v>
      </c>
    </row>
    <row r="554" spans="1:13" customFormat="1" ht="12" customHeight="1" x14ac:dyDescent="0.2">
      <c r="A554" s="17" t="s">
        <v>6659</v>
      </c>
      <c r="B554" s="24" t="s">
        <v>6660</v>
      </c>
      <c r="C554" s="6" t="str">
        <f t="shared" si="57"/>
        <v>[DATE]</v>
      </c>
      <c r="D554" s="1" t="str">
        <f t="shared" si="58"/>
        <v>[ENTER YOUR SITE HERE]</v>
      </c>
      <c r="E554" s="1" t="str">
        <f t="shared" si="59"/>
        <v>[GRIDREF]</v>
      </c>
      <c r="F554" s="1" t="str">
        <f t="shared" si="60"/>
        <v>[ENTER METHOD]</v>
      </c>
      <c r="G554" s="1" t="str">
        <f t="shared" si="61"/>
        <v>[YOUR NAME]</v>
      </c>
      <c r="H554" s="1" t="str">
        <f t="shared" si="56"/>
        <v>[YOUR NAME]</v>
      </c>
      <c r="I554" s="1" t="str">
        <f t="shared" si="62"/>
        <v>[11 or 12]</v>
      </c>
      <c r="J554" s="1" t="s">
        <v>730</v>
      </c>
      <c r="L554" s="5" t="e">
        <f>VLOOKUP(M554,'Species Look-up'!A:B,2,FALSE)</f>
        <v>#N/A</v>
      </c>
      <c r="M554" s="5" t="e">
        <f>IF(ISNA(VLOOKUP(A554,'Species Look-up'!C:D,2,FALSE)),VLOOKUP(A554,'Species Look-up'!D:D,1,FALSE),VLOOKUP(A554,'Species Look-up'!C:D,2,FALSE))</f>
        <v>#N/A</v>
      </c>
    </row>
    <row r="555" spans="1:13" customFormat="1" ht="12" customHeight="1" x14ac:dyDescent="0.2">
      <c r="A555" s="17" t="s">
        <v>6659</v>
      </c>
      <c r="B555" s="24" t="s">
        <v>6660</v>
      </c>
      <c r="C555" s="6" t="str">
        <f t="shared" si="57"/>
        <v>[DATE]</v>
      </c>
      <c r="D555" s="1" t="str">
        <f t="shared" si="58"/>
        <v>[ENTER YOUR SITE HERE]</v>
      </c>
      <c r="E555" s="1" t="str">
        <f t="shared" si="59"/>
        <v>[GRIDREF]</v>
      </c>
      <c r="F555" s="1" t="str">
        <f t="shared" si="60"/>
        <v>[ENTER METHOD]</v>
      </c>
      <c r="G555" s="1" t="str">
        <f t="shared" si="61"/>
        <v>[YOUR NAME]</v>
      </c>
      <c r="H555" s="1" t="str">
        <f t="shared" si="56"/>
        <v>[YOUR NAME]</v>
      </c>
      <c r="I555" s="1" t="str">
        <f t="shared" si="62"/>
        <v>[11 or 12]</v>
      </c>
      <c r="J555" s="1" t="s">
        <v>730</v>
      </c>
      <c r="L555" s="5" t="e">
        <f>VLOOKUP(M555,'Species Look-up'!A:B,2,FALSE)</f>
        <v>#N/A</v>
      </c>
      <c r="M555" s="5" t="e">
        <f>IF(ISNA(VLOOKUP(A555,'Species Look-up'!C:D,2,FALSE)),VLOOKUP(A555,'Species Look-up'!D:D,1,FALSE),VLOOKUP(A555,'Species Look-up'!C:D,2,FALSE))</f>
        <v>#N/A</v>
      </c>
    </row>
    <row r="556" spans="1:13" customFormat="1" ht="12" customHeight="1" x14ac:dyDescent="0.2">
      <c r="A556" s="17" t="s">
        <v>6659</v>
      </c>
      <c r="B556" s="24" t="s">
        <v>6660</v>
      </c>
      <c r="C556" s="6" t="str">
        <f t="shared" si="57"/>
        <v>[DATE]</v>
      </c>
      <c r="D556" s="1" t="str">
        <f t="shared" si="58"/>
        <v>[ENTER YOUR SITE HERE]</v>
      </c>
      <c r="E556" s="1" t="str">
        <f t="shared" si="59"/>
        <v>[GRIDREF]</v>
      </c>
      <c r="F556" s="1" t="str">
        <f t="shared" si="60"/>
        <v>[ENTER METHOD]</v>
      </c>
      <c r="G556" s="1" t="str">
        <f t="shared" si="61"/>
        <v>[YOUR NAME]</v>
      </c>
      <c r="H556" s="1" t="str">
        <f t="shared" si="56"/>
        <v>[YOUR NAME]</v>
      </c>
      <c r="I556" s="1" t="str">
        <f t="shared" si="62"/>
        <v>[11 or 12]</v>
      </c>
      <c r="J556" s="1" t="s">
        <v>730</v>
      </c>
      <c r="L556" s="5" t="e">
        <f>VLOOKUP(M556,'Species Look-up'!A:B,2,FALSE)</f>
        <v>#N/A</v>
      </c>
      <c r="M556" s="5" t="e">
        <f>IF(ISNA(VLOOKUP(A556,'Species Look-up'!C:D,2,FALSE)),VLOOKUP(A556,'Species Look-up'!D:D,1,FALSE),VLOOKUP(A556,'Species Look-up'!C:D,2,FALSE))</f>
        <v>#N/A</v>
      </c>
    </row>
    <row r="557" spans="1:13" customFormat="1" ht="12" customHeight="1" x14ac:dyDescent="0.2">
      <c r="A557" s="17" t="s">
        <v>6659</v>
      </c>
      <c r="B557" s="24" t="s">
        <v>6660</v>
      </c>
      <c r="C557" s="6" t="str">
        <f t="shared" si="57"/>
        <v>[DATE]</v>
      </c>
      <c r="D557" s="1" t="str">
        <f t="shared" si="58"/>
        <v>[ENTER YOUR SITE HERE]</v>
      </c>
      <c r="E557" s="1" t="str">
        <f t="shared" si="59"/>
        <v>[GRIDREF]</v>
      </c>
      <c r="F557" s="1" t="str">
        <f t="shared" si="60"/>
        <v>[ENTER METHOD]</v>
      </c>
      <c r="G557" s="1" t="str">
        <f t="shared" si="61"/>
        <v>[YOUR NAME]</v>
      </c>
      <c r="H557" s="1" t="str">
        <f t="shared" si="56"/>
        <v>[YOUR NAME]</v>
      </c>
      <c r="I557" s="1" t="str">
        <f t="shared" si="62"/>
        <v>[11 or 12]</v>
      </c>
      <c r="J557" s="1" t="s">
        <v>730</v>
      </c>
      <c r="L557" s="5" t="e">
        <f>VLOOKUP(M557,'Species Look-up'!A:B,2,FALSE)</f>
        <v>#N/A</v>
      </c>
      <c r="M557" s="5" t="e">
        <f>IF(ISNA(VLOOKUP(A557,'Species Look-up'!C:D,2,FALSE)),VLOOKUP(A557,'Species Look-up'!D:D,1,FALSE),VLOOKUP(A557,'Species Look-up'!C:D,2,FALSE))</f>
        <v>#N/A</v>
      </c>
    </row>
    <row r="558" spans="1:13" customFormat="1" ht="12" customHeight="1" x14ac:dyDescent="0.2">
      <c r="A558" s="17" t="s">
        <v>6659</v>
      </c>
      <c r="B558" s="24" t="s">
        <v>6660</v>
      </c>
      <c r="C558" s="6" t="str">
        <f t="shared" si="57"/>
        <v>[DATE]</v>
      </c>
      <c r="D558" s="1" t="str">
        <f t="shared" si="58"/>
        <v>[ENTER YOUR SITE HERE]</v>
      </c>
      <c r="E558" s="1" t="str">
        <f t="shared" si="59"/>
        <v>[GRIDREF]</v>
      </c>
      <c r="F558" s="1" t="str">
        <f t="shared" si="60"/>
        <v>[ENTER METHOD]</v>
      </c>
      <c r="G558" s="1" t="str">
        <f t="shared" si="61"/>
        <v>[YOUR NAME]</v>
      </c>
      <c r="H558" s="1" t="str">
        <f t="shared" si="56"/>
        <v>[YOUR NAME]</v>
      </c>
      <c r="I558" s="1" t="str">
        <f t="shared" si="62"/>
        <v>[11 or 12]</v>
      </c>
      <c r="J558" s="1" t="s">
        <v>730</v>
      </c>
      <c r="L558" s="5" t="e">
        <f>VLOOKUP(M558,'Species Look-up'!A:B,2,FALSE)</f>
        <v>#N/A</v>
      </c>
      <c r="M558" s="5" t="e">
        <f>IF(ISNA(VLOOKUP(A558,'Species Look-up'!C:D,2,FALSE)),VLOOKUP(A558,'Species Look-up'!D:D,1,FALSE),VLOOKUP(A558,'Species Look-up'!C:D,2,FALSE))</f>
        <v>#N/A</v>
      </c>
    </row>
    <row r="559" spans="1:13" customFormat="1" ht="12" customHeight="1" x14ac:dyDescent="0.2">
      <c r="A559" s="17" t="s">
        <v>6659</v>
      </c>
      <c r="B559" s="24" t="s">
        <v>6660</v>
      </c>
      <c r="C559" s="6" t="str">
        <f t="shared" si="57"/>
        <v>[DATE]</v>
      </c>
      <c r="D559" s="1" t="str">
        <f t="shared" si="58"/>
        <v>[ENTER YOUR SITE HERE]</v>
      </c>
      <c r="E559" s="1" t="str">
        <f t="shared" si="59"/>
        <v>[GRIDREF]</v>
      </c>
      <c r="F559" s="1" t="str">
        <f t="shared" si="60"/>
        <v>[ENTER METHOD]</v>
      </c>
      <c r="G559" s="1" t="str">
        <f t="shared" si="61"/>
        <v>[YOUR NAME]</v>
      </c>
      <c r="H559" s="1" t="str">
        <f t="shared" si="56"/>
        <v>[YOUR NAME]</v>
      </c>
      <c r="I559" s="1" t="str">
        <f t="shared" si="62"/>
        <v>[11 or 12]</v>
      </c>
      <c r="J559" s="1" t="s">
        <v>730</v>
      </c>
      <c r="L559" s="5" t="e">
        <f>VLOOKUP(M559,'Species Look-up'!A:B,2,FALSE)</f>
        <v>#N/A</v>
      </c>
      <c r="M559" s="5" t="e">
        <f>IF(ISNA(VLOOKUP(A559,'Species Look-up'!C:D,2,FALSE)),VLOOKUP(A559,'Species Look-up'!D:D,1,FALSE),VLOOKUP(A559,'Species Look-up'!C:D,2,FALSE))</f>
        <v>#N/A</v>
      </c>
    </row>
    <row r="560" spans="1:13" customFormat="1" ht="12" customHeight="1" x14ac:dyDescent="0.2">
      <c r="A560" s="17" t="s">
        <v>6659</v>
      </c>
      <c r="B560" s="24" t="s">
        <v>6660</v>
      </c>
      <c r="C560" s="6" t="str">
        <f t="shared" si="57"/>
        <v>[DATE]</v>
      </c>
      <c r="D560" s="1" t="str">
        <f t="shared" si="58"/>
        <v>[ENTER YOUR SITE HERE]</v>
      </c>
      <c r="E560" s="1" t="str">
        <f t="shared" si="59"/>
        <v>[GRIDREF]</v>
      </c>
      <c r="F560" s="1" t="str">
        <f t="shared" si="60"/>
        <v>[ENTER METHOD]</v>
      </c>
      <c r="G560" s="1" t="str">
        <f t="shared" si="61"/>
        <v>[YOUR NAME]</v>
      </c>
      <c r="H560" s="1" t="str">
        <f t="shared" si="56"/>
        <v>[YOUR NAME]</v>
      </c>
      <c r="I560" s="1" t="str">
        <f t="shared" si="62"/>
        <v>[11 or 12]</v>
      </c>
      <c r="J560" s="1" t="s">
        <v>730</v>
      </c>
      <c r="L560" s="5" t="e">
        <f>VLOOKUP(M560,'Species Look-up'!A:B,2,FALSE)</f>
        <v>#N/A</v>
      </c>
      <c r="M560" s="5" t="e">
        <f>IF(ISNA(VLOOKUP(A560,'Species Look-up'!C:D,2,FALSE)),VLOOKUP(A560,'Species Look-up'!D:D,1,FALSE),VLOOKUP(A560,'Species Look-up'!C:D,2,FALSE))</f>
        <v>#N/A</v>
      </c>
    </row>
    <row r="561" spans="1:13" customFormat="1" ht="12" customHeight="1" x14ac:dyDescent="0.2">
      <c r="A561" s="17" t="s">
        <v>6659</v>
      </c>
      <c r="B561" s="24" t="s">
        <v>6660</v>
      </c>
      <c r="C561" s="6" t="str">
        <f t="shared" si="57"/>
        <v>[DATE]</v>
      </c>
      <c r="D561" s="1" t="str">
        <f t="shared" si="58"/>
        <v>[ENTER YOUR SITE HERE]</v>
      </c>
      <c r="E561" s="1" t="str">
        <f t="shared" si="59"/>
        <v>[GRIDREF]</v>
      </c>
      <c r="F561" s="1" t="str">
        <f t="shared" si="60"/>
        <v>[ENTER METHOD]</v>
      </c>
      <c r="G561" s="1" t="str">
        <f t="shared" si="61"/>
        <v>[YOUR NAME]</v>
      </c>
      <c r="H561" s="1" t="str">
        <f t="shared" si="56"/>
        <v>[YOUR NAME]</v>
      </c>
      <c r="I561" s="1" t="str">
        <f t="shared" si="62"/>
        <v>[11 or 12]</v>
      </c>
      <c r="J561" s="1" t="s">
        <v>730</v>
      </c>
      <c r="L561" s="5" t="e">
        <f>VLOOKUP(M561,'Species Look-up'!A:B,2,FALSE)</f>
        <v>#N/A</v>
      </c>
      <c r="M561" s="5" t="e">
        <f>IF(ISNA(VLOOKUP(A561,'Species Look-up'!C:D,2,FALSE)),VLOOKUP(A561,'Species Look-up'!D:D,1,FALSE),VLOOKUP(A561,'Species Look-up'!C:D,2,FALSE))</f>
        <v>#N/A</v>
      </c>
    </row>
    <row r="562" spans="1:13" customFormat="1" ht="12" customHeight="1" x14ac:dyDescent="0.2">
      <c r="A562" s="17" t="s">
        <v>6659</v>
      </c>
      <c r="B562" s="24" t="s">
        <v>6660</v>
      </c>
      <c r="C562" s="6" t="str">
        <f t="shared" si="57"/>
        <v>[DATE]</v>
      </c>
      <c r="D562" s="1" t="str">
        <f t="shared" si="58"/>
        <v>[ENTER YOUR SITE HERE]</v>
      </c>
      <c r="E562" s="1" t="str">
        <f t="shared" si="59"/>
        <v>[GRIDREF]</v>
      </c>
      <c r="F562" s="1" t="str">
        <f t="shared" si="60"/>
        <v>[ENTER METHOD]</v>
      </c>
      <c r="G562" s="1" t="str">
        <f t="shared" si="61"/>
        <v>[YOUR NAME]</v>
      </c>
      <c r="H562" s="1" t="str">
        <f t="shared" si="56"/>
        <v>[YOUR NAME]</v>
      </c>
      <c r="I562" s="1" t="str">
        <f t="shared" si="62"/>
        <v>[11 or 12]</v>
      </c>
      <c r="J562" s="1" t="s">
        <v>730</v>
      </c>
      <c r="L562" s="5" t="e">
        <f>VLOOKUP(M562,'Species Look-up'!A:B,2,FALSE)</f>
        <v>#N/A</v>
      </c>
      <c r="M562" s="5" t="e">
        <f>IF(ISNA(VLOOKUP(A562,'Species Look-up'!C:D,2,FALSE)),VLOOKUP(A562,'Species Look-up'!D:D,1,FALSE),VLOOKUP(A562,'Species Look-up'!C:D,2,FALSE))</f>
        <v>#N/A</v>
      </c>
    </row>
    <row r="563" spans="1:13" customFormat="1" ht="12" customHeight="1" x14ac:dyDescent="0.2">
      <c r="A563" s="17" t="s">
        <v>6659</v>
      </c>
      <c r="B563" s="24" t="s">
        <v>6660</v>
      </c>
      <c r="C563" s="6" t="str">
        <f t="shared" si="57"/>
        <v>[DATE]</v>
      </c>
      <c r="D563" s="1" t="str">
        <f t="shared" si="58"/>
        <v>[ENTER YOUR SITE HERE]</v>
      </c>
      <c r="E563" s="1" t="str">
        <f t="shared" si="59"/>
        <v>[GRIDREF]</v>
      </c>
      <c r="F563" s="1" t="str">
        <f t="shared" si="60"/>
        <v>[ENTER METHOD]</v>
      </c>
      <c r="G563" s="1" t="str">
        <f t="shared" si="61"/>
        <v>[YOUR NAME]</v>
      </c>
      <c r="H563" s="1" t="str">
        <f t="shared" si="56"/>
        <v>[YOUR NAME]</v>
      </c>
      <c r="I563" s="1" t="str">
        <f t="shared" si="62"/>
        <v>[11 or 12]</v>
      </c>
      <c r="J563" s="1" t="s">
        <v>730</v>
      </c>
      <c r="L563" s="5" t="e">
        <f>VLOOKUP(M563,'Species Look-up'!A:B,2,FALSE)</f>
        <v>#N/A</v>
      </c>
      <c r="M563" s="5" t="e">
        <f>IF(ISNA(VLOOKUP(A563,'Species Look-up'!C:D,2,FALSE)),VLOOKUP(A563,'Species Look-up'!D:D,1,FALSE),VLOOKUP(A563,'Species Look-up'!C:D,2,FALSE))</f>
        <v>#N/A</v>
      </c>
    </row>
    <row r="564" spans="1:13" customFormat="1" ht="12" customHeight="1" x14ac:dyDescent="0.2">
      <c r="A564" s="17" t="s">
        <v>6659</v>
      </c>
      <c r="B564" s="24" t="s">
        <v>6660</v>
      </c>
      <c r="C564" s="6" t="str">
        <f t="shared" si="57"/>
        <v>[DATE]</v>
      </c>
      <c r="D564" s="1" t="str">
        <f t="shared" si="58"/>
        <v>[ENTER YOUR SITE HERE]</v>
      </c>
      <c r="E564" s="1" t="str">
        <f t="shared" si="59"/>
        <v>[GRIDREF]</v>
      </c>
      <c r="F564" s="1" t="str">
        <f t="shared" si="60"/>
        <v>[ENTER METHOD]</v>
      </c>
      <c r="G564" s="1" t="str">
        <f t="shared" si="61"/>
        <v>[YOUR NAME]</v>
      </c>
      <c r="H564" s="1" t="str">
        <f t="shared" si="56"/>
        <v>[YOUR NAME]</v>
      </c>
      <c r="I564" s="1" t="str">
        <f t="shared" si="62"/>
        <v>[11 or 12]</v>
      </c>
      <c r="J564" s="1" t="s">
        <v>730</v>
      </c>
      <c r="L564" s="5" t="e">
        <f>VLOOKUP(M564,'Species Look-up'!A:B,2,FALSE)</f>
        <v>#N/A</v>
      </c>
      <c r="M564" s="5" t="e">
        <f>IF(ISNA(VLOOKUP(A564,'Species Look-up'!C:D,2,FALSE)),VLOOKUP(A564,'Species Look-up'!D:D,1,FALSE),VLOOKUP(A564,'Species Look-up'!C:D,2,FALSE))</f>
        <v>#N/A</v>
      </c>
    </row>
    <row r="565" spans="1:13" customFormat="1" ht="12" customHeight="1" x14ac:dyDescent="0.2">
      <c r="A565" s="17" t="s">
        <v>6659</v>
      </c>
      <c r="B565" s="24" t="s">
        <v>6660</v>
      </c>
      <c r="C565" s="6" t="str">
        <f t="shared" si="57"/>
        <v>[DATE]</v>
      </c>
      <c r="D565" s="1" t="str">
        <f t="shared" si="58"/>
        <v>[ENTER YOUR SITE HERE]</v>
      </c>
      <c r="E565" s="1" t="str">
        <f t="shared" si="59"/>
        <v>[GRIDREF]</v>
      </c>
      <c r="F565" s="1" t="str">
        <f t="shared" si="60"/>
        <v>[ENTER METHOD]</v>
      </c>
      <c r="G565" s="1" t="str">
        <f t="shared" si="61"/>
        <v>[YOUR NAME]</v>
      </c>
      <c r="H565" s="1" t="str">
        <f t="shared" si="56"/>
        <v>[YOUR NAME]</v>
      </c>
      <c r="I565" s="1" t="str">
        <f t="shared" si="62"/>
        <v>[11 or 12]</v>
      </c>
      <c r="J565" s="1" t="s">
        <v>730</v>
      </c>
      <c r="L565" s="5" t="e">
        <f>VLOOKUP(M565,'Species Look-up'!A:B,2,FALSE)</f>
        <v>#N/A</v>
      </c>
      <c r="M565" s="5" t="e">
        <f>IF(ISNA(VLOOKUP(A565,'Species Look-up'!C:D,2,FALSE)),VLOOKUP(A565,'Species Look-up'!D:D,1,FALSE),VLOOKUP(A565,'Species Look-up'!C:D,2,FALSE))</f>
        <v>#N/A</v>
      </c>
    </row>
    <row r="566" spans="1:13" customFormat="1" ht="12" customHeight="1" x14ac:dyDescent="0.2">
      <c r="A566" s="17" t="s">
        <v>6659</v>
      </c>
      <c r="B566" s="24" t="s">
        <v>6660</v>
      </c>
      <c r="C566" s="6" t="str">
        <f t="shared" si="57"/>
        <v>[DATE]</v>
      </c>
      <c r="D566" s="1" t="str">
        <f t="shared" si="58"/>
        <v>[ENTER YOUR SITE HERE]</v>
      </c>
      <c r="E566" s="1" t="str">
        <f t="shared" si="59"/>
        <v>[GRIDREF]</v>
      </c>
      <c r="F566" s="1" t="str">
        <f t="shared" si="60"/>
        <v>[ENTER METHOD]</v>
      </c>
      <c r="G566" s="1" t="str">
        <f t="shared" si="61"/>
        <v>[YOUR NAME]</v>
      </c>
      <c r="H566" s="1" t="str">
        <f t="shared" si="56"/>
        <v>[YOUR NAME]</v>
      </c>
      <c r="I566" s="1" t="str">
        <f t="shared" si="62"/>
        <v>[11 or 12]</v>
      </c>
      <c r="J566" s="1" t="s">
        <v>730</v>
      </c>
      <c r="L566" s="5" t="e">
        <f>VLOOKUP(M566,'Species Look-up'!A:B,2,FALSE)</f>
        <v>#N/A</v>
      </c>
      <c r="M566" s="5" t="e">
        <f>IF(ISNA(VLOOKUP(A566,'Species Look-up'!C:D,2,FALSE)),VLOOKUP(A566,'Species Look-up'!D:D,1,FALSE),VLOOKUP(A566,'Species Look-up'!C:D,2,FALSE))</f>
        <v>#N/A</v>
      </c>
    </row>
    <row r="567" spans="1:13" customFormat="1" ht="12" customHeight="1" x14ac:dyDescent="0.2">
      <c r="A567" s="17" t="s">
        <v>6659</v>
      </c>
      <c r="B567" s="24" t="s">
        <v>6660</v>
      </c>
      <c r="C567" s="6" t="str">
        <f t="shared" si="57"/>
        <v>[DATE]</v>
      </c>
      <c r="D567" s="1" t="str">
        <f t="shared" si="58"/>
        <v>[ENTER YOUR SITE HERE]</v>
      </c>
      <c r="E567" s="1" t="str">
        <f t="shared" si="59"/>
        <v>[GRIDREF]</v>
      </c>
      <c r="F567" s="1" t="str">
        <f t="shared" si="60"/>
        <v>[ENTER METHOD]</v>
      </c>
      <c r="G567" s="1" t="str">
        <f t="shared" si="61"/>
        <v>[YOUR NAME]</v>
      </c>
      <c r="H567" s="1" t="str">
        <f t="shared" si="56"/>
        <v>[YOUR NAME]</v>
      </c>
      <c r="I567" s="1" t="str">
        <f t="shared" si="62"/>
        <v>[11 or 12]</v>
      </c>
      <c r="J567" s="1" t="s">
        <v>730</v>
      </c>
      <c r="L567" s="5" t="e">
        <f>VLOOKUP(M567,'Species Look-up'!A:B,2,FALSE)</f>
        <v>#N/A</v>
      </c>
      <c r="M567" s="5" t="e">
        <f>IF(ISNA(VLOOKUP(A567,'Species Look-up'!C:D,2,FALSE)),VLOOKUP(A567,'Species Look-up'!D:D,1,FALSE),VLOOKUP(A567,'Species Look-up'!C:D,2,FALSE))</f>
        <v>#N/A</v>
      </c>
    </row>
    <row r="568" spans="1:13" customFormat="1" ht="12" customHeight="1" x14ac:dyDescent="0.2">
      <c r="A568" s="17" t="s">
        <v>6659</v>
      </c>
      <c r="B568" s="24" t="s">
        <v>6660</v>
      </c>
      <c r="C568" s="6" t="str">
        <f t="shared" si="57"/>
        <v>[DATE]</v>
      </c>
      <c r="D568" s="1" t="str">
        <f t="shared" si="58"/>
        <v>[ENTER YOUR SITE HERE]</v>
      </c>
      <c r="E568" s="1" t="str">
        <f t="shared" si="59"/>
        <v>[GRIDREF]</v>
      </c>
      <c r="F568" s="1" t="str">
        <f t="shared" si="60"/>
        <v>[ENTER METHOD]</v>
      </c>
      <c r="G568" s="1" t="str">
        <f t="shared" si="61"/>
        <v>[YOUR NAME]</v>
      </c>
      <c r="H568" s="1" t="str">
        <f t="shared" si="56"/>
        <v>[YOUR NAME]</v>
      </c>
      <c r="I568" s="1" t="str">
        <f t="shared" si="62"/>
        <v>[11 or 12]</v>
      </c>
      <c r="J568" s="1" t="s">
        <v>730</v>
      </c>
      <c r="L568" s="5" t="e">
        <f>VLOOKUP(M568,'Species Look-up'!A:B,2,FALSE)</f>
        <v>#N/A</v>
      </c>
      <c r="M568" s="5" t="e">
        <f>IF(ISNA(VLOOKUP(A568,'Species Look-up'!C:D,2,FALSE)),VLOOKUP(A568,'Species Look-up'!D:D,1,FALSE),VLOOKUP(A568,'Species Look-up'!C:D,2,FALSE))</f>
        <v>#N/A</v>
      </c>
    </row>
    <row r="569" spans="1:13" customFormat="1" ht="12" customHeight="1" x14ac:dyDescent="0.2">
      <c r="A569" s="17" t="s">
        <v>6659</v>
      </c>
      <c r="B569" s="24" t="s">
        <v>6660</v>
      </c>
      <c r="C569" s="6" t="str">
        <f t="shared" si="57"/>
        <v>[DATE]</v>
      </c>
      <c r="D569" s="1" t="str">
        <f t="shared" si="58"/>
        <v>[ENTER YOUR SITE HERE]</v>
      </c>
      <c r="E569" s="1" t="str">
        <f t="shared" si="59"/>
        <v>[GRIDREF]</v>
      </c>
      <c r="F569" s="1" t="str">
        <f t="shared" si="60"/>
        <v>[ENTER METHOD]</v>
      </c>
      <c r="G569" s="1" t="str">
        <f t="shared" si="61"/>
        <v>[YOUR NAME]</v>
      </c>
      <c r="H569" s="1" t="str">
        <f t="shared" si="56"/>
        <v>[YOUR NAME]</v>
      </c>
      <c r="I569" s="1" t="str">
        <f t="shared" si="62"/>
        <v>[11 or 12]</v>
      </c>
      <c r="J569" s="1" t="s">
        <v>730</v>
      </c>
      <c r="L569" s="5" t="e">
        <f>VLOOKUP(M569,'Species Look-up'!A:B,2,FALSE)</f>
        <v>#N/A</v>
      </c>
      <c r="M569" s="5" t="e">
        <f>IF(ISNA(VLOOKUP(A569,'Species Look-up'!C:D,2,FALSE)),VLOOKUP(A569,'Species Look-up'!D:D,1,FALSE),VLOOKUP(A569,'Species Look-up'!C:D,2,FALSE))</f>
        <v>#N/A</v>
      </c>
    </row>
    <row r="570" spans="1:13" customFormat="1" ht="12" customHeight="1" x14ac:dyDescent="0.2">
      <c r="A570" s="17" t="s">
        <v>6659</v>
      </c>
      <c r="B570" s="24" t="s">
        <v>6660</v>
      </c>
      <c r="C570" s="6" t="str">
        <f t="shared" si="57"/>
        <v>[DATE]</v>
      </c>
      <c r="D570" s="1" t="str">
        <f t="shared" si="58"/>
        <v>[ENTER YOUR SITE HERE]</v>
      </c>
      <c r="E570" s="1" t="str">
        <f t="shared" si="59"/>
        <v>[GRIDREF]</v>
      </c>
      <c r="F570" s="1" t="str">
        <f t="shared" si="60"/>
        <v>[ENTER METHOD]</v>
      </c>
      <c r="G570" s="1" t="str">
        <f t="shared" si="61"/>
        <v>[YOUR NAME]</v>
      </c>
      <c r="H570" s="1" t="str">
        <f t="shared" si="56"/>
        <v>[YOUR NAME]</v>
      </c>
      <c r="I570" s="1" t="str">
        <f t="shared" si="62"/>
        <v>[11 or 12]</v>
      </c>
      <c r="J570" s="1" t="s">
        <v>730</v>
      </c>
      <c r="L570" s="5" t="e">
        <f>VLOOKUP(M570,'Species Look-up'!A:B,2,FALSE)</f>
        <v>#N/A</v>
      </c>
      <c r="M570" s="5" t="e">
        <f>IF(ISNA(VLOOKUP(A570,'Species Look-up'!C:D,2,FALSE)),VLOOKUP(A570,'Species Look-up'!D:D,1,FALSE),VLOOKUP(A570,'Species Look-up'!C:D,2,FALSE))</f>
        <v>#N/A</v>
      </c>
    </row>
    <row r="571" spans="1:13" customFormat="1" ht="12" customHeight="1" x14ac:dyDescent="0.2">
      <c r="A571" s="17" t="s">
        <v>6659</v>
      </c>
      <c r="B571" s="24" t="s">
        <v>6660</v>
      </c>
      <c r="C571" s="6" t="str">
        <f t="shared" si="57"/>
        <v>[DATE]</v>
      </c>
      <c r="D571" s="1" t="str">
        <f t="shared" si="58"/>
        <v>[ENTER YOUR SITE HERE]</v>
      </c>
      <c r="E571" s="1" t="str">
        <f t="shared" si="59"/>
        <v>[GRIDREF]</v>
      </c>
      <c r="F571" s="1" t="str">
        <f t="shared" si="60"/>
        <v>[ENTER METHOD]</v>
      </c>
      <c r="G571" s="1" t="str">
        <f t="shared" si="61"/>
        <v>[YOUR NAME]</v>
      </c>
      <c r="H571" s="1" t="str">
        <f t="shared" si="56"/>
        <v>[YOUR NAME]</v>
      </c>
      <c r="I571" s="1" t="str">
        <f t="shared" si="62"/>
        <v>[11 or 12]</v>
      </c>
      <c r="J571" s="1" t="s">
        <v>730</v>
      </c>
      <c r="L571" s="5" t="e">
        <f>VLOOKUP(M571,'Species Look-up'!A:B,2,FALSE)</f>
        <v>#N/A</v>
      </c>
      <c r="M571" s="5" t="e">
        <f>IF(ISNA(VLOOKUP(A571,'Species Look-up'!C:D,2,FALSE)),VLOOKUP(A571,'Species Look-up'!D:D,1,FALSE),VLOOKUP(A571,'Species Look-up'!C:D,2,FALSE))</f>
        <v>#N/A</v>
      </c>
    </row>
    <row r="572" spans="1:13" customFormat="1" ht="12" customHeight="1" x14ac:dyDescent="0.2">
      <c r="A572" s="17" t="s">
        <v>6659</v>
      </c>
      <c r="B572" s="24" t="s">
        <v>6660</v>
      </c>
      <c r="C572" s="6" t="str">
        <f t="shared" si="57"/>
        <v>[DATE]</v>
      </c>
      <c r="D572" s="1" t="str">
        <f t="shared" si="58"/>
        <v>[ENTER YOUR SITE HERE]</v>
      </c>
      <c r="E572" s="1" t="str">
        <f t="shared" si="59"/>
        <v>[GRIDREF]</v>
      </c>
      <c r="F572" s="1" t="str">
        <f t="shared" si="60"/>
        <v>[ENTER METHOD]</v>
      </c>
      <c r="G572" s="1" t="str">
        <f t="shared" si="61"/>
        <v>[YOUR NAME]</v>
      </c>
      <c r="H572" s="1" t="str">
        <f t="shared" si="56"/>
        <v>[YOUR NAME]</v>
      </c>
      <c r="I572" s="1" t="str">
        <f t="shared" si="62"/>
        <v>[11 or 12]</v>
      </c>
      <c r="J572" s="1" t="s">
        <v>730</v>
      </c>
      <c r="L572" s="5" t="e">
        <f>VLOOKUP(M572,'Species Look-up'!A:B,2,FALSE)</f>
        <v>#N/A</v>
      </c>
      <c r="M572" s="5" t="e">
        <f>IF(ISNA(VLOOKUP(A572,'Species Look-up'!C:D,2,FALSE)),VLOOKUP(A572,'Species Look-up'!D:D,1,FALSE),VLOOKUP(A572,'Species Look-up'!C:D,2,FALSE))</f>
        <v>#N/A</v>
      </c>
    </row>
    <row r="573" spans="1:13" customFormat="1" ht="12" customHeight="1" x14ac:dyDescent="0.2">
      <c r="A573" s="17" t="s">
        <v>6659</v>
      </c>
      <c r="B573" s="24" t="s">
        <v>6660</v>
      </c>
      <c r="C573" s="6" t="str">
        <f t="shared" si="57"/>
        <v>[DATE]</v>
      </c>
      <c r="D573" s="1" t="str">
        <f t="shared" si="58"/>
        <v>[ENTER YOUR SITE HERE]</v>
      </c>
      <c r="E573" s="1" t="str">
        <f t="shared" si="59"/>
        <v>[GRIDREF]</v>
      </c>
      <c r="F573" s="1" t="str">
        <f t="shared" si="60"/>
        <v>[ENTER METHOD]</v>
      </c>
      <c r="G573" s="1" t="str">
        <f t="shared" si="61"/>
        <v>[YOUR NAME]</v>
      </c>
      <c r="H573" s="1" t="str">
        <f t="shared" si="56"/>
        <v>[YOUR NAME]</v>
      </c>
      <c r="I573" s="1" t="str">
        <f t="shared" si="62"/>
        <v>[11 or 12]</v>
      </c>
      <c r="J573" s="1" t="s">
        <v>730</v>
      </c>
      <c r="L573" s="5" t="e">
        <f>VLOOKUP(M573,'Species Look-up'!A:B,2,FALSE)</f>
        <v>#N/A</v>
      </c>
      <c r="M573" s="5" t="e">
        <f>IF(ISNA(VLOOKUP(A573,'Species Look-up'!C:D,2,FALSE)),VLOOKUP(A573,'Species Look-up'!D:D,1,FALSE),VLOOKUP(A573,'Species Look-up'!C:D,2,FALSE))</f>
        <v>#N/A</v>
      </c>
    </row>
    <row r="574" spans="1:13" customFormat="1" ht="12" customHeight="1" x14ac:dyDescent="0.2">
      <c r="A574" s="17" t="s">
        <v>6659</v>
      </c>
      <c r="B574" s="24" t="s">
        <v>6660</v>
      </c>
      <c r="C574" s="6" t="str">
        <f t="shared" si="57"/>
        <v>[DATE]</v>
      </c>
      <c r="D574" s="1" t="str">
        <f t="shared" si="58"/>
        <v>[ENTER YOUR SITE HERE]</v>
      </c>
      <c r="E574" s="1" t="str">
        <f t="shared" si="59"/>
        <v>[GRIDREF]</v>
      </c>
      <c r="F574" s="1" t="str">
        <f t="shared" si="60"/>
        <v>[ENTER METHOD]</v>
      </c>
      <c r="G574" s="1" t="str">
        <f t="shared" si="61"/>
        <v>[YOUR NAME]</v>
      </c>
      <c r="H574" s="1" t="str">
        <f t="shared" si="56"/>
        <v>[YOUR NAME]</v>
      </c>
      <c r="I574" s="1" t="str">
        <f t="shared" si="62"/>
        <v>[11 or 12]</v>
      </c>
      <c r="J574" s="1" t="s">
        <v>730</v>
      </c>
      <c r="L574" s="5" t="e">
        <f>VLOOKUP(M574,'Species Look-up'!A:B,2,FALSE)</f>
        <v>#N/A</v>
      </c>
      <c r="M574" s="5" t="e">
        <f>IF(ISNA(VLOOKUP(A574,'Species Look-up'!C:D,2,FALSE)),VLOOKUP(A574,'Species Look-up'!D:D,1,FALSE),VLOOKUP(A574,'Species Look-up'!C:D,2,FALSE))</f>
        <v>#N/A</v>
      </c>
    </row>
    <row r="575" spans="1:13" customFormat="1" ht="12" customHeight="1" x14ac:dyDescent="0.2">
      <c r="A575" s="17" t="s">
        <v>6659</v>
      </c>
      <c r="B575" s="24" t="s">
        <v>6660</v>
      </c>
      <c r="C575" s="6" t="str">
        <f t="shared" si="57"/>
        <v>[DATE]</v>
      </c>
      <c r="D575" s="1" t="str">
        <f t="shared" si="58"/>
        <v>[ENTER YOUR SITE HERE]</v>
      </c>
      <c r="E575" s="1" t="str">
        <f t="shared" si="59"/>
        <v>[GRIDREF]</v>
      </c>
      <c r="F575" s="1" t="str">
        <f t="shared" si="60"/>
        <v>[ENTER METHOD]</v>
      </c>
      <c r="G575" s="1" t="str">
        <f t="shared" si="61"/>
        <v>[YOUR NAME]</v>
      </c>
      <c r="H575" s="1" t="str">
        <f t="shared" si="56"/>
        <v>[YOUR NAME]</v>
      </c>
      <c r="I575" s="1" t="str">
        <f t="shared" si="62"/>
        <v>[11 or 12]</v>
      </c>
      <c r="J575" s="1" t="s">
        <v>730</v>
      </c>
      <c r="L575" s="5" t="e">
        <f>VLOOKUP(M575,'Species Look-up'!A:B,2,FALSE)</f>
        <v>#N/A</v>
      </c>
      <c r="M575" s="5" t="e">
        <f>IF(ISNA(VLOOKUP(A575,'Species Look-up'!C:D,2,FALSE)),VLOOKUP(A575,'Species Look-up'!D:D,1,FALSE),VLOOKUP(A575,'Species Look-up'!C:D,2,FALSE))</f>
        <v>#N/A</v>
      </c>
    </row>
    <row r="576" spans="1:13" customFormat="1" ht="12" customHeight="1" x14ac:dyDescent="0.2">
      <c r="A576" s="17" t="s">
        <v>6659</v>
      </c>
      <c r="B576" s="24" t="s">
        <v>6660</v>
      </c>
      <c r="C576" s="6" t="str">
        <f t="shared" si="57"/>
        <v>[DATE]</v>
      </c>
      <c r="D576" s="1" t="str">
        <f t="shared" si="58"/>
        <v>[ENTER YOUR SITE HERE]</v>
      </c>
      <c r="E576" s="1" t="str">
        <f t="shared" si="59"/>
        <v>[GRIDREF]</v>
      </c>
      <c r="F576" s="1" t="str">
        <f t="shared" si="60"/>
        <v>[ENTER METHOD]</v>
      </c>
      <c r="G576" s="1" t="str">
        <f t="shared" si="61"/>
        <v>[YOUR NAME]</v>
      </c>
      <c r="H576" s="1" t="str">
        <f t="shared" si="56"/>
        <v>[YOUR NAME]</v>
      </c>
      <c r="I576" s="1" t="str">
        <f t="shared" si="62"/>
        <v>[11 or 12]</v>
      </c>
      <c r="J576" s="1" t="s">
        <v>730</v>
      </c>
      <c r="L576" s="5" t="e">
        <f>VLOOKUP(M576,'Species Look-up'!A:B,2,FALSE)</f>
        <v>#N/A</v>
      </c>
      <c r="M576" s="5" t="e">
        <f>IF(ISNA(VLOOKUP(A576,'Species Look-up'!C:D,2,FALSE)),VLOOKUP(A576,'Species Look-up'!D:D,1,FALSE),VLOOKUP(A576,'Species Look-up'!C:D,2,FALSE))</f>
        <v>#N/A</v>
      </c>
    </row>
    <row r="577" spans="1:13" customFormat="1" ht="12" customHeight="1" x14ac:dyDescent="0.2">
      <c r="A577" s="17" t="s">
        <v>6659</v>
      </c>
      <c r="B577" s="24" t="s">
        <v>6660</v>
      </c>
      <c r="C577" s="6" t="str">
        <f t="shared" si="57"/>
        <v>[DATE]</v>
      </c>
      <c r="D577" s="1" t="str">
        <f t="shared" si="58"/>
        <v>[ENTER YOUR SITE HERE]</v>
      </c>
      <c r="E577" s="1" t="str">
        <f t="shared" si="59"/>
        <v>[GRIDREF]</v>
      </c>
      <c r="F577" s="1" t="str">
        <f t="shared" si="60"/>
        <v>[ENTER METHOD]</v>
      </c>
      <c r="G577" s="1" t="str">
        <f t="shared" si="61"/>
        <v>[YOUR NAME]</v>
      </c>
      <c r="H577" s="1" t="str">
        <f t="shared" si="56"/>
        <v>[YOUR NAME]</v>
      </c>
      <c r="I577" s="1" t="str">
        <f t="shared" si="62"/>
        <v>[11 or 12]</v>
      </c>
      <c r="J577" s="1" t="s">
        <v>730</v>
      </c>
      <c r="L577" s="5" t="e">
        <f>VLOOKUP(M577,'Species Look-up'!A:B,2,FALSE)</f>
        <v>#N/A</v>
      </c>
      <c r="M577" s="5" t="e">
        <f>IF(ISNA(VLOOKUP(A577,'Species Look-up'!C:D,2,FALSE)),VLOOKUP(A577,'Species Look-up'!D:D,1,FALSE),VLOOKUP(A577,'Species Look-up'!C:D,2,FALSE))</f>
        <v>#N/A</v>
      </c>
    </row>
    <row r="578" spans="1:13" customFormat="1" ht="12" customHeight="1" x14ac:dyDescent="0.2">
      <c r="A578" s="17" t="s">
        <v>6659</v>
      </c>
      <c r="B578" s="24" t="s">
        <v>6660</v>
      </c>
      <c r="C578" s="6" t="str">
        <f t="shared" si="57"/>
        <v>[DATE]</v>
      </c>
      <c r="D578" s="1" t="str">
        <f t="shared" si="58"/>
        <v>[ENTER YOUR SITE HERE]</v>
      </c>
      <c r="E578" s="1" t="str">
        <f t="shared" si="59"/>
        <v>[GRIDREF]</v>
      </c>
      <c r="F578" s="1" t="str">
        <f t="shared" si="60"/>
        <v>[ENTER METHOD]</v>
      </c>
      <c r="G578" s="1" t="str">
        <f t="shared" si="61"/>
        <v>[YOUR NAME]</v>
      </c>
      <c r="H578" s="1" t="str">
        <f t="shared" si="56"/>
        <v>[YOUR NAME]</v>
      </c>
      <c r="I578" s="1" t="str">
        <f t="shared" si="62"/>
        <v>[11 or 12]</v>
      </c>
      <c r="J578" s="1" t="s">
        <v>730</v>
      </c>
      <c r="L578" s="5" t="e">
        <f>VLOOKUP(M578,'Species Look-up'!A:B,2,FALSE)</f>
        <v>#N/A</v>
      </c>
      <c r="M578" s="5" t="e">
        <f>IF(ISNA(VLOOKUP(A578,'Species Look-up'!C:D,2,FALSE)),VLOOKUP(A578,'Species Look-up'!D:D,1,FALSE),VLOOKUP(A578,'Species Look-up'!C:D,2,FALSE))</f>
        <v>#N/A</v>
      </c>
    </row>
    <row r="579" spans="1:13" customFormat="1" ht="12" customHeight="1" x14ac:dyDescent="0.2">
      <c r="A579" s="17" t="s">
        <v>6659</v>
      </c>
      <c r="B579" s="24" t="s">
        <v>6660</v>
      </c>
      <c r="C579" s="6" t="str">
        <f t="shared" si="57"/>
        <v>[DATE]</v>
      </c>
      <c r="D579" s="1" t="str">
        <f t="shared" si="58"/>
        <v>[ENTER YOUR SITE HERE]</v>
      </c>
      <c r="E579" s="1" t="str">
        <f t="shared" si="59"/>
        <v>[GRIDREF]</v>
      </c>
      <c r="F579" s="1" t="str">
        <f t="shared" si="60"/>
        <v>[ENTER METHOD]</v>
      </c>
      <c r="G579" s="1" t="str">
        <f t="shared" si="61"/>
        <v>[YOUR NAME]</v>
      </c>
      <c r="H579" s="1" t="str">
        <f t="shared" ref="H579:H628" si="63">G579</f>
        <v>[YOUR NAME]</v>
      </c>
      <c r="I579" s="1" t="str">
        <f t="shared" si="62"/>
        <v>[11 or 12]</v>
      </c>
      <c r="J579" s="1" t="s">
        <v>730</v>
      </c>
      <c r="L579" s="5" t="e">
        <f>VLOOKUP(M579,'Species Look-up'!A:B,2,FALSE)</f>
        <v>#N/A</v>
      </c>
      <c r="M579" s="5" t="e">
        <f>IF(ISNA(VLOOKUP(A579,'Species Look-up'!C:D,2,FALSE)),VLOOKUP(A579,'Species Look-up'!D:D,1,FALSE),VLOOKUP(A579,'Species Look-up'!C:D,2,FALSE))</f>
        <v>#N/A</v>
      </c>
    </row>
    <row r="580" spans="1:13" customFormat="1" ht="12" customHeight="1" x14ac:dyDescent="0.2">
      <c r="A580" s="17" t="s">
        <v>6659</v>
      </c>
      <c r="B580" s="24" t="s">
        <v>6660</v>
      </c>
      <c r="C580" s="6" t="str">
        <f t="shared" ref="C580:C643" si="64">C579</f>
        <v>[DATE]</v>
      </c>
      <c r="D580" s="1" t="str">
        <f t="shared" ref="D580:D643" si="65">D579</f>
        <v>[ENTER YOUR SITE HERE]</v>
      </c>
      <c r="E580" s="1" t="str">
        <f t="shared" ref="E580:E643" si="66">E579</f>
        <v>[GRIDREF]</v>
      </c>
      <c r="F580" s="1" t="str">
        <f t="shared" ref="F580:F643" si="67">F579</f>
        <v>[ENTER METHOD]</v>
      </c>
      <c r="G580" s="1" t="str">
        <f t="shared" ref="G580:G643" si="68">G579</f>
        <v>[YOUR NAME]</v>
      </c>
      <c r="H580" s="1" t="str">
        <f t="shared" si="63"/>
        <v>[YOUR NAME]</v>
      </c>
      <c r="I580" s="1" t="str">
        <f t="shared" ref="I580:I628" si="69">I579</f>
        <v>[11 or 12]</v>
      </c>
      <c r="J580" s="1" t="s">
        <v>730</v>
      </c>
      <c r="L580" s="5" t="e">
        <f>VLOOKUP(M580,'Species Look-up'!A:B,2,FALSE)</f>
        <v>#N/A</v>
      </c>
      <c r="M580" s="5" t="e">
        <f>IF(ISNA(VLOOKUP(A580,'Species Look-up'!C:D,2,FALSE)),VLOOKUP(A580,'Species Look-up'!D:D,1,FALSE),VLOOKUP(A580,'Species Look-up'!C:D,2,FALSE))</f>
        <v>#N/A</v>
      </c>
    </row>
    <row r="581" spans="1:13" customFormat="1" ht="12" customHeight="1" x14ac:dyDescent="0.2">
      <c r="A581" s="17" t="s">
        <v>6659</v>
      </c>
      <c r="B581" s="24" t="s">
        <v>6660</v>
      </c>
      <c r="C581" s="6" t="str">
        <f t="shared" si="64"/>
        <v>[DATE]</v>
      </c>
      <c r="D581" s="1" t="str">
        <f t="shared" si="65"/>
        <v>[ENTER YOUR SITE HERE]</v>
      </c>
      <c r="E581" s="1" t="str">
        <f t="shared" si="66"/>
        <v>[GRIDREF]</v>
      </c>
      <c r="F581" s="1" t="str">
        <f t="shared" si="67"/>
        <v>[ENTER METHOD]</v>
      </c>
      <c r="G581" s="1" t="str">
        <f t="shared" si="68"/>
        <v>[YOUR NAME]</v>
      </c>
      <c r="H581" s="1" t="str">
        <f t="shared" si="63"/>
        <v>[YOUR NAME]</v>
      </c>
      <c r="I581" s="1" t="str">
        <f t="shared" si="69"/>
        <v>[11 or 12]</v>
      </c>
      <c r="J581" s="1" t="s">
        <v>730</v>
      </c>
      <c r="L581" s="5" t="e">
        <f>VLOOKUP(M581,'Species Look-up'!A:B,2,FALSE)</f>
        <v>#N/A</v>
      </c>
      <c r="M581" s="5" t="e">
        <f>IF(ISNA(VLOOKUP(A581,'Species Look-up'!C:D,2,FALSE)),VLOOKUP(A581,'Species Look-up'!D:D,1,FALSE),VLOOKUP(A581,'Species Look-up'!C:D,2,FALSE))</f>
        <v>#N/A</v>
      </c>
    </row>
    <row r="582" spans="1:13" customFormat="1" ht="12" customHeight="1" x14ac:dyDescent="0.2">
      <c r="A582" s="17" t="s">
        <v>6659</v>
      </c>
      <c r="B582" s="24" t="s">
        <v>6660</v>
      </c>
      <c r="C582" s="6" t="str">
        <f t="shared" si="64"/>
        <v>[DATE]</v>
      </c>
      <c r="D582" s="1" t="str">
        <f t="shared" si="65"/>
        <v>[ENTER YOUR SITE HERE]</v>
      </c>
      <c r="E582" s="1" t="str">
        <f t="shared" si="66"/>
        <v>[GRIDREF]</v>
      </c>
      <c r="F582" s="1" t="str">
        <f t="shared" si="67"/>
        <v>[ENTER METHOD]</v>
      </c>
      <c r="G582" s="1" t="str">
        <f t="shared" si="68"/>
        <v>[YOUR NAME]</v>
      </c>
      <c r="H582" s="1" t="str">
        <f t="shared" si="63"/>
        <v>[YOUR NAME]</v>
      </c>
      <c r="I582" s="1" t="str">
        <f t="shared" si="69"/>
        <v>[11 or 12]</v>
      </c>
      <c r="J582" s="1" t="s">
        <v>730</v>
      </c>
      <c r="L582" s="5" t="e">
        <f>VLOOKUP(M582,'Species Look-up'!A:B,2,FALSE)</f>
        <v>#N/A</v>
      </c>
      <c r="M582" s="5" t="e">
        <f>IF(ISNA(VLOOKUP(A582,'Species Look-up'!C:D,2,FALSE)),VLOOKUP(A582,'Species Look-up'!D:D,1,FALSE),VLOOKUP(A582,'Species Look-up'!C:D,2,FALSE))</f>
        <v>#N/A</v>
      </c>
    </row>
    <row r="583" spans="1:13" customFormat="1" ht="12" customHeight="1" x14ac:dyDescent="0.2">
      <c r="A583" s="17" t="s">
        <v>6659</v>
      </c>
      <c r="B583" s="24" t="s">
        <v>6660</v>
      </c>
      <c r="C583" s="6" t="str">
        <f t="shared" si="64"/>
        <v>[DATE]</v>
      </c>
      <c r="D583" s="1" t="str">
        <f t="shared" si="65"/>
        <v>[ENTER YOUR SITE HERE]</v>
      </c>
      <c r="E583" s="1" t="str">
        <f t="shared" si="66"/>
        <v>[GRIDREF]</v>
      </c>
      <c r="F583" s="1" t="str">
        <f t="shared" si="67"/>
        <v>[ENTER METHOD]</v>
      </c>
      <c r="G583" s="1" t="str">
        <f t="shared" si="68"/>
        <v>[YOUR NAME]</v>
      </c>
      <c r="H583" s="1" t="str">
        <f t="shared" si="63"/>
        <v>[YOUR NAME]</v>
      </c>
      <c r="I583" s="1" t="str">
        <f t="shared" si="69"/>
        <v>[11 or 12]</v>
      </c>
      <c r="J583" s="1" t="s">
        <v>730</v>
      </c>
      <c r="L583" s="5" t="e">
        <f>VLOOKUP(M583,'Species Look-up'!A:B,2,FALSE)</f>
        <v>#N/A</v>
      </c>
      <c r="M583" s="5" t="e">
        <f>IF(ISNA(VLOOKUP(A583,'Species Look-up'!C:D,2,FALSE)),VLOOKUP(A583,'Species Look-up'!D:D,1,FALSE),VLOOKUP(A583,'Species Look-up'!C:D,2,FALSE))</f>
        <v>#N/A</v>
      </c>
    </row>
    <row r="584" spans="1:13" customFormat="1" ht="12" customHeight="1" x14ac:dyDescent="0.2">
      <c r="A584" s="17" t="s">
        <v>6659</v>
      </c>
      <c r="B584" s="24" t="s">
        <v>6660</v>
      </c>
      <c r="C584" s="6" t="str">
        <f t="shared" si="64"/>
        <v>[DATE]</v>
      </c>
      <c r="D584" s="1" t="str">
        <f t="shared" si="65"/>
        <v>[ENTER YOUR SITE HERE]</v>
      </c>
      <c r="E584" s="1" t="str">
        <f t="shared" si="66"/>
        <v>[GRIDREF]</v>
      </c>
      <c r="F584" s="1" t="str">
        <f t="shared" si="67"/>
        <v>[ENTER METHOD]</v>
      </c>
      <c r="G584" s="1" t="str">
        <f t="shared" si="68"/>
        <v>[YOUR NAME]</v>
      </c>
      <c r="H584" s="1" t="str">
        <f t="shared" si="63"/>
        <v>[YOUR NAME]</v>
      </c>
      <c r="I584" s="1" t="str">
        <f t="shared" si="69"/>
        <v>[11 or 12]</v>
      </c>
      <c r="J584" s="1" t="s">
        <v>730</v>
      </c>
      <c r="L584" s="5" t="e">
        <f>VLOOKUP(M584,'Species Look-up'!A:B,2,FALSE)</f>
        <v>#N/A</v>
      </c>
      <c r="M584" s="5" t="e">
        <f>IF(ISNA(VLOOKUP(A584,'Species Look-up'!C:D,2,FALSE)),VLOOKUP(A584,'Species Look-up'!D:D,1,FALSE),VLOOKUP(A584,'Species Look-up'!C:D,2,FALSE))</f>
        <v>#N/A</v>
      </c>
    </row>
    <row r="585" spans="1:13" customFormat="1" ht="12" customHeight="1" x14ac:dyDescent="0.2">
      <c r="A585" s="17" t="s">
        <v>6659</v>
      </c>
      <c r="B585" s="24" t="s">
        <v>6660</v>
      </c>
      <c r="C585" s="6" t="str">
        <f t="shared" si="64"/>
        <v>[DATE]</v>
      </c>
      <c r="D585" s="1" t="str">
        <f t="shared" si="65"/>
        <v>[ENTER YOUR SITE HERE]</v>
      </c>
      <c r="E585" s="1" t="str">
        <f t="shared" si="66"/>
        <v>[GRIDREF]</v>
      </c>
      <c r="F585" s="1" t="str">
        <f t="shared" si="67"/>
        <v>[ENTER METHOD]</v>
      </c>
      <c r="G585" s="1" t="str">
        <f t="shared" si="68"/>
        <v>[YOUR NAME]</v>
      </c>
      <c r="H585" s="1" t="str">
        <f t="shared" si="63"/>
        <v>[YOUR NAME]</v>
      </c>
      <c r="I585" s="1" t="str">
        <f t="shared" si="69"/>
        <v>[11 or 12]</v>
      </c>
      <c r="J585" s="1" t="s">
        <v>730</v>
      </c>
      <c r="L585" s="5" t="e">
        <f>VLOOKUP(M585,'Species Look-up'!A:B,2,FALSE)</f>
        <v>#N/A</v>
      </c>
      <c r="M585" s="5" t="e">
        <f>IF(ISNA(VLOOKUP(A585,'Species Look-up'!C:D,2,FALSE)),VLOOKUP(A585,'Species Look-up'!D:D,1,FALSE),VLOOKUP(A585,'Species Look-up'!C:D,2,FALSE))</f>
        <v>#N/A</v>
      </c>
    </row>
    <row r="586" spans="1:13" customFormat="1" ht="12" customHeight="1" x14ac:dyDescent="0.2">
      <c r="A586" s="17" t="s">
        <v>6659</v>
      </c>
      <c r="B586" s="24" t="s">
        <v>6660</v>
      </c>
      <c r="C586" s="6" t="str">
        <f t="shared" si="64"/>
        <v>[DATE]</v>
      </c>
      <c r="D586" s="1" t="str">
        <f t="shared" si="65"/>
        <v>[ENTER YOUR SITE HERE]</v>
      </c>
      <c r="E586" s="1" t="str">
        <f t="shared" si="66"/>
        <v>[GRIDREF]</v>
      </c>
      <c r="F586" s="1" t="str">
        <f t="shared" si="67"/>
        <v>[ENTER METHOD]</v>
      </c>
      <c r="G586" s="1" t="str">
        <f t="shared" si="68"/>
        <v>[YOUR NAME]</v>
      </c>
      <c r="H586" s="1" t="str">
        <f t="shared" si="63"/>
        <v>[YOUR NAME]</v>
      </c>
      <c r="I586" s="1" t="str">
        <f t="shared" si="69"/>
        <v>[11 or 12]</v>
      </c>
      <c r="J586" s="1" t="s">
        <v>730</v>
      </c>
      <c r="L586" s="5" t="e">
        <f>VLOOKUP(M586,'Species Look-up'!A:B,2,FALSE)</f>
        <v>#N/A</v>
      </c>
      <c r="M586" s="5" t="e">
        <f>IF(ISNA(VLOOKUP(A586,'Species Look-up'!C:D,2,FALSE)),VLOOKUP(A586,'Species Look-up'!D:D,1,FALSE),VLOOKUP(A586,'Species Look-up'!C:D,2,FALSE))</f>
        <v>#N/A</v>
      </c>
    </row>
    <row r="587" spans="1:13" customFormat="1" ht="12" customHeight="1" x14ac:dyDescent="0.2">
      <c r="A587" s="17" t="s">
        <v>6659</v>
      </c>
      <c r="B587" s="24" t="s">
        <v>6660</v>
      </c>
      <c r="C587" s="6" t="str">
        <f t="shared" si="64"/>
        <v>[DATE]</v>
      </c>
      <c r="D587" s="1" t="str">
        <f t="shared" si="65"/>
        <v>[ENTER YOUR SITE HERE]</v>
      </c>
      <c r="E587" s="1" t="str">
        <f t="shared" si="66"/>
        <v>[GRIDREF]</v>
      </c>
      <c r="F587" s="1" t="str">
        <f t="shared" si="67"/>
        <v>[ENTER METHOD]</v>
      </c>
      <c r="G587" s="1" t="str">
        <f t="shared" si="68"/>
        <v>[YOUR NAME]</v>
      </c>
      <c r="H587" s="1" t="str">
        <f t="shared" si="63"/>
        <v>[YOUR NAME]</v>
      </c>
      <c r="I587" s="1" t="str">
        <f t="shared" si="69"/>
        <v>[11 or 12]</v>
      </c>
      <c r="J587" s="1" t="s">
        <v>730</v>
      </c>
      <c r="L587" s="5" t="e">
        <f>VLOOKUP(M587,'Species Look-up'!A:B,2,FALSE)</f>
        <v>#N/A</v>
      </c>
      <c r="M587" s="5" t="e">
        <f>IF(ISNA(VLOOKUP(A587,'Species Look-up'!C:D,2,FALSE)),VLOOKUP(A587,'Species Look-up'!D:D,1,FALSE),VLOOKUP(A587,'Species Look-up'!C:D,2,FALSE))</f>
        <v>#N/A</v>
      </c>
    </row>
    <row r="588" spans="1:13" customFormat="1" ht="12" customHeight="1" x14ac:dyDescent="0.2">
      <c r="A588" s="17" t="s">
        <v>6659</v>
      </c>
      <c r="B588" s="24" t="s">
        <v>6660</v>
      </c>
      <c r="C588" s="6" t="str">
        <f t="shared" si="64"/>
        <v>[DATE]</v>
      </c>
      <c r="D588" s="1" t="str">
        <f t="shared" si="65"/>
        <v>[ENTER YOUR SITE HERE]</v>
      </c>
      <c r="E588" s="1" t="str">
        <f t="shared" si="66"/>
        <v>[GRIDREF]</v>
      </c>
      <c r="F588" s="1" t="str">
        <f t="shared" si="67"/>
        <v>[ENTER METHOD]</v>
      </c>
      <c r="G588" s="1" t="str">
        <f t="shared" si="68"/>
        <v>[YOUR NAME]</v>
      </c>
      <c r="H588" s="1" t="str">
        <f t="shared" si="63"/>
        <v>[YOUR NAME]</v>
      </c>
      <c r="I588" s="1" t="str">
        <f t="shared" si="69"/>
        <v>[11 or 12]</v>
      </c>
      <c r="J588" s="1" t="s">
        <v>730</v>
      </c>
      <c r="L588" s="5" t="e">
        <f>VLOOKUP(M588,'Species Look-up'!A:B,2,FALSE)</f>
        <v>#N/A</v>
      </c>
      <c r="M588" s="5" t="e">
        <f>IF(ISNA(VLOOKUP(A588,'Species Look-up'!C:D,2,FALSE)),VLOOKUP(A588,'Species Look-up'!D:D,1,FALSE),VLOOKUP(A588,'Species Look-up'!C:D,2,FALSE))</f>
        <v>#N/A</v>
      </c>
    </row>
    <row r="589" spans="1:13" customFormat="1" ht="12" customHeight="1" x14ac:dyDescent="0.2">
      <c r="A589" s="17" t="s">
        <v>6659</v>
      </c>
      <c r="B589" s="24" t="s">
        <v>6660</v>
      </c>
      <c r="C589" s="6" t="str">
        <f t="shared" si="64"/>
        <v>[DATE]</v>
      </c>
      <c r="D589" s="1" t="str">
        <f t="shared" si="65"/>
        <v>[ENTER YOUR SITE HERE]</v>
      </c>
      <c r="E589" s="1" t="str">
        <f t="shared" si="66"/>
        <v>[GRIDREF]</v>
      </c>
      <c r="F589" s="1" t="str">
        <f t="shared" si="67"/>
        <v>[ENTER METHOD]</v>
      </c>
      <c r="G589" s="1" t="str">
        <f t="shared" si="68"/>
        <v>[YOUR NAME]</v>
      </c>
      <c r="H589" s="1" t="str">
        <f t="shared" si="63"/>
        <v>[YOUR NAME]</v>
      </c>
      <c r="I589" s="1" t="str">
        <f t="shared" si="69"/>
        <v>[11 or 12]</v>
      </c>
      <c r="J589" s="1" t="s">
        <v>730</v>
      </c>
      <c r="L589" s="5" t="e">
        <f>VLOOKUP(M589,'Species Look-up'!A:B,2,FALSE)</f>
        <v>#N/A</v>
      </c>
      <c r="M589" s="5" t="e">
        <f>IF(ISNA(VLOOKUP(A589,'Species Look-up'!C:D,2,FALSE)),VLOOKUP(A589,'Species Look-up'!D:D,1,FALSE),VLOOKUP(A589,'Species Look-up'!C:D,2,FALSE))</f>
        <v>#N/A</v>
      </c>
    </row>
    <row r="590" spans="1:13" customFormat="1" ht="12" customHeight="1" x14ac:dyDescent="0.2">
      <c r="A590" s="17" t="s">
        <v>6659</v>
      </c>
      <c r="B590" s="24" t="s">
        <v>6660</v>
      </c>
      <c r="C590" s="6" t="str">
        <f t="shared" si="64"/>
        <v>[DATE]</v>
      </c>
      <c r="D590" s="1" t="str">
        <f t="shared" si="65"/>
        <v>[ENTER YOUR SITE HERE]</v>
      </c>
      <c r="E590" s="1" t="str">
        <f t="shared" si="66"/>
        <v>[GRIDREF]</v>
      </c>
      <c r="F590" s="1" t="str">
        <f t="shared" si="67"/>
        <v>[ENTER METHOD]</v>
      </c>
      <c r="G590" s="1" t="str">
        <f t="shared" si="68"/>
        <v>[YOUR NAME]</v>
      </c>
      <c r="H590" s="1" t="str">
        <f t="shared" si="63"/>
        <v>[YOUR NAME]</v>
      </c>
      <c r="I590" s="1" t="str">
        <f t="shared" si="69"/>
        <v>[11 or 12]</v>
      </c>
      <c r="J590" s="1" t="s">
        <v>730</v>
      </c>
      <c r="L590" s="5" t="e">
        <f>VLOOKUP(M590,'Species Look-up'!A:B,2,FALSE)</f>
        <v>#N/A</v>
      </c>
      <c r="M590" s="5" t="e">
        <f>IF(ISNA(VLOOKUP(A590,'Species Look-up'!C:D,2,FALSE)),VLOOKUP(A590,'Species Look-up'!D:D,1,FALSE),VLOOKUP(A590,'Species Look-up'!C:D,2,FALSE))</f>
        <v>#N/A</v>
      </c>
    </row>
    <row r="591" spans="1:13" customFormat="1" ht="12" customHeight="1" x14ac:dyDescent="0.2">
      <c r="A591" s="17" t="s">
        <v>6659</v>
      </c>
      <c r="B591" s="24" t="s">
        <v>6660</v>
      </c>
      <c r="C591" s="6" t="str">
        <f t="shared" si="64"/>
        <v>[DATE]</v>
      </c>
      <c r="D591" s="1" t="str">
        <f t="shared" si="65"/>
        <v>[ENTER YOUR SITE HERE]</v>
      </c>
      <c r="E591" s="1" t="str">
        <f t="shared" si="66"/>
        <v>[GRIDREF]</v>
      </c>
      <c r="F591" s="1" t="str">
        <f t="shared" si="67"/>
        <v>[ENTER METHOD]</v>
      </c>
      <c r="G591" s="1" t="str">
        <f t="shared" si="68"/>
        <v>[YOUR NAME]</v>
      </c>
      <c r="H591" s="1" t="str">
        <f t="shared" si="63"/>
        <v>[YOUR NAME]</v>
      </c>
      <c r="I591" s="1" t="str">
        <f t="shared" si="69"/>
        <v>[11 or 12]</v>
      </c>
      <c r="J591" s="1" t="s">
        <v>730</v>
      </c>
      <c r="L591" s="5" t="e">
        <f>VLOOKUP(M591,'Species Look-up'!A:B,2,FALSE)</f>
        <v>#N/A</v>
      </c>
      <c r="M591" s="5" t="e">
        <f>IF(ISNA(VLOOKUP(A591,'Species Look-up'!C:D,2,FALSE)),VLOOKUP(A591,'Species Look-up'!D:D,1,FALSE),VLOOKUP(A591,'Species Look-up'!C:D,2,FALSE))</f>
        <v>#N/A</v>
      </c>
    </row>
    <row r="592" spans="1:13" customFormat="1" ht="12" customHeight="1" x14ac:dyDescent="0.2">
      <c r="A592" s="17" t="s">
        <v>6659</v>
      </c>
      <c r="B592" s="24" t="s">
        <v>6660</v>
      </c>
      <c r="C592" s="6" t="str">
        <f t="shared" si="64"/>
        <v>[DATE]</v>
      </c>
      <c r="D592" s="1" t="str">
        <f t="shared" si="65"/>
        <v>[ENTER YOUR SITE HERE]</v>
      </c>
      <c r="E592" s="1" t="str">
        <f t="shared" si="66"/>
        <v>[GRIDREF]</v>
      </c>
      <c r="F592" s="1" t="str">
        <f t="shared" si="67"/>
        <v>[ENTER METHOD]</v>
      </c>
      <c r="G592" s="1" t="str">
        <f t="shared" si="68"/>
        <v>[YOUR NAME]</v>
      </c>
      <c r="H592" s="1" t="str">
        <f t="shared" si="63"/>
        <v>[YOUR NAME]</v>
      </c>
      <c r="I592" s="1" t="str">
        <f t="shared" si="69"/>
        <v>[11 or 12]</v>
      </c>
      <c r="J592" s="1" t="s">
        <v>730</v>
      </c>
      <c r="L592" s="5" t="e">
        <f>VLOOKUP(M592,'Species Look-up'!A:B,2,FALSE)</f>
        <v>#N/A</v>
      </c>
      <c r="M592" s="5" t="e">
        <f>IF(ISNA(VLOOKUP(A592,'Species Look-up'!C:D,2,FALSE)),VLOOKUP(A592,'Species Look-up'!D:D,1,FALSE),VLOOKUP(A592,'Species Look-up'!C:D,2,FALSE))</f>
        <v>#N/A</v>
      </c>
    </row>
    <row r="593" spans="1:13" customFormat="1" ht="12" customHeight="1" x14ac:dyDescent="0.2">
      <c r="A593" s="17" t="s">
        <v>6659</v>
      </c>
      <c r="B593" s="24" t="s">
        <v>6660</v>
      </c>
      <c r="C593" s="6" t="str">
        <f t="shared" si="64"/>
        <v>[DATE]</v>
      </c>
      <c r="D593" s="1" t="str">
        <f t="shared" si="65"/>
        <v>[ENTER YOUR SITE HERE]</v>
      </c>
      <c r="E593" s="1" t="str">
        <f t="shared" si="66"/>
        <v>[GRIDREF]</v>
      </c>
      <c r="F593" s="1" t="str">
        <f t="shared" si="67"/>
        <v>[ENTER METHOD]</v>
      </c>
      <c r="G593" s="1" t="str">
        <f t="shared" si="68"/>
        <v>[YOUR NAME]</v>
      </c>
      <c r="H593" s="1" t="str">
        <f t="shared" si="63"/>
        <v>[YOUR NAME]</v>
      </c>
      <c r="I593" s="1" t="str">
        <f t="shared" si="69"/>
        <v>[11 or 12]</v>
      </c>
      <c r="J593" s="1" t="s">
        <v>730</v>
      </c>
      <c r="L593" s="5" t="e">
        <f>VLOOKUP(M593,'Species Look-up'!A:B,2,FALSE)</f>
        <v>#N/A</v>
      </c>
      <c r="M593" s="5" t="e">
        <f>IF(ISNA(VLOOKUP(A593,'Species Look-up'!C:D,2,FALSE)),VLOOKUP(A593,'Species Look-up'!D:D,1,FALSE),VLOOKUP(A593,'Species Look-up'!C:D,2,FALSE))</f>
        <v>#N/A</v>
      </c>
    </row>
    <row r="594" spans="1:13" customFormat="1" ht="12" customHeight="1" x14ac:dyDescent="0.2">
      <c r="A594" s="17" t="s">
        <v>6659</v>
      </c>
      <c r="B594" s="24" t="s">
        <v>6660</v>
      </c>
      <c r="C594" s="6" t="str">
        <f t="shared" si="64"/>
        <v>[DATE]</v>
      </c>
      <c r="D594" s="1" t="str">
        <f t="shared" si="65"/>
        <v>[ENTER YOUR SITE HERE]</v>
      </c>
      <c r="E594" s="1" t="str">
        <f t="shared" si="66"/>
        <v>[GRIDREF]</v>
      </c>
      <c r="F594" s="1" t="str">
        <f t="shared" si="67"/>
        <v>[ENTER METHOD]</v>
      </c>
      <c r="G594" s="1" t="str">
        <f t="shared" si="68"/>
        <v>[YOUR NAME]</v>
      </c>
      <c r="H594" s="1" t="str">
        <f t="shared" si="63"/>
        <v>[YOUR NAME]</v>
      </c>
      <c r="I594" s="1" t="str">
        <f t="shared" si="69"/>
        <v>[11 or 12]</v>
      </c>
      <c r="J594" s="1" t="s">
        <v>730</v>
      </c>
      <c r="L594" s="5" t="e">
        <f>VLOOKUP(M594,'Species Look-up'!A:B,2,FALSE)</f>
        <v>#N/A</v>
      </c>
      <c r="M594" s="5" t="e">
        <f>IF(ISNA(VLOOKUP(A594,'Species Look-up'!C:D,2,FALSE)),VLOOKUP(A594,'Species Look-up'!D:D,1,FALSE),VLOOKUP(A594,'Species Look-up'!C:D,2,FALSE))</f>
        <v>#N/A</v>
      </c>
    </row>
    <row r="595" spans="1:13" customFormat="1" ht="12" customHeight="1" x14ac:dyDescent="0.2">
      <c r="A595" s="17" t="s">
        <v>6659</v>
      </c>
      <c r="B595" s="24" t="s">
        <v>6660</v>
      </c>
      <c r="C595" s="6" t="str">
        <f t="shared" si="64"/>
        <v>[DATE]</v>
      </c>
      <c r="D595" s="1" t="str">
        <f t="shared" si="65"/>
        <v>[ENTER YOUR SITE HERE]</v>
      </c>
      <c r="E595" s="1" t="str">
        <f t="shared" si="66"/>
        <v>[GRIDREF]</v>
      </c>
      <c r="F595" s="1" t="str">
        <f t="shared" si="67"/>
        <v>[ENTER METHOD]</v>
      </c>
      <c r="G595" s="1" t="str">
        <f t="shared" si="68"/>
        <v>[YOUR NAME]</v>
      </c>
      <c r="H595" s="1" t="str">
        <f t="shared" si="63"/>
        <v>[YOUR NAME]</v>
      </c>
      <c r="I595" s="1" t="str">
        <f t="shared" si="69"/>
        <v>[11 or 12]</v>
      </c>
      <c r="J595" s="1" t="s">
        <v>730</v>
      </c>
      <c r="L595" s="5" t="e">
        <f>VLOOKUP(M595,'Species Look-up'!A:B,2,FALSE)</f>
        <v>#N/A</v>
      </c>
      <c r="M595" s="5" t="e">
        <f>IF(ISNA(VLOOKUP(A595,'Species Look-up'!C:D,2,FALSE)),VLOOKUP(A595,'Species Look-up'!D:D,1,FALSE),VLOOKUP(A595,'Species Look-up'!C:D,2,FALSE))</f>
        <v>#N/A</v>
      </c>
    </row>
    <row r="596" spans="1:13" customFormat="1" ht="12" customHeight="1" x14ac:dyDescent="0.2">
      <c r="A596" s="17" t="s">
        <v>6659</v>
      </c>
      <c r="B596" s="24" t="s">
        <v>6660</v>
      </c>
      <c r="C596" s="6" t="str">
        <f t="shared" si="64"/>
        <v>[DATE]</v>
      </c>
      <c r="D596" s="1" t="str">
        <f t="shared" si="65"/>
        <v>[ENTER YOUR SITE HERE]</v>
      </c>
      <c r="E596" s="1" t="str">
        <f t="shared" si="66"/>
        <v>[GRIDREF]</v>
      </c>
      <c r="F596" s="1" t="str">
        <f t="shared" si="67"/>
        <v>[ENTER METHOD]</v>
      </c>
      <c r="G596" s="1" t="str">
        <f t="shared" si="68"/>
        <v>[YOUR NAME]</v>
      </c>
      <c r="H596" s="1" t="str">
        <f t="shared" si="63"/>
        <v>[YOUR NAME]</v>
      </c>
      <c r="I596" s="1" t="str">
        <f t="shared" si="69"/>
        <v>[11 or 12]</v>
      </c>
      <c r="J596" s="1" t="s">
        <v>730</v>
      </c>
      <c r="L596" s="5" t="e">
        <f>VLOOKUP(M596,'Species Look-up'!A:B,2,FALSE)</f>
        <v>#N/A</v>
      </c>
      <c r="M596" s="5" t="e">
        <f>IF(ISNA(VLOOKUP(A596,'Species Look-up'!C:D,2,FALSE)),VLOOKUP(A596,'Species Look-up'!D:D,1,FALSE),VLOOKUP(A596,'Species Look-up'!C:D,2,FALSE))</f>
        <v>#N/A</v>
      </c>
    </row>
    <row r="597" spans="1:13" customFormat="1" ht="12" customHeight="1" x14ac:dyDescent="0.2">
      <c r="A597" s="17" t="s">
        <v>6659</v>
      </c>
      <c r="B597" s="24" t="s">
        <v>6660</v>
      </c>
      <c r="C597" s="6" t="str">
        <f t="shared" si="64"/>
        <v>[DATE]</v>
      </c>
      <c r="D597" s="1" t="str">
        <f t="shared" si="65"/>
        <v>[ENTER YOUR SITE HERE]</v>
      </c>
      <c r="E597" s="1" t="str">
        <f t="shared" si="66"/>
        <v>[GRIDREF]</v>
      </c>
      <c r="F597" s="1" t="str">
        <f t="shared" si="67"/>
        <v>[ENTER METHOD]</v>
      </c>
      <c r="G597" s="1" t="str">
        <f t="shared" si="68"/>
        <v>[YOUR NAME]</v>
      </c>
      <c r="H597" s="1" t="str">
        <f t="shared" si="63"/>
        <v>[YOUR NAME]</v>
      </c>
      <c r="I597" s="1" t="str">
        <f t="shared" si="69"/>
        <v>[11 or 12]</v>
      </c>
      <c r="J597" s="1" t="s">
        <v>730</v>
      </c>
      <c r="L597" s="5" t="e">
        <f>VLOOKUP(M597,'Species Look-up'!A:B,2,FALSE)</f>
        <v>#N/A</v>
      </c>
      <c r="M597" s="5" t="e">
        <f>IF(ISNA(VLOOKUP(A597,'Species Look-up'!C:D,2,FALSE)),VLOOKUP(A597,'Species Look-up'!D:D,1,FALSE),VLOOKUP(A597,'Species Look-up'!C:D,2,FALSE))</f>
        <v>#N/A</v>
      </c>
    </row>
    <row r="598" spans="1:13" customFormat="1" ht="12" customHeight="1" x14ac:dyDescent="0.2">
      <c r="A598" s="17" t="s">
        <v>6659</v>
      </c>
      <c r="B598" s="24" t="s">
        <v>6660</v>
      </c>
      <c r="C598" s="6" t="str">
        <f t="shared" si="64"/>
        <v>[DATE]</v>
      </c>
      <c r="D598" s="1" t="str">
        <f t="shared" si="65"/>
        <v>[ENTER YOUR SITE HERE]</v>
      </c>
      <c r="E598" s="1" t="str">
        <f t="shared" si="66"/>
        <v>[GRIDREF]</v>
      </c>
      <c r="F598" s="1" t="str">
        <f t="shared" si="67"/>
        <v>[ENTER METHOD]</v>
      </c>
      <c r="G598" s="1" t="str">
        <f t="shared" si="68"/>
        <v>[YOUR NAME]</v>
      </c>
      <c r="H598" s="1" t="str">
        <f t="shared" si="63"/>
        <v>[YOUR NAME]</v>
      </c>
      <c r="I598" s="1" t="str">
        <f t="shared" si="69"/>
        <v>[11 or 12]</v>
      </c>
      <c r="J598" s="1" t="s">
        <v>730</v>
      </c>
      <c r="L598" s="5" t="e">
        <f>VLOOKUP(M598,'Species Look-up'!A:B,2,FALSE)</f>
        <v>#N/A</v>
      </c>
      <c r="M598" s="5" t="e">
        <f>IF(ISNA(VLOOKUP(A598,'Species Look-up'!C:D,2,FALSE)),VLOOKUP(A598,'Species Look-up'!D:D,1,FALSE),VLOOKUP(A598,'Species Look-up'!C:D,2,FALSE))</f>
        <v>#N/A</v>
      </c>
    </row>
    <row r="599" spans="1:13" customFormat="1" ht="12" customHeight="1" x14ac:dyDescent="0.2">
      <c r="A599" s="17" t="s">
        <v>6659</v>
      </c>
      <c r="B599" s="24" t="s">
        <v>6660</v>
      </c>
      <c r="C599" s="6" t="str">
        <f t="shared" si="64"/>
        <v>[DATE]</v>
      </c>
      <c r="D599" s="1" t="str">
        <f t="shared" si="65"/>
        <v>[ENTER YOUR SITE HERE]</v>
      </c>
      <c r="E599" s="1" t="str">
        <f t="shared" si="66"/>
        <v>[GRIDREF]</v>
      </c>
      <c r="F599" s="1" t="str">
        <f t="shared" si="67"/>
        <v>[ENTER METHOD]</v>
      </c>
      <c r="G599" s="1" t="str">
        <f t="shared" si="68"/>
        <v>[YOUR NAME]</v>
      </c>
      <c r="H599" s="1" t="str">
        <f t="shared" si="63"/>
        <v>[YOUR NAME]</v>
      </c>
      <c r="I599" s="1" t="str">
        <f t="shared" si="69"/>
        <v>[11 or 12]</v>
      </c>
      <c r="J599" s="1" t="s">
        <v>730</v>
      </c>
      <c r="L599" s="5" t="e">
        <f>VLOOKUP(M599,'Species Look-up'!A:B,2,FALSE)</f>
        <v>#N/A</v>
      </c>
      <c r="M599" s="5" t="e">
        <f>IF(ISNA(VLOOKUP(A599,'Species Look-up'!C:D,2,FALSE)),VLOOKUP(A599,'Species Look-up'!D:D,1,FALSE),VLOOKUP(A599,'Species Look-up'!C:D,2,FALSE))</f>
        <v>#N/A</v>
      </c>
    </row>
    <row r="600" spans="1:13" customFormat="1" ht="12" customHeight="1" x14ac:dyDescent="0.2">
      <c r="A600" s="17" t="s">
        <v>6659</v>
      </c>
      <c r="B600" s="24" t="s">
        <v>6660</v>
      </c>
      <c r="C600" s="6" t="str">
        <f t="shared" si="64"/>
        <v>[DATE]</v>
      </c>
      <c r="D600" s="1" t="str">
        <f t="shared" si="65"/>
        <v>[ENTER YOUR SITE HERE]</v>
      </c>
      <c r="E600" s="1" t="str">
        <f t="shared" si="66"/>
        <v>[GRIDREF]</v>
      </c>
      <c r="F600" s="1" t="str">
        <f t="shared" si="67"/>
        <v>[ENTER METHOD]</v>
      </c>
      <c r="G600" s="1" t="str">
        <f t="shared" si="68"/>
        <v>[YOUR NAME]</v>
      </c>
      <c r="H600" s="1" t="str">
        <f t="shared" si="63"/>
        <v>[YOUR NAME]</v>
      </c>
      <c r="I600" s="1" t="str">
        <f t="shared" si="69"/>
        <v>[11 or 12]</v>
      </c>
      <c r="J600" s="1" t="s">
        <v>730</v>
      </c>
      <c r="L600" s="5" t="e">
        <f>VLOOKUP(M600,'Species Look-up'!A:B,2,FALSE)</f>
        <v>#N/A</v>
      </c>
      <c r="M600" s="5" t="e">
        <f>IF(ISNA(VLOOKUP(A600,'Species Look-up'!C:D,2,FALSE)),VLOOKUP(A600,'Species Look-up'!D:D,1,FALSE),VLOOKUP(A600,'Species Look-up'!C:D,2,FALSE))</f>
        <v>#N/A</v>
      </c>
    </row>
    <row r="601" spans="1:13" customFormat="1" ht="12" customHeight="1" x14ac:dyDescent="0.2">
      <c r="A601" s="17" t="s">
        <v>6659</v>
      </c>
      <c r="B601" s="24" t="s">
        <v>6660</v>
      </c>
      <c r="C601" s="6" t="str">
        <f t="shared" si="64"/>
        <v>[DATE]</v>
      </c>
      <c r="D601" s="1" t="str">
        <f t="shared" si="65"/>
        <v>[ENTER YOUR SITE HERE]</v>
      </c>
      <c r="E601" s="1" t="str">
        <f t="shared" si="66"/>
        <v>[GRIDREF]</v>
      </c>
      <c r="F601" s="1" t="str">
        <f t="shared" si="67"/>
        <v>[ENTER METHOD]</v>
      </c>
      <c r="G601" s="1" t="str">
        <f t="shared" si="68"/>
        <v>[YOUR NAME]</v>
      </c>
      <c r="H601" s="1" t="str">
        <f t="shared" si="63"/>
        <v>[YOUR NAME]</v>
      </c>
      <c r="I601" s="1" t="str">
        <f t="shared" si="69"/>
        <v>[11 or 12]</v>
      </c>
      <c r="J601" s="1" t="s">
        <v>730</v>
      </c>
      <c r="L601" s="5" t="e">
        <f>VLOOKUP(M601,'Species Look-up'!A:B,2,FALSE)</f>
        <v>#N/A</v>
      </c>
      <c r="M601" s="5" t="e">
        <f>IF(ISNA(VLOOKUP(A601,'Species Look-up'!C:D,2,FALSE)),VLOOKUP(A601,'Species Look-up'!D:D,1,FALSE),VLOOKUP(A601,'Species Look-up'!C:D,2,FALSE))</f>
        <v>#N/A</v>
      </c>
    </row>
    <row r="602" spans="1:13" customFormat="1" ht="12" customHeight="1" x14ac:dyDescent="0.2">
      <c r="A602" s="17" t="s">
        <v>6659</v>
      </c>
      <c r="B602" s="24" t="s">
        <v>6660</v>
      </c>
      <c r="C602" s="6" t="str">
        <f t="shared" si="64"/>
        <v>[DATE]</v>
      </c>
      <c r="D602" s="1" t="str">
        <f t="shared" si="65"/>
        <v>[ENTER YOUR SITE HERE]</v>
      </c>
      <c r="E602" s="1" t="str">
        <f t="shared" si="66"/>
        <v>[GRIDREF]</v>
      </c>
      <c r="F602" s="1" t="str">
        <f t="shared" si="67"/>
        <v>[ENTER METHOD]</v>
      </c>
      <c r="G602" s="1" t="str">
        <f t="shared" si="68"/>
        <v>[YOUR NAME]</v>
      </c>
      <c r="H602" s="1" t="str">
        <f t="shared" si="63"/>
        <v>[YOUR NAME]</v>
      </c>
      <c r="I602" s="1" t="str">
        <f t="shared" si="69"/>
        <v>[11 or 12]</v>
      </c>
      <c r="J602" s="1" t="s">
        <v>730</v>
      </c>
      <c r="L602" s="5" t="e">
        <f>VLOOKUP(M602,'Species Look-up'!A:B,2,FALSE)</f>
        <v>#N/A</v>
      </c>
      <c r="M602" s="5" t="e">
        <f>IF(ISNA(VLOOKUP(A602,'Species Look-up'!C:D,2,FALSE)),VLOOKUP(A602,'Species Look-up'!D:D,1,FALSE),VLOOKUP(A602,'Species Look-up'!C:D,2,FALSE))</f>
        <v>#N/A</v>
      </c>
    </row>
    <row r="603" spans="1:13" customFormat="1" ht="12" customHeight="1" x14ac:dyDescent="0.2">
      <c r="A603" s="17" t="s">
        <v>6659</v>
      </c>
      <c r="B603" s="24" t="s">
        <v>6660</v>
      </c>
      <c r="C603" s="6" t="str">
        <f t="shared" si="64"/>
        <v>[DATE]</v>
      </c>
      <c r="D603" s="1" t="str">
        <f t="shared" si="65"/>
        <v>[ENTER YOUR SITE HERE]</v>
      </c>
      <c r="E603" s="1" t="str">
        <f t="shared" si="66"/>
        <v>[GRIDREF]</v>
      </c>
      <c r="F603" s="1" t="str">
        <f t="shared" si="67"/>
        <v>[ENTER METHOD]</v>
      </c>
      <c r="G603" s="1" t="str">
        <f t="shared" si="68"/>
        <v>[YOUR NAME]</v>
      </c>
      <c r="H603" s="1" t="str">
        <f t="shared" si="63"/>
        <v>[YOUR NAME]</v>
      </c>
      <c r="I603" s="1" t="str">
        <f t="shared" si="69"/>
        <v>[11 or 12]</v>
      </c>
      <c r="J603" s="1" t="s">
        <v>730</v>
      </c>
      <c r="L603" s="5" t="e">
        <f>VLOOKUP(M603,'Species Look-up'!A:B,2,FALSE)</f>
        <v>#N/A</v>
      </c>
      <c r="M603" s="5" t="e">
        <f>IF(ISNA(VLOOKUP(A603,'Species Look-up'!C:D,2,FALSE)),VLOOKUP(A603,'Species Look-up'!D:D,1,FALSE),VLOOKUP(A603,'Species Look-up'!C:D,2,FALSE))</f>
        <v>#N/A</v>
      </c>
    </row>
    <row r="604" spans="1:13" customFormat="1" ht="12" customHeight="1" x14ac:dyDescent="0.2">
      <c r="A604" s="17" t="s">
        <v>6659</v>
      </c>
      <c r="B604" s="24" t="s">
        <v>6660</v>
      </c>
      <c r="C604" s="6" t="str">
        <f t="shared" si="64"/>
        <v>[DATE]</v>
      </c>
      <c r="D604" s="1" t="str">
        <f t="shared" si="65"/>
        <v>[ENTER YOUR SITE HERE]</v>
      </c>
      <c r="E604" s="1" t="str">
        <f t="shared" si="66"/>
        <v>[GRIDREF]</v>
      </c>
      <c r="F604" s="1" t="str">
        <f t="shared" si="67"/>
        <v>[ENTER METHOD]</v>
      </c>
      <c r="G604" s="1" t="str">
        <f t="shared" si="68"/>
        <v>[YOUR NAME]</v>
      </c>
      <c r="H604" s="1" t="str">
        <f t="shared" si="63"/>
        <v>[YOUR NAME]</v>
      </c>
      <c r="I604" s="1" t="str">
        <f t="shared" si="69"/>
        <v>[11 or 12]</v>
      </c>
      <c r="J604" s="1" t="s">
        <v>730</v>
      </c>
      <c r="L604" s="5" t="e">
        <f>VLOOKUP(M604,'Species Look-up'!A:B,2,FALSE)</f>
        <v>#N/A</v>
      </c>
      <c r="M604" s="5" t="e">
        <f>IF(ISNA(VLOOKUP(A604,'Species Look-up'!C:D,2,FALSE)),VLOOKUP(A604,'Species Look-up'!D:D,1,FALSE),VLOOKUP(A604,'Species Look-up'!C:D,2,FALSE))</f>
        <v>#N/A</v>
      </c>
    </row>
    <row r="605" spans="1:13" customFormat="1" ht="12" customHeight="1" x14ac:dyDescent="0.2">
      <c r="A605" s="17" t="s">
        <v>6659</v>
      </c>
      <c r="B605" s="24" t="s">
        <v>6660</v>
      </c>
      <c r="C605" s="6" t="str">
        <f t="shared" si="64"/>
        <v>[DATE]</v>
      </c>
      <c r="D605" s="1" t="str">
        <f t="shared" si="65"/>
        <v>[ENTER YOUR SITE HERE]</v>
      </c>
      <c r="E605" s="1" t="str">
        <f t="shared" si="66"/>
        <v>[GRIDREF]</v>
      </c>
      <c r="F605" s="1" t="str">
        <f t="shared" si="67"/>
        <v>[ENTER METHOD]</v>
      </c>
      <c r="G605" s="1" t="str">
        <f t="shared" si="68"/>
        <v>[YOUR NAME]</v>
      </c>
      <c r="H605" s="1" t="str">
        <f t="shared" si="63"/>
        <v>[YOUR NAME]</v>
      </c>
      <c r="I605" s="1" t="str">
        <f t="shared" si="69"/>
        <v>[11 or 12]</v>
      </c>
      <c r="J605" s="1" t="s">
        <v>730</v>
      </c>
      <c r="L605" s="5" t="e">
        <f>VLOOKUP(M605,'Species Look-up'!A:B,2,FALSE)</f>
        <v>#N/A</v>
      </c>
      <c r="M605" s="5" t="e">
        <f>IF(ISNA(VLOOKUP(A605,'Species Look-up'!C:D,2,FALSE)),VLOOKUP(A605,'Species Look-up'!D:D,1,FALSE),VLOOKUP(A605,'Species Look-up'!C:D,2,FALSE))</f>
        <v>#N/A</v>
      </c>
    </row>
    <row r="606" spans="1:13" customFormat="1" ht="12" customHeight="1" x14ac:dyDescent="0.2">
      <c r="A606" s="17" t="s">
        <v>6659</v>
      </c>
      <c r="B606" s="24" t="s">
        <v>6660</v>
      </c>
      <c r="C606" s="6" t="str">
        <f t="shared" si="64"/>
        <v>[DATE]</v>
      </c>
      <c r="D606" s="1" t="str">
        <f t="shared" si="65"/>
        <v>[ENTER YOUR SITE HERE]</v>
      </c>
      <c r="E606" s="1" t="str">
        <f t="shared" si="66"/>
        <v>[GRIDREF]</v>
      </c>
      <c r="F606" s="1" t="str">
        <f t="shared" si="67"/>
        <v>[ENTER METHOD]</v>
      </c>
      <c r="G606" s="1" t="str">
        <f t="shared" si="68"/>
        <v>[YOUR NAME]</v>
      </c>
      <c r="H606" s="1" t="str">
        <f t="shared" si="63"/>
        <v>[YOUR NAME]</v>
      </c>
      <c r="I606" s="1" t="str">
        <f t="shared" si="69"/>
        <v>[11 or 12]</v>
      </c>
      <c r="J606" s="1" t="s">
        <v>730</v>
      </c>
      <c r="L606" s="5" t="e">
        <f>VLOOKUP(M606,'Species Look-up'!A:B,2,FALSE)</f>
        <v>#N/A</v>
      </c>
      <c r="M606" s="5" t="e">
        <f>IF(ISNA(VLOOKUP(A606,'Species Look-up'!C:D,2,FALSE)),VLOOKUP(A606,'Species Look-up'!D:D,1,FALSE),VLOOKUP(A606,'Species Look-up'!C:D,2,FALSE))</f>
        <v>#N/A</v>
      </c>
    </row>
    <row r="607" spans="1:13" customFormat="1" ht="12" customHeight="1" x14ac:dyDescent="0.2">
      <c r="A607" s="17" t="s">
        <v>6659</v>
      </c>
      <c r="B607" s="24" t="s">
        <v>6660</v>
      </c>
      <c r="C607" s="6" t="str">
        <f t="shared" si="64"/>
        <v>[DATE]</v>
      </c>
      <c r="D607" s="1" t="str">
        <f t="shared" si="65"/>
        <v>[ENTER YOUR SITE HERE]</v>
      </c>
      <c r="E607" s="1" t="str">
        <f t="shared" si="66"/>
        <v>[GRIDREF]</v>
      </c>
      <c r="F607" s="1" t="str">
        <f t="shared" si="67"/>
        <v>[ENTER METHOD]</v>
      </c>
      <c r="G607" s="1" t="str">
        <f t="shared" si="68"/>
        <v>[YOUR NAME]</v>
      </c>
      <c r="H607" s="1" t="str">
        <f t="shared" si="63"/>
        <v>[YOUR NAME]</v>
      </c>
      <c r="I607" s="1" t="str">
        <f t="shared" si="69"/>
        <v>[11 or 12]</v>
      </c>
      <c r="J607" s="1" t="s">
        <v>730</v>
      </c>
      <c r="L607" s="5" t="e">
        <f>VLOOKUP(M607,'Species Look-up'!A:B,2,FALSE)</f>
        <v>#N/A</v>
      </c>
      <c r="M607" s="5" t="e">
        <f>IF(ISNA(VLOOKUP(A607,'Species Look-up'!C:D,2,FALSE)),VLOOKUP(A607,'Species Look-up'!D:D,1,FALSE),VLOOKUP(A607,'Species Look-up'!C:D,2,FALSE))</f>
        <v>#N/A</v>
      </c>
    </row>
    <row r="608" spans="1:13" customFormat="1" ht="12" customHeight="1" x14ac:dyDescent="0.2">
      <c r="A608" s="17" t="s">
        <v>6659</v>
      </c>
      <c r="B608" s="24" t="s">
        <v>6660</v>
      </c>
      <c r="C608" s="6" t="str">
        <f t="shared" si="64"/>
        <v>[DATE]</v>
      </c>
      <c r="D608" s="1" t="str">
        <f t="shared" si="65"/>
        <v>[ENTER YOUR SITE HERE]</v>
      </c>
      <c r="E608" s="1" t="str">
        <f t="shared" si="66"/>
        <v>[GRIDREF]</v>
      </c>
      <c r="F608" s="1" t="str">
        <f t="shared" si="67"/>
        <v>[ENTER METHOD]</v>
      </c>
      <c r="G608" s="1" t="str">
        <f t="shared" si="68"/>
        <v>[YOUR NAME]</v>
      </c>
      <c r="H608" s="1" t="str">
        <f t="shared" si="63"/>
        <v>[YOUR NAME]</v>
      </c>
      <c r="I608" s="1" t="str">
        <f t="shared" si="69"/>
        <v>[11 or 12]</v>
      </c>
      <c r="J608" s="1" t="s">
        <v>730</v>
      </c>
      <c r="L608" s="5" t="e">
        <f>VLOOKUP(M608,'Species Look-up'!A:B,2,FALSE)</f>
        <v>#N/A</v>
      </c>
      <c r="M608" s="5" t="e">
        <f>IF(ISNA(VLOOKUP(A608,'Species Look-up'!C:D,2,FALSE)),VLOOKUP(A608,'Species Look-up'!D:D,1,FALSE),VLOOKUP(A608,'Species Look-up'!C:D,2,FALSE))</f>
        <v>#N/A</v>
      </c>
    </row>
    <row r="609" spans="1:13" customFormat="1" ht="12" customHeight="1" x14ac:dyDescent="0.2">
      <c r="A609" s="17" t="s">
        <v>6659</v>
      </c>
      <c r="B609" s="24" t="s">
        <v>6660</v>
      </c>
      <c r="C609" s="6" t="str">
        <f t="shared" si="64"/>
        <v>[DATE]</v>
      </c>
      <c r="D609" s="1" t="str">
        <f t="shared" si="65"/>
        <v>[ENTER YOUR SITE HERE]</v>
      </c>
      <c r="E609" s="1" t="str">
        <f t="shared" si="66"/>
        <v>[GRIDREF]</v>
      </c>
      <c r="F609" s="1" t="str">
        <f t="shared" si="67"/>
        <v>[ENTER METHOD]</v>
      </c>
      <c r="G609" s="1" t="str">
        <f t="shared" si="68"/>
        <v>[YOUR NAME]</v>
      </c>
      <c r="H609" s="1" t="str">
        <f t="shared" si="63"/>
        <v>[YOUR NAME]</v>
      </c>
      <c r="I609" s="1" t="str">
        <f t="shared" si="69"/>
        <v>[11 or 12]</v>
      </c>
      <c r="J609" s="1" t="s">
        <v>730</v>
      </c>
      <c r="L609" s="5" t="e">
        <f>VLOOKUP(M609,'Species Look-up'!A:B,2,FALSE)</f>
        <v>#N/A</v>
      </c>
      <c r="M609" s="5" t="e">
        <f>IF(ISNA(VLOOKUP(A609,'Species Look-up'!C:D,2,FALSE)),VLOOKUP(A609,'Species Look-up'!D:D,1,FALSE),VLOOKUP(A609,'Species Look-up'!C:D,2,FALSE))</f>
        <v>#N/A</v>
      </c>
    </row>
    <row r="610" spans="1:13" customFormat="1" ht="12" customHeight="1" x14ac:dyDescent="0.2">
      <c r="A610" s="17" t="s">
        <v>6659</v>
      </c>
      <c r="B610" s="24" t="s">
        <v>6660</v>
      </c>
      <c r="C610" s="6" t="str">
        <f t="shared" si="64"/>
        <v>[DATE]</v>
      </c>
      <c r="D610" s="1" t="str">
        <f t="shared" si="65"/>
        <v>[ENTER YOUR SITE HERE]</v>
      </c>
      <c r="E610" s="1" t="str">
        <f t="shared" si="66"/>
        <v>[GRIDREF]</v>
      </c>
      <c r="F610" s="1" t="str">
        <f t="shared" si="67"/>
        <v>[ENTER METHOD]</v>
      </c>
      <c r="G610" s="1" t="str">
        <f t="shared" si="68"/>
        <v>[YOUR NAME]</v>
      </c>
      <c r="H610" s="1" t="str">
        <f t="shared" si="63"/>
        <v>[YOUR NAME]</v>
      </c>
      <c r="I610" s="1" t="str">
        <f t="shared" si="69"/>
        <v>[11 or 12]</v>
      </c>
      <c r="J610" s="1" t="s">
        <v>730</v>
      </c>
      <c r="L610" s="5" t="e">
        <f>VLOOKUP(M610,'Species Look-up'!A:B,2,FALSE)</f>
        <v>#N/A</v>
      </c>
      <c r="M610" s="5" t="e">
        <f>IF(ISNA(VLOOKUP(A610,'Species Look-up'!C:D,2,FALSE)),VLOOKUP(A610,'Species Look-up'!D:D,1,FALSE),VLOOKUP(A610,'Species Look-up'!C:D,2,FALSE))</f>
        <v>#N/A</v>
      </c>
    </row>
    <row r="611" spans="1:13" customFormat="1" ht="12" customHeight="1" x14ac:dyDescent="0.2">
      <c r="A611" s="17" t="s">
        <v>6659</v>
      </c>
      <c r="B611" s="24" t="s">
        <v>6660</v>
      </c>
      <c r="C611" s="6" t="str">
        <f t="shared" si="64"/>
        <v>[DATE]</v>
      </c>
      <c r="D611" s="1" t="str">
        <f t="shared" si="65"/>
        <v>[ENTER YOUR SITE HERE]</v>
      </c>
      <c r="E611" s="1" t="str">
        <f t="shared" si="66"/>
        <v>[GRIDREF]</v>
      </c>
      <c r="F611" s="1" t="str">
        <f t="shared" si="67"/>
        <v>[ENTER METHOD]</v>
      </c>
      <c r="G611" s="1" t="str">
        <f t="shared" si="68"/>
        <v>[YOUR NAME]</v>
      </c>
      <c r="H611" s="1" t="str">
        <f t="shared" si="63"/>
        <v>[YOUR NAME]</v>
      </c>
      <c r="I611" s="1" t="str">
        <f t="shared" si="69"/>
        <v>[11 or 12]</v>
      </c>
      <c r="J611" s="1" t="s">
        <v>730</v>
      </c>
      <c r="L611" s="5" t="e">
        <f>VLOOKUP(M611,'Species Look-up'!A:B,2,FALSE)</f>
        <v>#N/A</v>
      </c>
      <c r="M611" s="5" t="e">
        <f>IF(ISNA(VLOOKUP(A611,'Species Look-up'!C:D,2,FALSE)),VLOOKUP(A611,'Species Look-up'!D:D,1,FALSE),VLOOKUP(A611,'Species Look-up'!C:D,2,FALSE))</f>
        <v>#N/A</v>
      </c>
    </row>
    <row r="612" spans="1:13" customFormat="1" ht="12" customHeight="1" x14ac:dyDescent="0.2">
      <c r="A612" s="17" t="s">
        <v>6659</v>
      </c>
      <c r="B612" s="24" t="s">
        <v>6660</v>
      </c>
      <c r="C612" s="6" t="str">
        <f t="shared" si="64"/>
        <v>[DATE]</v>
      </c>
      <c r="D612" s="1" t="str">
        <f t="shared" si="65"/>
        <v>[ENTER YOUR SITE HERE]</v>
      </c>
      <c r="E612" s="1" t="str">
        <f t="shared" si="66"/>
        <v>[GRIDREF]</v>
      </c>
      <c r="F612" s="1" t="str">
        <f t="shared" si="67"/>
        <v>[ENTER METHOD]</v>
      </c>
      <c r="G612" s="1" t="str">
        <f t="shared" si="68"/>
        <v>[YOUR NAME]</v>
      </c>
      <c r="H612" s="1" t="str">
        <f t="shared" si="63"/>
        <v>[YOUR NAME]</v>
      </c>
      <c r="I612" s="1" t="str">
        <f t="shared" si="69"/>
        <v>[11 or 12]</v>
      </c>
      <c r="J612" s="1" t="s">
        <v>730</v>
      </c>
      <c r="L612" s="5" t="e">
        <f>VLOOKUP(M612,'Species Look-up'!A:B,2,FALSE)</f>
        <v>#N/A</v>
      </c>
      <c r="M612" s="5" t="e">
        <f>IF(ISNA(VLOOKUP(A612,'Species Look-up'!C:D,2,FALSE)),VLOOKUP(A612,'Species Look-up'!D:D,1,FALSE),VLOOKUP(A612,'Species Look-up'!C:D,2,FALSE))</f>
        <v>#N/A</v>
      </c>
    </row>
    <row r="613" spans="1:13" customFormat="1" ht="12" customHeight="1" x14ac:dyDescent="0.2">
      <c r="A613" s="17" t="s">
        <v>6659</v>
      </c>
      <c r="B613" s="24" t="s">
        <v>6660</v>
      </c>
      <c r="C613" s="6" t="str">
        <f t="shared" si="64"/>
        <v>[DATE]</v>
      </c>
      <c r="D613" s="1" t="str">
        <f t="shared" si="65"/>
        <v>[ENTER YOUR SITE HERE]</v>
      </c>
      <c r="E613" s="1" t="str">
        <f t="shared" si="66"/>
        <v>[GRIDREF]</v>
      </c>
      <c r="F613" s="1" t="str">
        <f t="shared" si="67"/>
        <v>[ENTER METHOD]</v>
      </c>
      <c r="G613" s="1" t="str">
        <f t="shared" si="68"/>
        <v>[YOUR NAME]</v>
      </c>
      <c r="H613" s="1" t="str">
        <f t="shared" si="63"/>
        <v>[YOUR NAME]</v>
      </c>
      <c r="I613" s="1" t="str">
        <f t="shared" si="69"/>
        <v>[11 or 12]</v>
      </c>
      <c r="J613" s="1" t="s">
        <v>730</v>
      </c>
      <c r="L613" s="5" t="e">
        <f>VLOOKUP(M613,'Species Look-up'!A:B,2,FALSE)</f>
        <v>#N/A</v>
      </c>
      <c r="M613" s="5" t="e">
        <f>IF(ISNA(VLOOKUP(A613,'Species Look-up'!C:D,2,FALSE)),VLOOKUP(A613,'Species Look-up'!D:D,1,FALSE),VLOOKUP(A613,'Species Look-up'!C:D,2,FALSE))</f>
        <v>#N/A</v>
      </c>
    </row>
    <row r="614" spans="1:13" customFormat="1" ht="12" customHeight="1" x14ac:dyDescent="0.2">
      <c r="A614" s="17" t="s">
        <v>6659</v>
      </c>
      <c r="B614" s="24" t="s">
        <v>6660</v>
      </c>
      <c r="C614" s="6" t="str">
        <f t="shared" si="64"/>
        <v>[DATE]</v>
      </c>
      <c r="D614" s="1" t="str">
        <f t="shared" si="65"/>
        <v>[ENTER YOUR SITE HERE]</v>
      </c>
      <c r="E614" s="1" t="str">
        <f t="shared" si="66"/>
        <v>[GRIDREF]</v>
      </c>
      <c r="F614" s="1" t="str">
        <f t="shared" si="67"/>
        <v>[ENTER METHOD]</v>
      </c>
      <c r="G614" s="1" t="str">
        <f t="shared" si="68"/>
        <v>[YOUR NAME]</v>
      </c>
      <c r="H614" s="1" t="str">
        <f t="shared" si="63"/>
        <v>[YOUR NAME]</v>
      </c>
      <c r="I614" s="1" t="str">
        <f t="shared" si="69"/>
        <v>[11 or 12]</v>
      </c>
      <c r="J614" s="1" t="s">
        <v>730</v>
      </c>
      <c r="L614" s="5" t="e">
        <f>VLOOKUP(M614,'Species Look-up'!A:B,2,FALSE)</f>
        <v>#N/A</v>
      </c>
      <c r="M614" s="5" t="e">
        <f>IF(ISNA(VLOOKUP(A614,'Species Look-up'!C:D,2,FALSE)),VLOOKUP(A614,'Species Look-up'!D:D,1,FALSE),VLOOKUP(A614,'Species Look-up'!C:D,2,FALSE))</f>
        <v>#N/A</v>
      </c>
    </row>
    <row r="615" spans="1:13" customFormat="1" ht="12" customHeight="1" x14ac:dyDescent="0.2">
      <c r="A615" s="17" t="s">
        <v>6659</v>
      </c>
      <c r="B615" s="24" t="s">
        <v>6660</v>
      </c>
      <c r="C615" s="6" t="str">
        <f t="shared" si="64"/>
        <v>[DATE]</v>
      </c>
      <c r="D615" s="1" t="str">
        <f t="shared" si="65"/>
        <v>[ENTER YOUR SITE HERE]</v>
      </c>
      <c r="E615" s="1" t="str">
        <f t="shared" si="66"/>
        <v>[GRIDREF]</v>
      </c>
      <c r="F615" s="1" t="str">
        <f t="shared" si="67"/>
        <v>[ENTER METHOD]</v>
      </c>
      <c r="G615" s="1" t="str">
        <f t="shared" si="68"/>
        <v>[YOUR NAME]</v>
      </c>
      <c r="H615" s="1" t="str">
        <f t="shared" si="63"/>
        <v>[YOUR NAME]</v>
      </c>
      <c r="I615" s="1" t="str">
        <f t="shared" si="69"/>
        <v>[11 or 12]</v>
      </c>
      <c r="J615" s="1" t="s">
        <v>730</v>
      </c>
      <c r="L615" s="5" t="e">
        <f>VLOOKUP(M615,'Species Look-up'!A:B,2,FALSE)</f>
        <v>#N/A</v>
      </c>
      <c r="M615" s="5" t="e">
        <f>IF(ISNA(VLOOKUP(A615,'Species Look-up'!C:D,2,FALSE)),VLOOKUP(A615,'Species Look-up'!D:D,1,FALSE),VLOOKUP(A615,'Species Look-up'!C:D,2,FALSE))</f>
        <v>#N/A</v>
      </c>
    </row>
    <row r="616" spans="1:13" customFormat="1" ht="12" customHeight="1" x14ac:dyDescent="0.2">
      <c r="A616" s="17" t="s">
        <v>6659</v>
      </c>
      <c r="B616" s="24" t="s">
        <v>6660</v>
      </c>
      <c r="C616" s="6" t="str">
        <f t="shared" si="64"/>
        <v>[DATE]</v>
      </c>
      <c r="D616" s="1" t="str">
        <f t="shared" si="65"/>
        <v>[ENTER YOUR SITE HERE]</v>
      </c>
      <c r="E616" s="1" t="str">
        <f t="shared" si="66"/>
        <v>[GRIDREF]</v>
      </c>
      <c r="F616" s="1" t="str">
        <f t="shared" si="67"/>
        <v>[ENTER METHOD]</v>
      </c>
      <c r="G616" s="1" t="str">
        <f t="shared" si="68"/>
        <v>[YOUR NAME]</v>
      </c>
      <c r="H616" s="1" t="str">
        <f t="shared" si="63"/>
        <v>[YOUR NAME]</v>
      </c>
      <c r="I616" s="1" t="str">
        <f t="shared" si="69"/>
        <v>[11 or 12]</v>
      </c>
      <c r="J616" s="1" t="s">
        <v>730</v>
      </c>
      <c r="L616" s="5" t="e">
        <f>VLOOKUP(M616,'Species Look-up'!A:B,2,FALSE)</f>
        <v>#N/A</v>
      </c>
      <c r="M616" s="5" t="e">
        <f>IF(ISNA(VLOOKUP(A616,'Species Look-up'!C:D,2,FALSE)),VLOOKUP(A616,'Species Look-up'!D:D,1,FALSE),VLOOKUP(A616,'Species Look-up'!C:D,2,FALSE))</f>
        <v>#N/A</v>
      </c>
    </row>
    <row r="617" spans="1:13" customFormat="1" ht="12" customHeight="1" x14ac:dyDescent="0.2">
      <c r="A617" s="17" t="s">
        <v>6659</v>
      </c>
      <c r="B617" s="24" t="s">
        <v>6660</v>
      </c>
      <c r="C617" s="6" t="str">
        <f t="shared" si="64"/>
        <v>[DATE]</v>
      </c>
      <c r="D617" s="1" t="str">
        <f t="shared" si="65"/>
        <v>[ENTER YOUR SITE HERE]</v>
      </c>
      <c r="E617" s="1" t="str">
        <f t="shared" si="66"/>
        <v>[GRIDREF]</v>
      </c>
      <c r="F617" s="1" t="str">
        <f t="shared" si="67"/>
        <v>[ENTER METHOD]</v>
      </c>
      <c r="G617" s="1" t="str">
        <f t="shared" si="68"/>
        <v>[YOUR NAME]</v>
      </c>
      <c r="H617" s="1" t="str">
        <f t="shared" si="63"/>
        <v>[YOUR NAME]</v>
      </c>
      <c r="I617" s="1" t="str">
        <f t="shared" si="69"/>
        <v>[11 or 12]</v>
      </c>
      <c r="J617" s="1" t="s">
        <v>730</v>
      </c>
      <c r="L617" s="5" t="e">
        <f>VLOOKUP(M617,'Species Look-up'!A:B,2,FALSE)</f>
        <v>#N/A</v>
      </c>
      <c r="M617" s="5" t="e">
        <f>IF(ISNA(VLOOKUP(A617,'Species Look-up'!C:D,2,FALSE)),VLOOKUP(A617,'Species Look-up'!D:D,1,FALSE),VLOOKUP(A617,'Species Look-up'!C:D,2,FALSE))</f>
        <v>#N/A</v>
      </c>
    </row>
    <row r="618" spans="1:13" customFormat="1" ht="12" customHeight="1" x14ac:dyDescent="0.2">
      <c r="A618" s="17" t="s">
        <v>6659</v>
      </c>
      <c r="B618" s="24" t="s">
        <v>6660</v>
      </c>
      <c r="C618" s="6" t="str">
        <f t="shared" si="64"/>
        <v>[DATE]</v>
      </c>
      <c r="D618" s="1" t="str">
        <f t="shared" si="65"/>
        <v>[ENTER YOUR SITE HERE]</v>
      </c>
      <c r="E618" s="1" t="str">
        <f t="shared" si="66"/>
        <v>[GRIDREF]</v>
      </c>
      <c r="F618" s="1" t="str">
        <f t="shared" si="67"/>
        <v>[ENTER METHOD]</v>
      </c>
      <c r="G618" s="1" t="str">
        <f t="shared" si="68"/>
        <v>[YOUR NAME]</v>
      </c>
      <c r="H618" s="1" t="str">
        <f t="shared" si="63"/>
        <v>[YOUR NAME]</v>
      </c>
      <c r="I618" s="1" t="str">
        <f t="shared" si="69"/>
        <v>[11 or 12]</v>
      </c>
      <c r="J618" s="1" t="s">
        <v>730</v>
      </c>
      <c r="L618" s="5" t="e">
        <f>VLOOKUP(M618,'Species Look-up'!A:B,2,FALSE)</f>
        <v>#N/A</v>
      </c>
      <c r="M618" s="5" t="e">
        <f>IF(ISNA(VLOOKUP(A618,'Species Look-up'!C:D,2,FALSE)),VLOOKUP(A618,'Species Look-up'!D:D,1,FALSE),VLOOKUP(A618,'Species Look-up'!C:D,2,FALSE))</f>
        <v>#N/A</v>
      </c>
    </row>
    <row r="619" spans="1:13" customFormat="1" ht="12" customHeight="1" x14ac:dyDescent="0.2">
      <c r="A619" s="17" t="s">
        <v>6659</v>
      </c>
      <c r="B619" s="24" t="s">
        <v>6660</v>
      </c>
      <c r="C619" s="6" t="str">
        <f t="shared" si="64"/>
        <v>[DATE]</v>
      </c>
      <c r="D619" s="1" t="str">
        <f t="shared" si="65"/>
        <v>[ENTER YOUR SITE HERE]</v>
      </c>
      <c r="E619" s="1" t="str">
        <f t="shared" si="66"/>
        <v>[GRIDREF]</v>
      </c>
      <c r="F619" s="1" t="str">
        <f t="shared" si="67"/>
        <v>[ENTER METHOD]</v>
      </c>
      <c r="G619" s="1" t="str">
        <f t="shared" si="68"/>
        <v>[YOUR NAME]</v>
      </c>
      <c r="H619" s="1" t="str">
        <f t="shared" si="63"/>
        <v>[YOUR NAME]</v>
      </c>
      <c r="I619" s="1" t="str">
        <f t="shared" si="69"/>
        <v>[11 or 12]</v>
      </c>
      <c r="J619" s="1" t="s">
        <v>730</v>
      </c>
      <c r="L619" s="5" t="e">
        <f>VLOOKUP(M619,'Species Look-up'!A:B,2,FALSE)</f>
        <v>#N/A</v>
      </c>
      <c r="M619" s="5" t="e">
        <f>IF(ISNA(VLOOKUP(A619,'Species Look-up'!C:D,2,FALSE)),VLOOKUP(A619,'Species Look-up'!D:D,1,FALSE),VLOOKUP(A619,'Species Look-up'!C:D,2,FALSE))</f>
        <v>#N/A</v>
      </c>
    </row>
    <row r="620" spans="1:13" customFormat="1" ht="12" customHeight="1" x14ac:dyDescent="0.2">
      <c r="A620" s="17" t="s">
        <v>6659</v>
      </c>
      <c r="B620" s="24" t="s">
        <v>6660</v>
      </c>
      <c r="C620" s="6" t="str">
        <f t="shared" si="64"/>
        <v>[DATE]</v>
      </c>
      <c r="D620" s="1" t="str">
        <f t="shared" si="65"/>
        <v>[ENTER YOUR SITE HERE]</v>
      </c>
      <c r="E620" s="1" t="str">
        <f t="shared" si="66"/>
        <v>[GRIDREF]</v>
      </c>
      <c r="F620" s="1" t="str">
        <f t="shared" si="67"/>
        <v>[ENTER METHOD]</v>
      </c>
      <c r="G620" s="1" t="str">
        <f t="shared" si="68"/>
        <v>[YOUR NAME]</v>
      </c>
      <c r="H620" s="1" t="str">
        <f t="shared" si="63"/>
        <v>[YOUR NAME]</v>
      </c>
      <c r="I620" s="1" t="str">
        <f t="shared" si="69"/>
        <v>[11 or 12]</v>
      </c>
      <c r="J620" s="1" t="s">
        <v>730</v>
      </c>
      <c r="L620" s="5" t="e">
        <f>VLOOKUP(M620,'Species Look-up'!A:B,2,FALSE)</f>
        <v>#N/A</v>
      </c>
      <c r="M620" s="5" t="e">
        <f>IF(ISNA(VLOOKUP(A620,'Species Look-up'!C:D,2,FALSE)),VLOOKUP(A620,'Species Look-up'!D:D,1,FALSE),VLOOKUP(A620,'Species Look-up'!C:D,2,FALSE))</f>
        <v>#N/A</v>
      </c>
    </row>
    <row r="621" spans="1:13" customFormat="1" ht="12" customHeight="1" x14ac:dyDescent="0.2">
      <c r="A621" s="17" t="s">
        <v>6659</v>
      </c>
      <c r="B621" s="24" t="s">
        <v>6660</v>
      </c>
      <c r="C621" s="6" t="str">
        <f t="shared" si="64"/>
        <v>[DATE]</v>
      </c>
      <c r="D621" s="1" t="str">
        <f t="shared" si="65"/>
        <v>[ENTER YOUR SITE HERE]</v>
      </c>
      <c r="E621" s="1" t="str">
        <f t="shared" si="66"/>
        <v>[GRIDREF]</v>
      </c>
      <c r="F621" s="1" t="str">
        <f t="shared" si="67"/>
        <v>[ENTER METHOD]</v>
      </c>
      <c r="G621" s="1" t="str">
        <f t="shared" si="68"/>
        <v>[YOUR NAME]</v>
      </c>
      <c r="H621" s="1" t="str">
        <f t="shared" si="63"/>
        <v>[YOUR NAME]</v>
      </c>
      <c r="I621" s="1" t="str">
        <f t="shared" si="69"/>
        <v>[11 or 12]</v>
      </c>
      <c r="J621" s="1" t="s">
        <v>730</v>
      </c>
      <c r="L621" s="5" t="e">
        <f>VLOOKUP(M621,'Species Look-up'!A:B,2,FALSE)</f>
        <v>#N/A</v>
      </c>
      <c r="M621" s="5" t="e">
        <f>IF(ISNA(VLOOKUP(A621,'Species Look-up'!C:D,2,FALSE)),VLOOKUP(A621,'Species Look-up'!D:D,1,FALSE),VLOOKUP(A621,'Species Look-up'!C:D,2,FALSE))</f>
        <v>#N/A</v>
      </c>
    </row>
    <row r="622" spans="1:13" customFormat="1" ht="12" customHeight="1" x14ac:dyDescent="0.2">
      <c r="A622" s="17" t="s">
        <v>6659</v>
      </c>
      <c r="B622" s="24" t="s">
        <v>6660</v>
      </c>
      <c r="C622" s="6" t="str">
        <f t="shared" si="64"/>
        <v>[DATE]</v>
      </c>
      <c r="D622" s="1" t="str">
        <f t="shared" si="65"/>
        <v>[ENTER YOUR SITE HERE]</v>
      </c>
      <c r="E622" s="1" t="str">
        <f t="shared" si="66"/>
        <v>[GRIDREF]</v>
      </c>
      <c r="F622" s="1" t="str">
        <f t="shared" si="67"/>
        <v>[ENTER METHOD]</v>
      </c>
      <c r="G622" s="1" t="str">
        <f t="shared" si="68"/>
        <v>[YOUR NAME]</v>
      </c>
      <c r="H622" s="1" t="str">
        <f t="shared" si="63"/>
        <v>[YOUR NAME]</v>
      </c>
      <c r="I622" s="1" t="str">
        <f t="shared" si="69"/>
        <v>[11 or 12]</v>
      </c>
      <c r="J622" s="1" t="s">
        <v>730</v>
      </c>
      <c r="L622" s="5" t="e">
        <f>VLOOKUP(M622,'Species Look-up'!A:B,2,FALSE)</f>
        <v>#N/A</v>
      </c>
      <c r="M622" s="5" t="e">
        <f>IF(ISNA(VLOOKUP(A622,'Species Look-up'!C:D,2,FALSE)),VLOOKUP(A622,'Species Look-up'!D:D,1,FALSE),VLOOKUP(A622,'Species Look-up'!C:D,2,FALSE))</f>
        <v>#N/A</v>
      </c>
    </row>
    <row r="623" spans="1:13" customFormat="1" ht="12" customHeight="1" x14ac:dyDescent="0.2">
      <c r="A623" s="17" t="s">
        <v>6659</v>
      </c>
      <c r="B623" s="24" t="s">
        <v>6660</v>
      </c>
      <c r="C623" s="6" t="str">
        <f t="shared" si="64"/>
        <v>[DATE]</v>
      </c>
      <c r="D623" s="1" t="str">
        <f t="shared" si="65"/>
        <v>[ENTER YOUR SITE HERE]</v>
      </c>
      <c r="E623" s="1" t="str">
        <f t="shared" si="66"/>
        <v>[GRIDREF]</v>
      </c>
      <c r="F623" s="1" t="str">
        <f t="shared" si="67"/>
        <v>[ENTER METHOD]</v>
      </c>
      <c r="G623" s="1" t="str">
        <f t="shared" si="68"/>
        <v>[YOUR NAME]</v>
      </c>
      <c r="H623" s="1" t="str">
        <f t="shared" si="63"/>
        <v>[YOUR NAME]</v>
      </c>
      <c r="I623" s="1" t="str">
        <f t="shared" si="69"/>
        <v>[11 or 12]</v>
      </c>
      <c r="J623" s="1" t="s">
        <v>730</v>
      </c>
      <c r="L623" s="5" t="e">
        <f>VLOOKUP(M623,'Species Look-up'!A:B,2,FALSE)</f>
        <v>#N/A</v>
      </c>
      <c r="M623" s="5" t="e">
        <f>IF(ISNA(VLOOKUP(A623,'Species Look-up'!C:D,2,FALSE)),VLOOKUP(A623,'Species Look-up'!D:D,1,FALSE),VLOOKUP(A623,'Species Look-up'!C:D,2,FALSE))</f>
        <v>#N/A</v>
      </c>
    </row>
    <row r="624" spans="1:13" customFormat="1" ht="12" customHeight="1" x14ac:dyDescent="0.2">
      <c r="A624" s="17" t="s">
        <v>6659</v>
      </c>
      <c r="B624" s="24" t="s">
        <v>6660</v>
      </c>
      <c r="C624" s="6" t="str">
        <f t="shared" si="64"/>
        <v>[DATE]</v>
      </c>
      <c r="D624" s="1" t="str">
        <f t="shared" si="65"/>
        <v>[ENTER YOUR SITE HERE]</v>
      </c>
      <c r="E624" s="1" t="str">
        <f t="shared" si="66"/>
        <v>[GRIDREF]</v>
      </c>
      <c r="F624" s="1" t="str">
        <f t="shared" si="67"/>
        <v>[ENTER METHOD]</v>
      </c>
      <c r="G624" s="1" t="str">
        <f t="shared" si="68"/>
        <v>[YOUR NAME]</v>
      </c>
      <c r="H624" s="1" t="str">
        <f t="shared" si="63"/>
        <v>[YOUR NAME]</v>
      </c>
      <c r="I624" s="1" t="str">
        <f t="shared" si="69"/>
        <v>[11 or 12]</v>
      </c>
      <c r="J624" s="1" t="s">
        <v>730</v>
      </c>
      <c r="L624" s="5" t="e">
        <f>VLOOKUP(M624,'Species Look-up'!A:B,2,FALSE)</f>
        <v>#N/A</v>
      </c>
      <c r="M624" s="5" t="e">
        <f>IF(ISNA(VLOOKUP(A624,'Species Look-up'!C:D,2,FALSE)),VLOOKUP(A624,'Species Look-up'!D:D,1,FALSE),VLOOKUP(A624,'Species Look-up'!C:D,2,FALSE))</f>
        <v>#N/A</v>
      </c>
    </row>
    <row r="625" spans="1:13" customFormat="1" ht="12" customHeight="1" x14ac:dyDescent="0.2">
      <c r="A625" s="17" t="s">
        <v>6659</v>
      </c>
      <c r="B625" s="24" t="s">
        <v>6660</v>
      </c>
      <c r="C625" s="6" t="str">
        <f t="shared" si="64"/>
        <v>[DATE]</v>
      </c>
      <c r="D625" s="1" t="str">
        <f t="shared" si="65"/>
        <v>[ENTER YOUR SITE HERE]</v>
      </c>
      <c r="E625" s="1" t="str">
        <f t="shared" si="66"/>
        <v>[GRIDREF]</v>
      </c>
      <c r="F625" s="1" t="str">
        <f t="shared" si="67"/>
        <v>[ENTER METHOD]</v>
      </c>
      <c r="G625" s="1" t="str">
        <f t="shared" si="68"/>
        <v>[YOUR NAME]</v>
      </c>
      <c r="H625" s="1" t="str">
        <f t="shared" si="63"/>
        <v>[YOUR NAME]</v>
      </c>
      <c r="I625" s="1" t="str">
        <f t="shared" si="69"/>
        <v>[11 or 12]</v>
      </c>
      <c r="J625" s="1" t="s">
        <v>730</v>
      </c>
      <c r="L625" s="5" t="e">
        <f>VLOOKUP(M625,'Species Look-up'!A:B,2,FALSE)</f>
        <v>#N/A</v>
      </c>
      <c r="M625" s="5" t="e">
        <f>IF(ISNA(VLOOKUP(A625,'Species Look-up'!C:D,2,FALSE)),VLOOKUP(A625,'Species Look-up'!D:D,1,FALSE),VLOOKUP(A625,'Species Look-up'!C:D,2,FALSE))</f>
        <v>#N/A</v>
      </c>
    </row>
    <row r="626" spans="1:13" customFormat="1" ht="12" customHeight="1" x14ac:dyDescent="0.2">
      <c r="A626" s="17" t="s">
        <v>6659</v>
      </c>
      <c r="B626" s="24" t="s">
        <v>6660</v>
      </c>
      <c r="C626" s="6" t="str">
        <f t="shared" si="64"/>
        <v>[DATE]</v>
      </c>
      <c r="D626" s="1" t="str">
        <f t="shared" si="65"/>
        <v>[ENTER YOUR SITE HERE]</v>
      </c>
      <c r="E626" s="1" t="str">
        <f t="shared" si="66"/>
        <v>[GRIDREF]</v>
      </c>
      <c r="F626" s="1" t="str">
        <f t="shared" si="67"/>
        <v>[ENTER METHOD]</v>
      </c>
      <c r="G626" s="1" t="str">
        <f t="shared" si="68"/>
        <v>[YOUR NAME]</v>
      </c>
      <c r="H626" s="1" t="str">
        <f t="shared" si="63"/>
        <v>[YOUR NAME]</v>
      </c>
      <c r="I626" s="1" t="str">
        <f t="shared" si="69"/>
        <v>[11 or 12]</v>
      </c>
      <c r="J626" s="1" t="s">
        <v>730</v>
      </c>
      <c r="L626" s="5" t="e">
        <f>VLOOKUP(M626,'Species Look-up'!A:B,2,FALSE)</f>
        <v>#N/A</v>
      </c>
      <c r="M626" s="5" t="e">
        <f>IF(ISNA(VLOOKUP(A626,'Species Look-up'!C:D,2,FALSE)),VLOOKUP(A626,'Species Look-up'!D:D,1,FALSE),VLOOKUP(A626,'Species Look-up'!C:D,2,FALSE))</f>
        <v>#N/A</v>
      </c>
    </row>
    <row r="627" spans="1:13" customFormat="1" ht="12" customHeight="1" x14ac:dyDescent="0.2">
      <c r="A627" s="17" t="s">
        <v>6659</v>
      </c>
      <c r="B627" s="24" t="s">
        <v>6660</v>
      </c>
      <c r="C627" s="6" t="str">
        <f t="shared" si="64"/>
        <v>[DATE]</v>
      </c>
      <c r="D627" s="1" t="str">
        <f t="shared" si="65"/>
        <v>[ENTER YOUR SITE HERE]</v>
      </c>
      <c r="E627" s="1" t="str">
        <f t="shared" si="66"/>
        <v>[GRIDREF]</v>
      </c>
      <c r="F627" s="1" t="str">
        <f t="shared" si="67"/>
        <v>[ENTER METHOD]</v>
      </c>
      <c r="G627" s="1" t="str">
        <f t="shared" si="68"/>
        <v>[YOUR NAME]</v>
      </c>
      <c r="H627" s="1" t="str">
        <f t="shared" si="63"/>
        <v>[YOUR NAME]</v>
      </c>
      <c r="I627" s="1" t="str">
        <f t="shared" si="69"/>
        <v>[11 or 12]</v>
      </c>
      <c r="J627" s="1" t="s">
        <v>730</v>
      </c>
      <c r="L627" s="5" t="e">
        <f>VLOOKUP(M627,'Species Look-up'!A:B,2,FALSE)</f>
        <v>#N/A</v>
      </c>
      <c r="M627" s="5" t="e">
        <f>IF(ISNA(VLOOKUP(A627,'Species Look-up'!C:D,2,FALSE)),VLOOKUP(A627,'Species Look-up'!D:D,1,FALSE),VLOOKUP(A627,'Species Look-up'!C:D,2,FALSE))</f>
        <v>#N/A</v>
      </c>
    </row>
    <row r="628" spans="1:13" customFormat="1" ht="12" customHeight="1" x14ac:dyDescent="0.2">
      <c r="A628" s="17" t="s">
        <v>6659</v>
      </c>
      <c r="B628" s="24" t="s">
        <v>6660</v>
      </c>
      <c r="C628" s="6" t="str">
        <f t="shared" si="64"/>
        <v>[DATE]</v>
      </c>
      <c r="D628" s="1" t="str">
        <f t="shared" si="65"/>
        <v>[ENTER YOUR SITE HERE]</v>
      </c>
      <c r="E628" s="1" t="str">
        <f t="shared" si="66"/>
        <v>[GRIDREF]</v>
      </c>
      <c r="F628" s="1" t="str">
        <f t="shared" si="67"/>
        <v>[ENTER METHOD]</v>
      </c>
      <c r="G628" s="1" t="str">
        <f t="shared" si="68"/>
        <v>[YOUR NAME]</v>
      </c>
      <c r="H628" s="1" t="str">
        <f t="shared" si="63"/>
        <v>[YOUR NAME]</v>
      </c>
      <c r="I628" s="1" t="str">
        <f t="shared" si="69"/>
        <v>[11 or 12]</v>
      </c>
      <c r="J628" s="1" t="s">
        <v>730</v>
      </c>
      <c r="L628" s="5" t="e">
        <f>VLOOKUP(M628,'Species Look-up'!A:B,2,FALSE)</f>
        <v>#N/A</v>
      </c>
      <c r="M628" s="5" t="e">
        <f>IF(ISNA(VLOOKUP(A628,'Species Look-up'!C:D,2,FALSE)),VLOOKUP(A628,'Species Look-up'!D:D,1,FALSE),VLOOKUP(A628,'Species Look-up'!C:D,2,FALSE))</f>
        <v>#N/A</v>
      </c>
    </row>
    <row r="629" spans="1:13" customFormat="1" ht="12" customHeight="1" x14ac:dyDescent="0.2">
      <c r="A629" s="17" t="s">
        <v>6659</v>
      </c>
      <c r="B629" s="24" t="s">
        <v>6660</v>
      </c>
      <c r="C629" s="6" t="str">
        <f t="shared" si="64"/>
        <v>[DATE]</v>
      </c>
      <c r="D629" s="1" t="str">
        <f t="shared" si="65"/>
        <v>[ENTER YOUR SITE HERE]</v>
      </c>
      <c r="E629" s="1" t="str">
        <f t="shared" si="66"/>
        <v>[GRIDREF]</v>
      </c>
      <c r="F629" s="1" t="str">
        <f t="shared" si="67"/>
        <v>[ENTER METHOD]</v>
      </c>
      <c r="G629" s="1" t="str">
        <f t="shared" si="68"/>
        <v>[YOUR NAME]</v>
      </c>
      <c r="H629" s="1" t="str">
        <f t="shared" ref="H629:H692" si="70">G629</f>
        <v>[YOUR NAME]</v>
      </c>
      <c r="I629" s="1" t="str">
        <f t="shared" ref="I629:I692" si="71">I628</f>
        <v>[11 or 12]</v>
      </c>
      <c r="J629" s="1" t="s">
        <v>730</v>
      </c>
      <c r="L629" s="5" t="e">
        <f>VLOOKUP(M629,'Species Look-up'!A:B,2,FALSE)</f>
        <v>#N/A</v>
      </c>
      <c r="M629" s="5" t="e">
        <f>IF(ISNA(VLOOKUP(A629,'Species Look-up'!C:D,2,FALSE)),VLOOKUP(A629,'Species Look-up'!D:D,1,FALSE),VLOOKUP(A629,'Species Look-up'!C:D,2,FALSE))</f>
        <v>#N/A</v>
      </c>
    </row>
    <row r="630" spans="1:13" customFormat="1" ht="12" customHeight="1" x14ac:dyDescent="0.2">
      <c r="A630" s="17" t="s">
        <v>6659</v>
      </c>
      <c r="B630" s="24" t="s">
        <v>6660</v>
      </c>
      <c r="C630" s="6" t="str">
        <f t="shared" si="64"/>
        <v>[DATE]</v>
      </c>
      <c r="D630" s="1" t="str">
        <f t="shared" si="65"/>
        <v>[ENTER YOUR SITE HERE]</v>
      </c>
      <c r="E630" s="1" t="str">
        <f t="shared" si="66"/>
        <v>[GRIDREF]</v>
      </c>
      <c r="F630" s="1" t="str">
        <f t="shared" si="67"/>
        <v>[ENTER METHOD]</v>
      </c>
      <c r="G630" s="1" t="str">
        <f t="shared" si="68"/>
        <v>[YOUR NAME]</v>
      </c>
      <c r="H630" s="1" t="str">
        <f t="shared" si="70"/>
        <v>[YOUR NAME]</v>
      </c>
      <c r="I630" s="1" t="str">
        <f t="shared" si="71"/>
        <v>[11 or 12]</v>
      </c>
      <c r="J630" s="1" t="s">
        <v>730</v>
      </c>
      <c r="L630" s="5" t="e">
        <f>VLOOKUP(M630,'Species Look-up'!A:B,2,FALSE)</f>
        <v>#N/A</v>
      </c>
      <c r="M630" s="5" t="e">
        <f>IF(ISNA(VLOOKUP(A630,'Species Look-up'!C:D,2,FALSE)),VLOOKUP(A630,'Species Look-up'!D:D,1,FALSE),VLOOKUP(A630,'Species Look-up'!C:D,2,FALSE))</f>
        <v>#N/A</v>
      </c>
    </row>
    <row r="631" spans="1:13" customFormat="1" ht="12" customHeight="1" x14ac:dyDescent="0.2">
      <c r="A631" s="17" t="s">
        <v>6659</v>
      </c>
      <c r="B631" s="24" t="s">
        <v>6660</v>
      </c>
      <c r="C631" s="6" t="str">
        <f t="shared" si="64"/>
        <v>[DATE]</v>
      </c>
      <c r="D631" s="1" t="str">
        <f t="shared" si="65"/>
        <v>[ENTER YOUR SITE HERE]</v>
      </c>
      <c r="E631" s="1" t="str">
        <f t="shared" si="66"/>
        <v>[GRIDREF]</v>
      </c>
      <c r="F631" s="1" t="str">
        <f t="shared" si="67"/>
        <v>[ENTER METHOD]</v>
      </c>
      <c r="G631" s="1" t="str">
        <f t="shared" si="68"/>
        <v>[YOUR NAME]</v>
      </c>
      <c r="H631" s="1" t="str">
        <f t="shared" si="70"/>
        <v>[YOUR NAME]</v>
      </c>
      <c r="I631" s="1" t="str">
        <f t="shared" si="71"/>
        <v>[11 or 12]</v>
      </c>
      <c r="J631" s="1" t="s">
        <v>730</v>
      </c>
      <c r="L631" s="5" t="e">
        <f>VLOOKUP(M631,'Species Look-up'!A:B,2,FALSE)</f>
        <v>#N/A</v>
      </c>
      <c r="M631" s="5" t="e">
        <f>IF(ISNA(VLOOKUP(A631,'Species Look-up'!C:D,2,FALSE)),VLOOKUP(A631,'Species Look-up'!D:D,1,FALSE),VLOOKUP(A631,'Species Look-up'!C:D,2,FALSE))</f>
        <v>#N/A</v>
      </c>
    </row>
    <row r="632" spans="1:13" customFormat="1" ht="12" customHeight="1" x14ac:dyDescent="0.2">
      <c r="A632" s="17" t="s">
        <v>6659</v>
      </c>
      <c r="B632" s="24" t="s">
        <v>6660</v>
      </c>
      <c r="C632" s="6" t="str">
        <f t="shared" si="64"/>
        <v>[DATE]</v>
      </c>
      <c r="D632" s="1" t="str">
        <f t="shared" si="65"/>
        <v>[ENTER YOUR SITE HERE]</v>
      </c>
      <c r="E632" s="1" t="str">
        <f t="shared" si="66"/>
        <v>[GRIDREF]</v>
      </c>
      <c r="F632" s="1" t="str">
        <f t="shared" si="67"/>
        <v>[ENTER METHOD]</v>
      </c>
      <c r="G632" s="1" t="str">
        <f t="shared" si="68"/>
        <v>[YOUR NAME]</v>
      </c>
      <c r="H632" s="1" t="str">
        <f t="shared" si="70"/>
        <v>[YOUR NAME]</v>
      </c>
      <c r="I632" s="1" t="str">
        <f t="shared" si="71"/>
        <v>[11 or 12]</v>
      </c>
      <c r="J632" s="1" t="s">
        <v>730</v>
      </c>
      <c r="L632" s="5" t="e">
        <f>VLOOKUP(M632,'Species Look-up'!A:B,2,FALSE)</f>
        <v>#N/A</v>
      </c>
      <c r="M632" s="5" t="e">
        <f>IF(ISNA(VLOOKUP(A632,'Species Look-up'!C:D,2,FALSE)),VLOOKUP(A632,'Species Look-up'!D:D,1,FALSE),VLOOKUP(A632,'Species Look-up'!C:D,2,FALSE))</f>
        <v>#N/A</v>
      </c>
    </row>
    <row r="633" spans="1:13" customFormat="1" ht="12" customHeight="1" x14ac:dyDescent="0.2">
      <c r="A633" s="17" t="s">
        <v>6659</v>
      </c>
      <c r="B633" s="24" t="s">
        <v>6660</v>
      </c>
      <c r="C633" s="6" t="str">
        <f t="shared" si="64"/>
        <v>[DATE]</v>
      </c>
      <c r="D633" s="1" t="str">
        <f t="shared" si="65"/>
        <v>[ENTER YOUR SITE HERE]</v>
      </c>
      <c r="E633" s="1" t="str">
        <f t="shared" si="66"/>
        <v>[GRIDREF]</v>
      </c>
      <c r="F633" s="1" t="str">
        <f t="shared" si="67"/>
        <v>[ENTER METHOD]</v>
      </c>
      <c r="G633" s="1" t="str">
        <f t="shared" si="68"/>
        <v>[YOUR NAME]</v>
      </c>
      <c r="H633" s="1" t="str">
        <f t="shared" si="70"/>
        <v>[YOUR NAME]</v>
      </c>
      <c r="I633" s="1" t="str">
        <f t="shared" si="71"/>
        <v>[11 or 12]</v>
      </c>
      <c r="J633" s="1" t="s">
        <v>730</v>
      </c>
      <c r="L633" s="5" t="e">
        <f>VLOOKUP(M633,'Species Look-up'!A:B,2,FALSE)</f>
        <v>#N/A</v>
      </c>
      <c r="M633" s="5" t="e">
        <f>IF(ISNA(VLOOKUP(A633,'Species Look-up'!C:D,2,FALSE)),VLOOKUP(A633,'Species Look-up'!D:D,1,FALSE),VLOOKUP(A633,'Species Look-up'!C:D,2,FALSE))</f>
        <v>#N/A</v>
      </c>
    </row>
    <row r="634" spans="1:13" customFormat="1" ht="12" customHeight="1" x14ac:dyDescent="0.2">
      <c r="A634" s="17" t="s">
        <v>6659</v>
      </c>
      <c r="B634" s="24" t="s">
        <v>6660</v>
      </c>
      <c r="C634" s="6" t="str">
        <f t="shared" si="64"/>
        <v>[DATE]</v>
      </c>
      <c r="D634" s="1" t="str">
        <f t="shared" si="65"/>
        <v>[ENTER YOUR SITE HERE]</v>
      </c>
      <c r="E634" s="1" t="str">
        <f t="shared" si="66"/>
        <v>[GRIDREF]</v>
      </c>
      <c r="F634" s="1" t="str">
        <f t="shared" si="67"/>
        <v>[ENTER METHOD]</v>
      </c>
      <c r="G634" s="1" t="str">
        <f t="shared" si="68"/>
        <v>[YOUR NAME]</v>
      </c>
      <c r="H634" s="1" t="str">
        <f t="shared" si="70"/>
        <v>[YOUR NAME]</v>
      </c>
      <c r="I634" s="1" t="str">
        <f t="shared" si="71"/>
        <v>[11 or 12]</v>
      </c>
      <c r="J634" s="1" t="s">
        <v>730</v>
      </c>
      <c r="L634" s="5" t="e">
        <f>VLOOKUP(M634,'Species Look-up'!A:B,2,FALSE)</f>
        <v>#N/A</v>
      </c>
      <c r="M634" s="5" t="e">
        <f>IF(ISNA(VLOOKUP(A634,'Species Look-up'!C:D,2,FALSE)),VLOOKUP(A634,'Species Look-up'!D:D,1,FALSE),VLOOKUP(A634,'Species Look-up'!C:D,2,FALSE))</f>
        <v>#N/A</v>
      </c>
    </row>
    <row r="635" spans="1:13" customFormat="1" ht="12" customHeight="1" x14ac:dyDescent="0.2">
      <c r="A635" s="17" t="s">
        <v>6659</v>
      </c>
      <c r="B635" s="24" t="s">
        <v>6660</v>
      </c>
      <c r="C635" s="6" t="str">
        <f t="shared" si="64"/>
        <v>[DATE]</v>
      </c>
      <c r="D635" s="1" t="str">
        <f t="shared" si="65"/>
        <v>[ENTER YOUR SITE HERE]</v>
      </c>
      <c r="E635" s="1" t="str">
        <f t="shared" si="66"/>
        <v>[GRIDREF]</v>
      </c>
      <c r="F635" s="1" t="str">
        <f t="shared" si="67"/>
        <v>[ENTER METHOD]</v>
      </c>
      <c r="G635" s="1" t="str">
        <f t="shared" si="68"/>
        <v>[YOUR NAME]</v>
      </c>
      <c r="H635" s="1" t="str">
        <f t="shared" si="70"/>
        <v>[YOUR NAME]</v>
      </c>
      <c r="I635" s="1" t="str">
        <f t="shared" si="71"/>
        <v>[11 or 12]</v>
      </c>
      <c r="J635" s="1" t="s">
        <v>730</v>
      </c>
      <c r="L635" s="5" t="e">
        <f>VLOOKUP(M635,'Species Look-up'!A:B,2,FALSE)</f>
        <v>#N/A</v>
      </c>
      <c r="M635" s="5" t="e">
        <f>IF(ISNA(VLOOKUP(A635,'Species Look-up'!C:D,2,FALSE)),VLOOKUP(A635,'Species Look-up'!D:D,1,FALSE),VLOOKUP(A635,'Species Look-up'!C:D,2,FALSE))</f>
        <v>#N/A</v>
      </c>
    </row>
    <row r="636" spans="1:13" customFormat="1" ht="12" customHeight="1" x14ac:dyDescent="0.2">
      <c r="A636" s="17" t="s">
        <v>6659</v>
      </c>
      <c r="B636" s="24" t="s">
        <v>6660</v>
      </c>
      <c r="C636" s="6" t="str">
        <f t="shared" si="64"/>
        <v>[DATE]</v>
      </c>
      <c r="D636" s="1" t="str">
        <f t="shared" si="65"/>
        <v>[ENTER YOUR SITE HERE]</v>
      </c>
      <c r="E636" s="1" t="str">
        <f t="shared" si="66"/>
        <v>[GRIDREF]</v>
      </c>
      <c r="F636" s="1" t="str">
        <f t="shared" si="67"/>
        <v>[ENTER METHOD]</v>
      </c>
      <c r="G636" s="1" t="str">
        <f t="shared" si="68"/>
        <v>[YOUR NAME]</v>
      </c>
      <c r="H636" s="1" t="str">
        <f t="shared" si="70"/>
        <v>[YOUR NAME]</v>
      </c>
      <c r="I636" s="1" t="str">
        <f t="shared" si="71"/>
        <v>[11 or 12]</v>
      </c>
      <c r="J636" s="1" t="s">
        <v>730</v>
      </c>
      <c r="L636" s="5" t="e">
        <f>VLOOKUP(M636,'Species Look-up'!A:B,2,FALSE)</f>
        <v>#N/A</v>
      </c>
      <c r="M636" s="5" t="e">
        <f>IF(ISNA(VLOOKUP(A636,'Species Look-up'!C:D,2,FALSE)),VLOOKUP(A636,'Species Look-up'!D:D,1,FALSE),VLOOKUP(A636,'Species Look-up'!C:D,2,FALSE))</f>
        <v>#N/A</v>
      </c>
    </row>
    <row r="637" spans="1:13" customFormat="1" ht="12" customHeight="1" x14ac:dyDescent="0.2">
      <c r="A637" s="17" t="s">
        <v>6659</v>
      </c>
      <c r="B637" s="24" t="s">
        <v>6660</v>
      </c>
      <c r="C637" s="6" t="str">
        <f t="shared" si="64"/>
        <v>[DATE]</v>
      </c>
      <c r="D637" s="1" t="str">
        <f t="shared" si="65"/>
        <v>[ENTER YOUR SITE HERE]</v>
      </c>
      <c r="E637" s="1" t="str">
        <f t="shared" si="66"/>
        <v>[GRIDREF]</v>
      </c>
      <c r="F637" s="1" t="str">
        <f t="shared" si="67"/>
        <v>[ENTER METHOD]</v>
      </c>
      <c r="G637" s="1" t="str">
        <f t="shared" si="68"/>
        <v>[YOUR NAME]</v>
      </c>
      <c r="H637" s="1" t="str">
        <f t="shared" si="70"/>
        <v>[YOUR NAME]</v>
      </c>
      <c r="I637" s="1" t="str">
        <f t="shared" si="71"/>
        <v>[11 or 12]</v>
      </c>
      <c r="J637" s="1" t="s">
        <v>730</v>
      </c>
      <c r="L637" s="5" t="e">
        <f>VLOOKUP(M637,'Species Look-up'!A:B,2,FALSE)</f>
        <v>#N/A</v>
      </c>
      <c r="M637" s="5" t="e">
        <f>IF(ISNA(VLOOKUP(A637,'Species Look-up'!C:D,2,FALSE)),VLOOKUP(A637,'Species Look-up'!D:D,1,FALSE),VLOOKUP(A637,'Species Look-up'!C:D,2,FALSE))</f>
        <v>#N/A</v>
      </c>
    </row>
    <row r="638" spans="1:13" customFormat="1" ht="12" customHeight="1" x14ac:dyDescent="0.2">
      <c r="A638" s="17" t="s">
        <v>6659</v>
      </c>
      <c r="B638" s="24" t="s">
        <v>6660</v>
      </c>
      <c r="C638" s="6" t="str">
        <f t="shared" si="64"/>
        <v>[DATE]</v>
      </c>
      <c r="D638" s="1" t="str">
        <f t="shared" si="65"/>
        <v>[ENTER YOUR SITE HERE]</v>
      </c>
      <c r="E638" s="1" t="str">
        <f t="shared" si="66"/>
        <v>[GRIDREF]</v>
      </c>
      <c r="F638" s="1" t="str">
        <f t="shared" si="67"/>
        <v>[ENTER METHOD]</v>
      </c>
      <c r="G638" s="1" t="str">
        <f t="shared" si="68"/>
        <v>[YOUR NAME]</v>
      </c>
      <c r="H638" s="1" t="str">
        <f t="shared" si="70"/>
        <v>[YOUR NAME]</v>
      </c>
      <c r="I638" s="1" t="str">
        <f t="shared" si="71"/>
        <v>[11 or 12]</v>
      </c>
      <c r="J638" s="1" t="s">
        <v>730</v>
      </c>
      <c r="L638" s="5" t="e">
        <f>VLOOKUP(M638,'Species Look-up'!A:B,2,FALSE)</f>
        <v>#N/A</v>
      </c>
      <c r="M638" s="5" t="e">
        <f>IF(ISNA(VLOOKUP(A638,'Species Look-up'!C:D,2,FALSE)),VLOOKUP(A638,'Species Look-up'!D:D,1,FALSE),VLOOKUP(A638,'Species Look-up'!C:D,2,FALSE))</f>
        <v>#N/A</v>
      </c>
    </row>
    <row r="639" spans="1:13" customFormat="1" ht="12" customHeight="1" x14ac:dyDescent="0.2">
      <c r="A639" s="17" t="s">
        <v>6659</v>
      </c>
      <c r="B639" s="24" t="s">
        <v>6660</v>
      </c>
      <c r="C639" s="6" t="str">
        <f t="shared" si="64"/>
        <v>[DATE]</v>
      </c>
      <c r="D639" s="1" t="str">
        <f t="shared" si="65"/>
        <v>[ENTER YOUR SITE HERE]</v>
      </c>
      <c r="E639" s="1" t="str">
        <f t="shared" si="66"/>
        <v>[GRIDREF]</v>
      </c>
      <c r="F639" s="1" t="str">
        <f t="shared" si="67"/>
        <v>[ENTER METHOD]</v>
      </c>
      <c r="G639" s="1" t="str">
        <f t="shared" si="68"/>
        <v>[YOUR NAME]</v>
      </c>
      <c r="H639" s="1" t="str">
        <f t="shared" si="70"/>
        <v>[YOUR NAME]</v>
      </c>
      <c r="I639" s="1" t="str">
        <f t="shared" si="71"/>
        <v>[11 or 12]</v>
      </c>
      <c r="J639" s="1" t="s">
        <v>730</v>
      </c>
      <c r="L639" s="5" t="e">
        <f>VLOOKUP(M639,'Species Look-up'!A:B,2,FALSE)</f>
        <v>#N/A</v>
      </c>
      <c r="M639" s="5" t="e">
        <f>IF(ISNA(VLOOKUP(A639,'Species Look-up'!C:D,2,FALSE)),VLOOKUP(A639,'Species Look-up'!D:D,1,FALSE),VLOOKUP(A639,'Species Look-up'!C:D,2,FALSE))</f>
        <v>#N/A</v>
      </c>
    </row>
    <row r="640" spans="1:13" customFormat="1" ht="12" customHeight="1" x14ac:dyDescent="0.2">
      <c r="A640" s="17" t="s">
        <v>6659</v>
      </c>
      <c r="B640" s="24" t="s">
        <v>6660</v>
      </c>
      <c r="C640" s="6" t="str">
        <f t="shared" si="64"/>
        <v>[DATE]</v>
      </c>
      <c r="D640" s="1" t="str">
        <f t="shared" si="65"/>
        <v>[ENTER YOUR SITE HERE]</v>
      </c>
      <c r="E640" s="1" t="str">
        <f t="shared" si="66"/>
        <v>[GRIDREF]</v>
      </c>
      <c r="F640" s="1" t="str">
        <f t="shared" si="67"/>
        <v>[ENTER METHOD]</v>
      </c>
      <c r="G640" s="1" t="str">
        <f t="shared" si="68"/>
        <v>[YOUR NAME]</v>
      </c>
      <c r="H640" s="1" t="str">
        <f t="shared" si="70"/>
        <v>[YOUR NAME]</v>
      </c>
      <c r="I640" s="1" t="str">
        <f t="shared" si="71"/>
        <v>[11 or 12]</v>
      </c>
      <c r="J640" s="1" t="s">
        <v>730</v>
      </c>
      <c r="L640" s="5" t="e">
        <f>VLOOKUP(M640,'Species Look-up'!A:B,2,FALSE)</f>
        <v>#N/A</v>
      </c>
      <c r="M640" s="5" t="e">
        <f>IF(ISNA(VLOOKUP(A640,'Species Look-up'!C:D,2,FALSE)),VLOOKUP(A640,'Species Look-up'!D:D,1,FALSE),VLOOKUP(A640,'Species Look-up'!C:D,2,FALSE))</f>
        <v>#N/A</v>
      </c>
    </row>
    <row r="641" spans="1:13" customFormat="1" ht="12" customHeight="1" x14ac:dyDescent="0.2">
      <c r="A641" s="17" t="s">
        <v>6659</v>
      </c>
      <c r="B641" s="24" t="s">
        <v>6660</v>
      </c>
      <c r="C641" s="6" t="str">
        <f t="shared" si="64"/>
        <v>[DATE]</v>
      </c>
      <c r="D641" s="1" t="str">
        <f t="shared" si="65"/>
        <v>[ENTER YOUR SITE HERE]</v>
      </c>
      <c r="E641" s="1" t="str">
        <f t="shared" si="66"/>
        <v>[GRIDREF]</v>
      </c>
      <c r="F641" s="1" t="str">
        <f t="shared" si="67"/>
        <v>[ENTER METHOD]</v>
      </c>
      <c r="G641" s="1" t="str">
        <f t="shared" si="68"/>
        <v>[YOUR NAME]</v>
      </c>
      <c r="H641" s="1" t="str">
        <f t="shared" si="70"/>
        <v>[YOUR NAME]</v>
      </c>
      <c r="I641" s="1" t="str">
        <f t="shared" si="71"/>
        <v>[11 or 12]</v>
      </c>
      <c r="J641" s="1" t="s">
        <v>730</v>
      </c>
      <c r="L641" s="5" t="e">
        <f>VLOOKUP(M641,'Species Look-up'!A:B,2,FALSE)</f>
        <v>#N/A</v>
      </c>
      <c r="M641" s="5" t="e">
        <f>IF(ISNA(VLOOKUP(A641,'Species Look-up'!C:D,2,FALSE)),VLOOKUP(A641,'Species Look-up'!D:D,1,FALSE),VLOOKUP(A641,'Species Look-up'!C:D,2,FALSE))</f>
        <v>#N/A</v>
      </c>
    </row>
    <row r="642" spans="1:13" customFormat="1" ht="12" customHeight="1" x14ac:dyDescent="0.2">
      <c r="A642" s="17" t="s">
        <v>6659</v>
      </c>
      <c r="B642" s="24" t="s">
        <v>6660</v>
      </c>
      <c r="C642" s="6" t="str">
        <f t="shared" si="64"/>
        <v>[DATE]</v>
      </c>
      <c r="D642" s="1" t="str">
        <f t="shared" si="65"/>
        <v>[ENTER YOUR SITE HERE]</v>
      </c>
      <c r="E642" s="1" t="str">
        <f t="shared" si="66"/>
        <v>[GRIDREF]</v>
      </c>
      <c r="F642" s="1" t="str">
        <f t="shared" si="67"/>
        <v>[ENTER METHOD]</v>
      </c>
      <c r="G642" s="1" t="str">
        <f t="shared" si="68"/>
        <v>[YOUR NAME]</v>
      </c>
      <c r="H642" s="1" t="str">
        <f t="shared" si="70"/>
        <v>[YOUR NAME]</v>
      </c>
      <c r="I642" s="1" t="str">
        <f t="shared" si="71"/>
        <v>[11 or 12]</v>
      </c>
      <c r="J642" s="1" t="s">
        <v>730</v>
      </c>
      <c r="L642" s="5" t="e">
        <f>VLOOKUP(M642,'Species Look-up'!A:B,2,FALSE)</f>
        <v>#N/A</v>
      </c>
      <c r="M642" s="5" t="e">
        <f>IF(ISNA(VLOOKUP(A642,'Species Look-up'!C:D,2,FALSE)),VLOOKUP(A642,'Species Look-up'!D:D,1,FALSE),VLOOKUP(A642,'Species Look-up'!C:D,2,FALSE))</f>
        <v>#N/A</v>
      </c>
    </row>
    <row r="643" spans="1:13" customFormat="1" ht="12" customHeight="1" x14ac:dyDescent="0.2">
      <c r="A643" s="17" t="s">
        <v>6659</v>
      </c>
      <c r="B643" s="24" t="s">
        <v>6660</v>
      </c>
      <c r="C643" s="6" t="str">
        <f t="shared" si="64"/>
        <v>[DATE]</v>
      </c>
      <c r="D643" s="1" t="str">
        <f t="shared" si="65"/>
        <v>[ENTER YOUR SITE HERE]</v>
      </c>
      <c r="E643" s="1" t="str">
        <f t="shared" si="66"/>
        <v>[GRIDREF]</v>
      </c>
      <c r="F643" s="1" t="str">
        <f t="shared" si="67"/>
        <v>[ENTER METHOD]</v>
      </c>
      <c r="G643" s="1" t="str">
        <f t="shared" si="68"/>
        <v>[YOUR NAME]</v>
      </c>
      <c r="H643" s="1" t="str">
        <f t="shared" si="70"/>
        <v>[YOUR NAME]</v>
      </c>
      <c r="I643" s="1" t="str">
        <f t="shared" si="71"/>
        <v>[11 or 12]</v>
      </c>
      <c r="J643" s="1" t="s">
        <v>730</v>
      </c>
      <c r="L643" s="5" t="e">
        <f>VLOOKUP(M643,'Species Look-up'!A:B,2,FALSE)</f>
        <v>#N/A</v>
      </c>
      <c r="M643" s="5" t="e">
        <f>IF(ISNA(VLOOKUP(A643,'Species Look-up'!C:D,2,FALSE)),VLOOKUP(A643,'Species Look-up'!D:D,1,FALSE),VLOOKUP(A643,'Species Look-up'!C:D,2,FALSE))</f>
        <v>#N/A</v>
      </c>
    </row>
    <row r="644" spans="1:13" customFormat="1" ht="12" customHeight="1" x14ac:dyDescent="0.2">
      <c r="A644" s="17" t="s">
        <v>6659</v>
      </c>
      <c r="B644" s="24" t="s">
        <v>6660</v>
      </c>
      <c r="C644" s="6" t="str">
        <f t="shared" ref="C644:G659" si="72">C643</f>
        <v>[DATE]</v>
      </c>
      <c r="D644" s="1" t="str">
        <f t="shared" si="72"/>
        <v>[ENTER YOUR SITE HERE]</v>
      </c>
      <c r="E644" s="1" t="str">
        <f t="shared" si="72"/>
        <v>[GRIDREF]</v>
      </c>
      <c r="F644" s="1" t="str">
        <f t="shared" si="72"/>
        <v>[ENTER METHOD]</v>
      </c>
      <c r="G644" s="1" t="str">
        <f t="shared" si="72"/>
        <v>[YOUR NAME]</v>
      </c>
      <c r="H644" s="1" t="str">
        <f t="shared" si="70"/>
        <v>[YOUR NAME]</v>
      </c>
      <c r="I644" s="1" t="str">
        <f t="shared" si="71"/>
        <v>[11 or 12]</v>
      </c>
      <c r="J644" s="1" t="s">
        <v>730</v>
      </c>
      <c r="L644" s="5" t="e">
        <f>VLOOKUP(M644,'Species Look-up'!A:B,2,FALSE)</f>
        <v>#N/A</v>
      </c>
      <c r="M644" s="5" t="e">
        <f>IF(ISNA(VLOOKUP(A644,'Species Look-up'!C:D,2,FALSE)),VLOOKUP(A644,'Species Look-up'!D:D,1,FALSE),VLOOKUP(A644,'Species Look-up'!C:D,2,FALSE))</f>
        <v>#N/A</v>
      </c>
    </row>
    <row r="645" spans="1:13" customFormat="1" ht="12" customHeight="1" x14ac:dyDescent="0.2">
      <c r="A645" s="17" t="s">
        <v>6659</v>
      </c>
      <c r="B645" s="24" t="s">
        <v>6660</v>
      </c>
      <c r="C645" s="6" t="str">
        <f t="shared" si="72"/>
        <v>[DATE]</v>
      </c>
      <c r="D645" s="1" t="str">
        <f t="shared" si="72"/>
        <v>[ENTER YOUR SITE HERE]</v>
      </c>
      <c r="E645" s="1" t="str">
        <f t="shared" si="72"/>
        <v>[GRIDREF]</v>
      </c>
      <c r="F645" s="1" t="str">
        <f t="shared" si="72"/>
        <v>[ENTER METHOD]</v>
      </c>
      <c r="G645" s="1" t="str">
        <f t="shared" si="72"/>
        <v>[YOUR NAME]</v>
      </c>
      <c r="H645" s="1" t="str">
        <f t="shared" si="70"/>
        <v>[YOUR NAME]</v>
      </c>
      <c r="I645" s="1" t="str">
        <f t="shared" si="71"/>
        <v>[11 or 12]</v>
      </c>
      <c r="J645" s="1" t="s">
        <v>730</v>
      </c>
      <c r="L645" s="5" t="e">
        <f>VLOOKUP(M645,'Species Look-up'!A:B,2,FALSE)</f>
        <v>#N/A</v>
      </c>
      <c r="M645" s="5" t="e">
        <f>IF(ISNA(VLOOKUP(A645,'Species Look-up'!C:D,2,FALSE)),VLOOKUP(A645,'Species Look-up'!D:D,1,FALSE),VLOOKUP(A645,'Species Look-up'!C:D,2,FALSE))</f>
        <v>#N/A</v>
      </c>
    </row>
    <row r="646" spans="1:13" customFormat="1" ht="12" customHeight="1" x14ac:dyDescent="0.2">
      <c r="A646" s="17" t="s">
        <v>6659</v>
      </c>
      <c r="B646" s="24" t="s">
        <v>6660</v>
      </c>
      <c r="C646" s="6" t="str">
        <f t="shared" si="72"/>
        <v>[DATE]</v>
      </c>
      <c r="D646" s="1" t="str">
        <f t="shared" si="72"/>
        <v>[ENTER YOUR SITE HERE]</v>
      </c>
      <c r="E646" s="1" t="str">
        <f t="shared" si="72"/>
        <v>[GRIDREF]</v>
      </c>
      <c r="F646" s="1" t="str">
        <f t="shared" si="72"/>
        <v>[ENTER METHOD]</v>
      </c>
      <c r="G646" s="1" t="str">
        <f t="shared" si="72"/>
        <v>[YOUR NAME]</v>
      </c>
      <c r="H646" s="1" t="str">
        <f t="shared" si="70"/>
        <v>[YOUR NAME]</v>
      </c>
      <c r="I646" s="1" t="str">
        <f t="shared" si="71"/>
        <v>[11 or 12]</v>
      </c>
      <c r="J646" s="1" t="s">
        <v>730</v>
      </c>
      <c r="L646" s="5" t="e">
        <f>VLOOKUP(M646,'Species Look-up'!A:B,2,FALSE)</f>
        <v>#N/A</v>
      </c>
      <c r="M646" s="5" t="e">
        <f>IF(ISNA(VLOOKUP(A646,'Species Look-up'!C:D,2,FALSE)),VLOOKUP(A646,'Species Look-up'!D:D,1,FALSE),VLOOKUP(A646,'Species Look-up'!C:D,2,FALSE))</f>
        <v>#N/A</v>
      </c>
    </row>
    <row r="647" spans="1:13" customFormat="1" ht="12" customHeight="1" x14ac:dyDescent="0.2">
      <c r="A647" s="17" t="s">
        <v>6659</v>
      </c>
      <c r="B647" s="24" t="s">
        <v>6660</v>
      </c>
      <c r="C647" s="6" t="str">
        <f t="shared" si="72"/>
        <v>[DATE]</v>
      </c>
      <c r="D647" s="1" t="str">
        <f t="shared" si="72"/>
        <v>[ENTER YOUR SITE HERE]</v>
      </c>
      <c r="E647" s="1" t="str">
        <f t="shared" si="72"/>
        <v>[GRIDREF]</v>
      </c>
      <c r="F647" s="1" t="str">
        <f t="shared" si="72"/>
        <v>[ENTER METHOD]</v>
      </c>
      <c r="G647" s="1" t="str">
        <f t="shared" si="72"/>
        <v>[YOUR NAME]</v>
      </c>
      <c r="H647" s="1" t="str">
        <f t="shared" si="70"/>
        <v>[YOUR NAME]</v>
      </c>
      <c r="I647" s="1" t="str">
        <f t="shared" si="71"/>
        <v>[11 or 12]</v>
      </c>
      <c r="J647" s="1" t="s">
        <v>730</v>
      </c>
      <c r="L647" s="5" t="e">
        <f>VLOOKUP(M647,'Species Look-up'!A:B,2,FALSE)</f>
        <v>#N/A</v>
      </c>
      <c r="M647" s="5" t="e">
        <f>IF(ISNA(VLOOKUP(A647,'Species Look-up'!C:D,2,FALSE)),VLOOKUP(A647,'Species Look-up'!D:D,1,FALSE),VLOOKUP(A647,'Species Look-up'!C:D,2,FALSE))</f>
        <v>#N/A</v>
      </c>
    </row>
    <row r="648" spans="1:13" customFormat="1" ht="12" customHeight="1" x14ac:dyDescent="0.2">
      <c r="A648" s="17" t="s">
        <v>6659</v>
      </c>
      <c r="B648" s="24" t="s">
        <v>6660</v>
      </c>
      <c r="C648" s="6" t="str">
        <f t="shared" si="72"/>
        <v>[DATE]</v>
      </c>
      <c r="D648" s="1" t="str">
        <f t="shared" si="72"/>
        <v>[ENTER YOUR SITE HERE]</v>
      </c>
      <c r="E648" s="1" t="str">
        <f t="shared" si="72"/>
        <v>[GRIDREF]</v>
      </c>
      <c r="F648" s="1" t="str">
        <f t="shared" si="72"/>
        <v>[ENTER METHOD]</v>
      </c>
      <c r="G648" s="1" t="str">
        <f t="shared" si="72"/>
        <v>[YOUR NAME]</v>
      </c>
      <c r="H648" s="1" t="str">
        <f t="shared" si="70"/>
        <v>[YOUR NAME]</v>
      </c>
      <c r="I648" s="1" t="str">
        <f t="shared" si="71"/>
        <v>[11 or 12]</v>
      </c>
      <c r="J648" s="1" t="s">
        <v>730</v>
      </c>
      <c r="L648" s="5" t="e">
        <f>VLOOKUP(M648,'Species Look-up'!A:B,2,FALSE)</f>
        <v>#N/A</v>
      </c>
      <c r="M648" s="5" t="e">
        <f>IF(ISNA(VLOOKUP(A648,'Species Look-up'!C:D,2,FALSE)),VLOOKUP(A648,'Species Look-up'!D:D,1,FALSE),VLOOKUP(A648,'Species Look-up'!C:D,2,FALSE))</f>
        <v>#N/A</v>
      </c>
    </row>
    <row r="649" spans="1:13" customFormat="1" ht="12" customHeight="1" x14ac:dyDescent="0.2">
      <c r="A649" s="17" t="s">
        <v>6659</v>
      </c>
      <c r="B649" s="24" t="s">
        <v>6660</v>
      </c>
      <c r="C649" s="6" t="str">
        <f t="shared" si="72"/>
        <v>[DATE]</v>
      </c>
      <c r="D649" s="1" t="str">
        <f t="shared" si="72"/>
        <v>[ENTER YOUR SITE HERE]</v>
      </c>
      <c r="E649" s="1" t="str">
        <f t="shared" si="72"/>
        <v>[GRIDREF]</v>
      </c>
      <c r="F649" s="1" t="str">
        <f t="shared" si="72"/>
        <v>[ENTER METHOD]</v>
      </c>
      <c r="G649" s="1" t="str">
        <f t="shared" si="72"/>
        <v>[YOUR NAME]</v>
      </c>
      <c r="H649" s="1" t="str">
        <f t="shared" si="70"/>
        <v>[YOUR NAME]</v>
      </c>
      <c r="I649" s="1" t="str">
        <f t="shared" si="71"/>
        <v>[11 or 12]</v>
      </c>
      <c r="J649" s="1" t="s">
        <v>730</v>
      </c>
      <c r="L649" s="5" t="e">
        <f>VLOOKUP(M649,'Species Look-up'!A:B,2,FALSE)</f>
        <v>#N/A</v>
      </c>
      <c r="M649" s="5" t="e">
        <f>IF(ISNA(VLOOKUP(A649,'Species Look-up'!C:D,2,FALSE)),VLOOKUP(A649,'Species Look-up'!D:D,1,FALSE),VLOOKUP(A649,'Species Look-up'!C:D,2,FALSE))</f>
        <v>#N/A</v>
      </c>
    </row>
    <row r="650" spans="1:13" customFormat="1" ht="12" customHeight="1" x14ac:dyDescent="0.2">
      <c r="A650" s="17" t="s">
        <v>6659</v>
      </c>
      <c r="B650" s="24" t="s">
        <v>6660</v>
      </c>
      <c r="C650" s="6" t="str">
        <f t="shared" si="72"/>
        <v>[DATE]</v>
      </c>
      <c r="D650" s="1" t="str">
        <f t="shared" si="72"/>
        <v>[ENTER YOUR SITE HERE]</v>
      </c>
      <c r="E650" s="1" t="str">
        <f t="shared" si="72"/>
        <v>[GRIDREF]</v>
      </c>
      <c r="F650" s="1" t="str">
        <f t="shared" si="72"/>
        <v>[ENTER METHOD]</v>
      </c>
      <c r="G650" s="1" t="str">
        <f t="shared" si="72"/>
        <v>[YOUR NAME]</v>
      </c>
      <c r="H650" s="1" t="str">
        <f t="shared" si="70"/>
        <v>[YOUR NAME]</v>
      </c>
      <c r="I650" s="1" t="str">
        <f t="shared" si="71"/>
        <v>[11 or 12]</v>
      </c>
      <c r="J650" s="1" t="s">
        <v>730</v>
      </c>
      <c r="L650" s="5" t="e">
        <f>VLOOKUP(M650,'Species Look-up'!A:B,2,FALSE)</f>
        <v>#N/A</v>
      </c>
      <c r="M650" s="5" t="e">
        <f>IF(ISNA(VLOOKUP(A650,'Species Look-up'!C:D,2,FALSE)),VLOOKUP(A650,'Species Look-up'!D:D,1,FALSE),VLOOKUP(A650,'Species Look-up'!C:D,2,FALSE))</f>
        <v>#N/A</v>
      </c>
    </row>
    <row r="651" spans="1:13" customFormat="1" ht="12" customHeight="1" x14ac:dyDescent="0.2">
      <c r="A651" s="17" t="s">
        <v>6659</v>
      </c>
      <c r="B651" s="24" t="s">
        <v>6660</v>
      </c>
      <c r="C651" s="6" t="str">
        <f t="shared" si="72"/>
        <v>[DATE]</v>
      </c>
      <c r="D651" s="1" t="str">
        <f t="shared" si="72"/>
        <v>[ENTER YOUR SITE HERE]</v>
      </c>
      <c r="E651" s="1" t="str">
        <f t="shared" si="72"/>
        <v>[GRIDREF]</v>
      </c>
      <c r="F651" s="1" t="str">
        <f t="shared" si="72"/>
        <v>[ENTER METHOD]</v>
      </c>
      <c r="G651" s="1" t="str">
        <f t="shared" si="72"/>
        <v>[YOUR NAME]</v>
      </c>
      <c r="H651" s="1" t="str">
        <f t="shared" si="70"/>
        <v>[YOUR NAME]</v>
      </c>
      <c r="I651" s="1" t="str">
        <f t="shared" si="71"/>
        <v>[11 or 12]</v>
      </c>
      <c r="J651" s="1" t="s">
        <v>730</v>
      </c>
      <c r="L651" s="5" t="e">
        <f>VLOOKUP(M651,'Species Look-up'!A:B,2,FALSE)</f>
        <v>#N/A</v>
      </c>
      <c r="M651" s="5" t="e">
        <f>IF(ISNA(VLOOKUP(A651,'Species Look-up'!C:D,2,FALSE)),VLOOKUP(A651,'Species Look-up'!D:D,1,FALSE),VLOOKUP(A651,'Species Look-up'!C:D,2,FALSE))</f>
        <v>#N/A</v>
      </c>
    </row>
    <row r="652" spans="1:13" customFormat="1" ht="12" customHeight="1" x14ac:dyDescent="0.2">
      <c r="A652" s="17" t="s">
        <v>6659</v>
      </c>
      <c r="B652" s="24" t="s">
        <v>6660</v>
      </c>
      <c r="C652" s="6" t="str">
        <f t="shared" si="72"/>
        <v>[DATE]</v>
      </c>
      <c r="D652" s="1" t="str">
        <f t="shared" si="72"/>
        <v>[ENTER YOUR SITE HERE]</v>
      </c>
      <c r="E652" s="1" t="str">
        <f t="shared" si="72"/>
        <v>[GRIDREF]</v>
      </c>
      <c r="F652" s="1" t="str">
        <f t="shared" si="72"/>
        <v>[ENTER METHOD]</v>
      </c>
      <c r="G652" s="1" t="str">
        <f t="shared" si="72"/>
        <v>[YOUR NAME]</v>
      </c>
      <c r="H652" s="1" t="str">
        <f t="shared" si="70"/>
        <v>[YOUR NAME]</v>
      </c>
      <c r="I652" s="1" t="str">
        <f t="shared" si="71"/>
        <v>[11 or 12]</v>
      </c>
      <c r="J652" s="1" t="s">
        <v>730</v>
      </c>
      <c r="L652" s="5" t="e">
        <f>VLOOKUP(M652,'Species Look-up'!A:B,2,FALSE)</f>
        <v>#N/A</v>
      </c>
      <c r="M652" s="5" t="e">
        <f>IF(ISNA(VLOOKUP(A652,'Species Look-up'!C:D,2,FALSE)),VLOOKUP(A652,'Species Look-up'!D:D,1,FALSE),VLOOKUP(A652,'Species Look-up'!C:D,2,FALSE))</f>
        <v>#N/A</v>
      </c>
    </row>
    <row r="653" spans="1:13" customFormat="1" ht="12" customHeight="1" x14ac:dyDescent="0.2">
      <c r="A653" s="17" t="s">
        <v>6659</v>
      </c>
      <c r="B653" s="24" t="s">
        <v>6660</v>
      </c>
      <c r="C653" s="6" t="str">
        <f t="shared" si="72"/>
        <v>[DATE]</v>
      </c>
      <c r="D653" s="1" t="str">
        <f t="shared" si="72"/>
        <v>[ENTER YOUR SITE HERE]</v>
      </c>
      <c r="E653" s="1" t="str">
        <f t="shared" si="72"/>
        <v>[GRIDREF]</v>
      </c>
      <c r="F653" s="1" t="str">
        <f t="shared" si="72"/>
        <v>[ENTER METHOD]</v>
      </c>
      <c r="G653" s="1" t="str">
        <f t="shared" si="72"/>
        <v>[YOUR NAME]</v>
      </c>
      <c r="H653" s="1" t="str">
        <f t="shared" si="70"/>
        <v>[YOUR NAME]</v>
      </c>
      <c r="I653" s="1" t="str">
        <f t="shared" si="71"/>
        <v>[11 or 12]</v>
      </c>
      <c r="J653" s="1" t="s">
        <v>730</v>
      </c>
      <c r="L653" s="5" t="e">
        <f>VLOOKUP(M653,'Species Look-up'!A:B,2,FALSE)</f>
        <v>#N/A</v>
      </c>
      <c r="M653" s="5" t="e">
        <f>IF(ISNA(VLOOKUP(A653,'Species Look-up'!C:D,2,FALSE)),VLOOKUP(A653,'Species Look-up'!D:D,1,FALSE),VLOOKUP(A653,'Species Look-up'!C:D,2,FALSE))</f>
        <v>#N/A</v>
      </c>
    </row>
    <row r="654" spans="1:13" customFormat="1" ht="12" customHeight="1" x14ac:dyDescent="0.2">
      <c r="A654" s="17" t="s">
        <v>6659</v>
      </c>
      <c r="B654" s="24" t="s">
        <v>6660</v>
      </c>
      <c r="C654" s="6" t="str">
        <f t="shared" si="72"/>
        <v>[DATE]</v>
      </c>
      <c r="D654" s="1" t="str">
        <f t="shared" si="72"/>
        <v>[ENTER YOUR SITE HERE]</v>
      </c>
      <c r="E654" s="1" t="str">
        <f t="shared" si="72"/>
        <v>[GRIDREF]</v>
      </c>
      <c r="F654" s="1" t="str">
        <f t="shared" si="72"/>
        <v>[ENTER METHOD]</v>
      </c>
      <c r="G654" s="1" t="str">
        <f t="shared" si="72"/>
        <v>[YOUR NAME]</v>
      </c>
      <c r="H654" s="1" t="str">
        <f t="shared" si="70"/>
        <v>[YOUR NAME]</v>
      </c>
      <c r="I654" s="1" t="str">
        <f t="shared" si="71"/>
        <v>[11 or 12]</v>
      </c>
      <c r="J654" s="1" t="s">
        <v>730</v>
      </c>
      <c r="L654" s="5" t="e">
        <f>VLOOKUP(M654,'Species Look-up'!A:B,2,FALSE)</f>
        <v>#N/A</v>
      </c>
      <c r="M654" s="5" t="e">
        <f>IF(ISNA(VLOOKUP(A654,'Species Look-up'!C:D,2,FALSE)),VLOOKUP(A654,'Species Look-up'!D:D,1,FALSE),VLOOKUP(A654,'Species Look-up'!C:D,2,FALSE))</f>
        <v>#N/A</v>
      </c>
    </row>
    <row r="655" spans="1:13" customFormat="1" ht="12" customHeight="1" x14ac:dyDescent="0.2">
      <c r="A655" s="17" t="s">
        <v>6659</v>
      </c>
      <c r="B655" s="24" t="s">
        <v>6660</v>
      </c>
      <c r="C655" s="6" t="str">
        <f t="shared" si="72"/>
        <v>[DATE]</v>
      </c>
      <c r="D655" s="1" t="str">
        <f t="shared" si="72"/>
        <v>[ENTER YOUR SITE HERE]</v>
      </c>
      <c r="E655" s="1" t="str">
        <f t="shared" si="72"/>
        <v>[GRIDREF]</v>
      </c>
      <c r="F655" s="1" t="str">
        <f t="shared" si="72"/>
        <v>[ENTER METHOD]</v>
      </c>
      <c r="G655" s="1" t="str">
        <f t="shared" si="72"/>
        <v>[YOUR NAME]</v>
      </c>
      <c r="H655" s="1" t="str">
        <f t="shared" si="70"/>
        <v>[YOUR NAME]</v>
      </c>
      <c r="I655" s="1" t="str">
        <f t="shared" si="71"/>
        <v>[11 or 12]</v>
      </c>
      <c r="J655" s="1" t="s">
        <v>730</v>
      </c>
      <c r="L655" s="5" t="e">
        <f>VLOOKUP(M655,'Species Look-up'!A:B,2,FALSE)</f>
        <v>#N/A</v>
      </c>
      <c r="M655" s="5" t="e">
        <f>IF(ISNA(VLOOKUP(A655,'Species Look-up'!C:D,2,FALSE)),VLOOKUP(A655,'Species Look-up'!D:D,1,FALSE),VLOOKUP(A655,'Species Look-up'!C:D,2,FALSE))</f>
        <v>#N/A</v>
      </c>
    </row>
    <row r="656" spans="1:13" customFormat="1" ht="12" customHeight="1" x14ac:dyDescent="0.2">
      <c r="A656" s="17" t="s">
        <v>6659</v>
      </c>
      <c r="B656" s="24" t="s">
        <v>6660</v>
      </c>
      <c r="C656" s="6" t="str">
        <f t="shared" si="72"/>
        <v>[DATE]</v>
      </c>
      <c r="D656" s="1" t="str">
        <f t="shared" si="72"/>
        <v>[ENTER YOUR SITE HERE]</v>
      </c>
      <c r="E656" s="1" t="str">
        <f t="shared" si="72"/>
        <v>[GRIDREF]</v>
      </c>
      <c r="F656" s="1" t="str">
        <f t="shared" si="72"/>
        <v>[ENTER METHOD]</v>
      </c>
      <c r="G656" s="1" t="str">
        <f t="shared" si="72"/>
        <v>[YOUR NAME]</v>
      </c>
      <c r="H656" s="1" t="str">
        <f t="shared" si="70"/>
        <v>[YOUR NAME]</v>
      </c>
      <c r="I656" s="1" t="str">
        <f t="shared" si="71"/>
        <v>[11 or 12]</v>
      </c>
      <c r="J656" s="1" t="s">
        <v>730</v>
      </c>
      <c r="L656" s="5" t="e">
        <f>VLOOKUP(M656,'Species Look-up'!A:B,2,FALSE)</f>
        <v>#N/A</v>
      </c>
      <c r="M656" s="5" t="e">
        <f>IF(ISNA(VLOOKUP(A656,'Species Look-up'!C:D,2,FALSE)),VLOOKUP(A656,'Species Look-up'!D:D,1,FALSE),VLOOKUP(A656,'Species Look-up'!C:D,2,FALSE))</f>
        <v>#N/A</v>
      </c>
    </row>
    <row r="657" spans="1:13" customFormat="1" ht="12" customHeight="1" x14ac:dyDescent="0.2">
      <c r="A657" s="17" t="s">
        <v>6659</v>
      </c>
      <c r="B657" s="24" t="s">
        <v>6660</v>
      </c>
      <c r="C657" s="6" t="str">
        <f t="shared" si="72"/>
        <v>[DATE]</v>
      </c>
      <c r="D657" s="1" t="str">
        <f t="shared" si="72"/>
        <v>[ENTER YOUR SITE HERE]</v>
      </c>
      <c r="E657" s="1" t="str">
        <f t="shared" si="72"/>
        <v>[GRIDREF]</v>
      </c>
      <c r="F657" s="1" t="str">
        <f t="shared" si="72"/>
        <v>[ENTER METHOD]</v>
      </c>
      <c r="G657" s="1" t="str">
        <f t="shared" si="72"/>
        <v>[YOUR NAME]</v>
      </c>
      <c r="H657" s="1" t="str">
        <f t="shared" si="70"/>
        <v>[YOUR NAME]</v>
      </c>
      <c r="I657" s="1" t="str">
        <f t="shared" si="71"/>
        <v>[11 or 12]</v>
      </c>
      <c r="J657" s="1" t="s">
        <v>730</v>
      </c>
      <c r="L657" s="5" t="e">
        <f>VLOOKUP(M657,'Species Look-up'!A:B,2,FALSE)</f>
        <v>#N/A</v>
      </c>
      <c r="M657" s="5" t="e">
        <f>IF(ISNA(VLOOKUP(A657,'Species Look-up'!C:D,2,FALSE)),VLOOKUP(A657,'Species Look-up'!D:D,1,FALSE),VLOOKUP(A657,'Species Look-up'!C:D,2,FALSE))</f>
        <v>#N/A</v>
      </c>
    </row>
    <row r="658" spans="1:13" customFormat="1" ht="12" customHeight="1" x14ac:dyDescent="0.2">
      <c r="A658" s="17" t="s">
        <v>6659</v>
      </c>
      <c r="B658" s="24" t="s">
        <v>6660</v>
      </c>
      <c r="C658" s="6" t="str">
        <f t="shared" si="72"/>
        <v>[DATE]</v>
      </c>
      <c r="D658" s="1" t="str">
        <f t="shared" si="72"/>
        <v>[ENTER YOUR SITE HERE]</v>
      </c>
      <c r="E658" s="1" t="str">
        <f t="shared" si="72"/>
        <v>[GRIDREF]</v>
      </c>
      <c r="F658" s="1" t="str">
        <f t="shared" si="72"/>
        <v>[ENTER METHOD]</v>
      </c>
      <c r="G658" s="1" t="str">
        <f t="shared" si="72"/>
        <v>[YOUR NAME]</v>
      </c>
      <c r="H658" s="1" t="str">
        <f t="shared" si="70"/>
        <v>[YOUR NAME]</v>
      </c>
      <c r="I658" s="1" t="str">
        <f t="shared" si="71"/>
        <v>[11 or 12]</v>
      </c>
      <c r="J658" s="1" t="s">
        <v>730</v>
      </c>
      <c r="L658" s="5" t="e">
        <f>VLOOKUP(M658,'Species Look-up'!A:B,2,FALSE)</f>
        <v>#N/A</v>
      </c>
      <c r="M658" s="5" t="e">
        <f>IF(ISNA(VLOOKUP(A658,'Species Look-up'!C:D,2,FALSE)),VLOOKUP(A658,'Species Look-up'!D:D,1,FALSE),VLOOKUP(A658,'Species Look-up'!C:D,2,FALSE))</f>
        <v>#N/A</v>
      </c>
    </row>
    <row r="659" spans="1:13" customFormat="1" ht="12" customHeight="1" x14ac:dyDescent="0.2">
      <c r="A659" s="17" t="s">
        <v>6659</v>
      </c>
      <c r="B659" s="24" t="s">
        <v>6660</v>
      </c>
      <c r="C659" s="6" t="str">
        <f t="shared" si="72"/>
        <v>[DATE]</v>
      </c>
      <c r="D659" s="1" t="str">
        <f t="shared" si="72"/>
        <v>[ENTER YOUR SITE HERE]</v>
      </c>
      <c r="E659" s="1" t="str">
        <f t="shared" si="72"/>
        <v>[GRIDREF]</v>
      </c>
      <c r="F659" s="1" t="str">
        <f t="shared" si="72"/>
        <v>[ENTER METHOD]</v>
      </c>
      <c r="G659" s="1" t="str">
        <f t="shared" si="72"/>
        <v>[YOUR NAME]</v>
      </c>
      <c r="H659" s="1" t="str">
        <f t="shared" si="70"/>
        <v>[YOUR NAME]</v>
      </c>
      <c r="I659" s="1" t="str">
        <f t="shared" si="71"/>
        <v>[11 or 12]</v>
      </c>
      <c r="J659" s="1" t="s">
        <v>730</v>
      </c>
      <c r="L659" s="5" t="e">
        <f>VLOOKUP(M659,'Species Look-up'!A:B,2,FALSE)</f>
        <v>#N/A</v>
      </c>
      <c r="M659" s="5" t="e">
        <f>IF(ISNA(VLOOKUP(A659,'Species Look-up'!C:D,2,FALSE)),VLOOKUP(A659,'Species Look-up'!D:D,1,FALSE),VLOOKUP(A659,'Species Look-up'!C:D,2,FALSE))</f>
        <v>#N/A</v>
      </c>
    </row>
    <row r="660" spans="1:13" customFormat="1" ht="12" customHeight="1" x14ac:dyDescent="0.2">
      <c r="A660" s="17" t="s">
        <v>6659</v>
      </c>
      <c r="B660" s="24" t="s">
        <v>6660</v>
      </c>
      <c r="C660" s="6" t="str">
        <f t="shared" ref="C660:G675" si="73">C659</f>
        <v>[DATE]</v>
      </c>
      <c r="D660" s="1" t="str">
        <f t="shared" si="73"/>
        <v>[ENTER YOUR SITE HERE]</v>
      </c>
      <c r="E660" s="1" t="str">
        <f t="shared" si="73"/>
        <v>[GRIDREF]</v>
      </c>
      <c r="F660" s="1" t="str">
        <f t="shared" si="73"/>
        <v>[ENTER METHOD]</v>
      </c>
      <c r="G660" s="1" t="str">
        <f t="shared" si="73"/>
        <v>[YOUR NAME]</v>
      </c>
      <c r="H660" s="1" t="str">
        <f t="shared" si="70"/>
        <v>[YOUR NAME]</v>
      </c>
      <c r="I660" s="1" t="str">
        <f t="shared" si="71"/>
        <v>[11 or 12]</v>
      </c>
      <c r="J660" s="1" t="s">
        <v>730</v>
      </c>
      <c r="L660" s="5" t="e">
        <f>VLOOKUP(M660,'Species Look-up'!A:B,2,FALSE)</f>
        <v>#N/A</v>
      </c>
      <c r="M660" s="5" t="e">
        <f>IF(ISNA(VLOOKUP(A660,'Species Look-up'!C:D,2,FALSE)),VLOOKUP(A660,'Species Look-up'!D:D,1,FALSE),VLOOKUP(A660,'Species Look-up'!C:D,2,FALSE))</f>
        <v>#N/A</v>
      </c>
    </row>
    <row r="661" spans="1:13" customFormat="1" ht="12" customHeight="1" x14ac:dyDescent="0.2">
      <c r="A661" s="17" t="s">
        <v>6659</v>
      </c>
      <c r="B661" s="24" t="s">
        <v>6660</v>
      </c>
      <c r="C661" s="6" t="str">
        <f t="shared" si="73"/>
        <v>[DATE]</v>
      </c>
      <c r="D661" s="1" t="str">
        <f t="shared" si="73"/>
        <v>[ENTER YOUR SITE HERE]</v>
      </c>
      <c r="E661" s="1" t="str">
        <f t="shared" si="73"/>
        <v>[GRIDREF]</v>
      </c>
      <c r="F661" s="1" t="str">
        <f t="shared" si="73"/>
        <v>[ENTER METHOD]</v>
      </c>
      <c r="G661" s="1" t="str">
        <f t="shared" si="73"/>
        <v>[YOUR NAME]</v>
      </c>
      <c r="H661" s="1" t="str">
        <f t="shared" si="70"/>
        <v>[YOUR NAME]</v>
      </c>
      <c r="I661" s="1" t="str">
        <f t="shared" si="71"/>
        <v>[11 or 12]</v>
      </c>
      <c r="J661" s="1" t="s">
        <v>730</v>
      </c>
      <c r="L661" s="5" t="e">
        <f>VLOOKUP(M661,'Species Look-up'!A:B,2,FALSE)</f>
        <v>#N/A</v>
      </c>
      <c r="M661" s="5" t="e">
        <f>IF(ISNA(VLOOKUP(A661,'Species Look-up'!C:D,2,FALSE)),VLOOKUP(A661,'Species Look-up'!D:D,1,FALSE),VLOOKUP(A661,'Species Look-up'!C:D,2,FALSE))</f>
        <v>#N/A</v>
      </c>
    </row>
    <row r="662" spans="1:13" customFormat="1" ht="12" customHeight="1" x14ac:dyDescent="0.2">
      <c r="A662" s="17" t="s">
        <v>6659</v>
      </c>
      <c r="B662" s="24" t="s">
        <v>6660</v>
      </c>
      <c r="C662" s="6" t="str">
        <f t="shared" si="73"/>
        <v>[DATE]</v>
      </c>
      <c r="D662" s="1" t="str">
        <f t="shared" si="73"/>
        <v>[ENTER YOUR SITE HERE]</v>
      </c>
      <c r="E662" s="1" t="str">
        <f t="shared" si="73"/>
        <v>[GRIDREF]</v>
      </c>
      <c r="F662" s="1" t="str">
        <f t="shared" si="73"/>
        <v>[ENTER METHOD]</v>
      </c>
      <c r="G662" s="1" t="str">
        <f t="shared" si="73"/>
        <v>[YOUR NAME]</v>
      </c>
      <c r="H662" s="1" t="str">
        <f t="shared" si="70"/>
        <v>[YOUR NAME]</v>
      </c>
      <c r="I662" s="1" t="str">
        <f t="shared" si="71"/>
        <v>[11 or 12]</v>
      </c>
      <c r="J662" s="1" t="s">
        <v>730</v>
      </c>
      <c r="L662" s="5" t="e">
        <f>VLOOKUP(M662,'Species Look-up'!A:B,2,FALSE)</f>
        <v>#N/A</v>
      </c>
      <c r="M662" s="5" t="e">
        <f>IF(ISNA(VLOOKUP(A662,'Species Look-up'!C:D,2,FALSE)),VLOOKUP(A662,'Species Look-up'!D:D,1,FALSE),VLOOKUP(A662,'Species Look-up'!C:D,2,FALSE))</f>
        <v>#N/A</v>
      </c>
    </row>
    <row r="663" spans="1:13" customFormat="1" ht="12" customHeight="1" x14ac:dyDescent="0.2">
      <c r="A663" s="17" t="s">
        <v>6659</v>
      </c>
      <c r="B663" s="24" t="s">
        <v>6660</v>
      </c>
      <c r="C663" s="6" t="str">
        <f t="shared" si="73"/>
        <v>[DATE]</v>
      </c>
      <c r="D663" s="1" t="str">
        <f t="shared" si="73"/>
        <v>[ENTER YOUR SITE HERE]</v>
      </c>
      <c r="E663" s="1" t="str">
        <f t="shared" si="73"/>
        <v>[GRIDREF]</v>
      </c>
      <c r="F663" s="1" t="str">
        <f t="shared" si="73"/>
        <v>[ENTER METHOD]</v>
      </c>
      <c r="G663" s="1" t="str">
        <f t="shared" si="73"/>
        <v>[YOUR NAME]</v>
      </c>
      <c r="H663" s="1" t="str">
        <f t="shared" si="70"/>
        <v>[YOUR NAME]</v>
      </c>
      <c r="I663" s="1" t="str">
        <f t="shared" si="71"/>
        <v>[11 or 12]</v>
      </c>
      <c r="J663" s="1" t="s">
        <v>730</v>
      </c>
      <c r="L663" s="5" t="e">
        <f>VLOOKUP(M663,'Species Look-up'!A:B,2,FALSE)</f>
        <v>#N/A</v>
      </c>
      <c r="M663" s="5" t="e">
        <f>IF(ISNA(VLOOKUP(A663,'Species Look-up'!C:D,2,FALSE)),VLOOKUP(A663,'Species Look-up'!D:D,1,FALSE),VLOOKUP(A663,'Species Look-up'!C:D,2,FALSE))</f>
        <v>#N/A</v>
      </c>
    </row>
    <row r="664" spans="1:13" customFormat="1" ht="12" customHeight="1" x14ac:dyDescent="0.2">
      <c r="A664" s="17" t="s">
        <v>6659</v>
      </c>
      <c r="B664" s="24" t="s">
        <v>6660</v>
      </c>
      <c r="C664" s="6" t="str">
        <f t="shared" si="73"/>
        <v>[DATE]</v>
      </c>
      <c r="D664" s="1" t="str">
        <f t="shared" si="73"/>
        <v>[ENTER YOUR SITE HERE]</v>
      </c>
      <c r="E664" s="1" t="str">
        <f t="shared" si="73"/>
        <v>[GRIDREF]</v>
      </c>
      <c r="F664" s="1" t="str">
        <f t="shared" si="73"/>
        <v>[ENTER METHOD]</v>
      </c>
      <c r="G664" s="1" t="str">
        <f t="shared" si="73"/>
        <v>[YOUR NAME]</v>
      </c>
      <c r="H664" s="1" t="str">
        <f t="shared" si="70"/>
        <v>[YOUR NAME]</v>
      </c>
      <c r="I664" s="1" t="str">
        <f t="shared" si="71"/>
        <v>[11 or 12]</v>
      </c>
      <c r="J664" s="1" t="s">
        <v>730</v>
      </c>
      <c r="L664" s="5" t="e">
        <f>VLOOKUP(M664,'Species Look-up'!A:B,2,FALSE)</f>
        <v>#N/A</v>
      </c>
      <c r="M664" s="5" t="e">
        <f>IF(ISNA(VLOOKUP(A664,'Species Look-up'!C:D,2,FALSE)),VLOOKUP(A664,'Species Look-up'!D:D,1,FALSE),VLOOKUP(A664,'Species Look-up'!C:D,2,FALSE))</f>
        <v>#N/A</v>
      </c>
    </row>
    <row r="665" spans="1:13" customFormat="1" ht="12" customHeight="1" x14ac:dyDescent="0.2">
      <c r="A665" s="17" t="s">
        <v>6659</v>
      </c>
      <c r="B665" s="24" t="s">
        <v>6660</v>
      </c>
      <c r="C665" s="6" t="str">
        <f t="shared" si="73"/>
        <v>[DATE]</v>
      </c>
      <c r="D665" s="1" t="str">
        <f t="shared" si="73"/>
        <v>[ENTER YOUR SITE HERE]</v>
      </c>
      <c r="E665" s="1" t="str">
        <f t="shared" si="73"/>
        <v>[GRIDREF]</v>
      </c>
      <c r="F665" s="1" t="str">
        <f t="shared" si="73"/>
        <v>[ENTER METHOD]</v>
      </c>
      <c r="G665" s="1" t="str">
        <f t="shared" si="73"/>
        <v>[YOUR NAME]</v>
      </c>
      <c r="H665" s="1" t="str">
        <f t="shared" si="70"/>
        <v>[YOUR NAME]</v>
      </c>
      <c r="I665" s="1" t="str">
        <f t="shared" si="71"/>
        <v>[11 or 12]</v>
      </c>
      <c r="J665" s="1" t="s">
        <v>730</v>
      </c>
      <c r="L665" s="5" t="e">
        <f>VLOOKUP(M665,'Species Look-up'!A:B,2,FALSE)</f>
        <v>#N/A</v>
      </c>
      <c r="M665" s="5" t="e">
        <f>IF(ISNA(VLOOKUP(A665,'Species Look-up'!C:D,2,FALSE)),VLOOKUP(A665,'Species Look-up'!D:D,1,FALSE),VLOOKUP(A665,'Species Look-up'!C:D,2,FALSE))</f>
        <v>#N/A</v>
      </c>
    </row>
    <row r="666" spans="1:13" customFormat="1" ht="12" customHeight="1" x14ac:dyDescent="0.2">
      <c r="A666" s="17" t="s">
        <v>6659</v>
      </c>
      <c r="B666" s="24" t="s">
        <v>6660</v>
      </c>
      <c r="C666" s="6" t="str">
        <f t="shared" si="73"/>
        <v>[DATE]</v>
      </c>
      <c r="D666" s="1" t="str">
        <f t="shared" si="73"/>
        <v>[ENTER YOUR SITE HERE]</v>
      </c>
      <c r="E666" s="1" t="str">
        <f t="shared" si="73"/>
        <v>[GRIDREF]</v>
      </c>
      <c r="F666" s="1" t="str">
        <f t="shared" si="73"/>
        <v>[ENTER METHOD]</v>
      </c>
      <c r="G666" s="1" t="str">
        <f t="shared" si="73"/>
        <v>[YOUR NAME]</v>
      </c>
      <c r="H666" s="1" t="str">
        <f t="shared" si="70"/>
        <v>[YOUR NAME]</v>
      </c>
      <c r="I666" s="1" t="str">
        <f t="shared" si="71"/>
        <v>[11 or 12]</v>
      </c>
      <c r="J666" s="1" t="s">
        <v>730</v>
      </c>
      <c r="L666" s="5" t="e">
        <f>VLOOKUP(M666,'Species Look-up'!A:B,2,FALSE)</f>
        <v>#N/A</v>
      </c>
      <c r="M666" s="5" t="e">
        <f>IF(ISNA(VLOOKUP(A666,'Species Look-up'!C:D,2,FALSE)),VLOOKUP(A666,'Species Look-up'!D:D,1,FALSE),VLOOKUP(A666,'Species Look-up'!C:D,2,FALSE))</f>
        <v>#N/A</v>
      </c>
    </row>
    <row r="667" spans="1:13" customFormat="1" ht="12" customHeight="1" x14ac:dyDescent="0.2">
      <c r="A667" s="17" t="s">
        <v>6659</v>
      </c>
      <c r="B667" s="24" t="s">
        <v>6660</v>
      </c>
      <c r="C667" s="6" t="str">
        <f t="shared" si="73"/>
        <v>[DATE]</v>
      </c>
      <c r="D667" s="1" t="str">
        <f t="shared" si="73"/>
        <v>[ENTER YOUR SITE HERE]</v>
      </c>
      <c r="E667" s="1" t="str">
        <f t="shared" si="73"/>
        <v>[GRIDREF]</v>
      </c>
      <c r="F667" s="1" t="str">
        <f t="shared" si="73"/>
        <v>[ENTER METHOD]</v>
      </c>
      <c r="G667" s="1" t="str">
        <f t="shared" si="73"/>
        <v>[YOUR NAME]</v>
      </c>
      <c r="H667" s="1" t="str">
        <f t="shared" si="70"/>
        <v>[YOUR NAME]</v>
      </c>
      <c r="I667" s="1" t="str">
        <f t="shared" si="71"/>
        <v>[11 or 12]</v>
      </c>
      <c r="J667" s="1" t="s">
        <v>730</v>
      </c>
      <c r="L667" s="5" t="e">
        <f>VLOOKUP(M667,'Species Look-up'!A:B,2,FALSE)</f>
        <v>#N/A</v>
      </c>
      <c r="M667" s="5" t="e">
        <f>IF(ISNA(VLOOKUP(A667,'Species Look-up'!C:D,2,FALSE)),VLOOKUP(A667,'Species Look-up'!D:D,1,FALSE),VLOOKUP(A667,'Species Look-up'!C:D,2,FALSE))</f>
        <v>#N/A</v>
      </c>
    </row>
    <row r="668" spans="1:13" customFormat="1" ht="12" customHeight="1" x14ac:dyDescent="0.2">
      <c r="A668" s="17" t="s">
        <v>6659</v>
      </c>
      <c r="B668" s="24" t="s">
        <v>6660</v>
      </c>
      <c r="C668" s="6" t="str">
        <f t="shared" si="73"/>
        <v>[DATE]</v>
      </c>
      <c r="D668" s="1" t="str">
        <f t="shared" si="73"/>
        <v>[ENTER YOUR SITE HERE]</v>
      </c>
      <c r="E668" s="1" t="str">
        <f t="shared" si="73"/>
        <v>[GRIDREF]</v>
      </c>
      <c r="F668" s="1" t="str">
        <f t="shared" si="73"/>
        <v>[ENTER METHOD]</v>
      </c>
      <c r="G668" s="1" t="str">
        <f t="shared" si="73"/>
        <v>[YOUR NAME]</v>
      </c>
      <c r="H668" s="1" t="str">
        <f t="shared" si="70"/>
        <v>[YOUR NAME]</v>
      </c>
      <c r="I668" s="1" t="str">
        <f t="shared" si="71"/>
        <v>[11 or 12]</v>
      </c>
      <c r="J668" s="1" t="s">
        <v>730</v>
      </c>
      <c r="L668" s="5" t="e">
        <f>VLOOKUP(M668,'Species Look-up'!A:B,2,FALSE)</f>
        <v>#N/A</v>
      </c>
      <c r="M668" s="5" t="e">
        <f>IF(ISNA(VLOOKUP(A668,'Species Look-up'!C:D,2,FALSE)),VLOOKUP(A668,'Species Look-up'!D:D,1,FALSE),VLOOKUP(A668,'Species Look-up'!C:D,2,FALSE))</f>
        <v>#N/A</v>
      </c>
    </row>
    <row r="669" spans="1:13" customFormat="1" ht="12" customHeight="1" x14ac:dyDescent="0.2">
      <c r="A669" s="17" t="s">
        <v>6659</v>
      </c>
      <c r="B669" s="24" t="s">
        <v>6660</v>
      </c>
      <c r="C669" s="6" t="str">
        <f t="shared" si="73"/>
        <v>[DATE]</v>
      </c>
      <c r="D669" s="1" t="str">
        <f t="shared" si="73"/>
        <v>[ENTER YOUR SITE HERE]</v>
      </c>
      <c r="E669" s="1" t="str">
        <f t="shared" si="73"/>
        <v>[GRIDREF]</v>
      </c>
      <c r="F669" s="1" t="str">
        <f t="shared" si="73"/>
        <v>[ENTER METHOD]</v>
      </c>
      <c r="G669" s="1" t="str">
        <f t="shared" si="73"/>
        <v>[YOUR NAME]</v>
      </c>
      <c r="H669" s="1" t="str">
        <f t="shared" si="70"/>
        <v>[YOUR NAME]</v>
      </c>
      <c r="I669" s="1" t="str">
        <f t="shared" si="71"/>
        <v>[11 or 12]</v>
      </c>
      <c r="J669" s="1" t="s">
        <v>730</v>
      </c>
      <c r="L669" s="5" t="e">
        <f>VLOOKUP(M669,'Species Look-up'!A:B,2,FALSE)</f>
        <v>#N/A</v>
      </c>
      <c r="M669" s="5" t="e">
        <f>IF(ISNA(VLOOKUP(A669,'Species Look-up'!C:D,2,FALSE)),VLOOKUP(A669,'Species Look-up'!D:D,1,FALSE),VLOOKUP(A669,'Species Look-up'!C:D,2,FALSE))</f>
        <v>#N/A</v>
      </c>
    </row>
    <row r="670" spans="1:13" customFormat="1" ht="12" customHeight="1" x14ac:dyDescent="0.2">
      <c r="A670" s="17" t="s">
        <v>6659</v>
      </c>
      <c r="B670" s="24" t="s">
        <v>6660</v>
      </c>
      <c r="C670" s="6" t="str">
        <f t="shared" si="73"/>
        <v>[DATE]</v>
      </c>
      <c r="D670" s="1" t="str">
        <f t="shared" si="73"/>
        <v>[ENTER YOUR SITE HERE]</v>
      </c>
      <c r="E670" s="1" t="str">
        <f t="shared" si="73"/>
        <v>[GRIDREF]</v>
      </c>
      <c r="F670" s="1" t="str">
        <f t="shared" si="73"/>
        <v>[ENTER METHOD]</v>
      </c>
      <c r="G670" s="1" t="str">
        <f t="shared" si="73"/>
        <v>[YOUR NAME]</v>
      </c>
      <c r="H670" s="1" t="str">
        <f t="shared" si="70"/>
        <v>[YOUR NAME]</v>
      </c>
      <c r="I670" s="1" t="str">
        <f t="shared" si="71"/>
        <v>[11 or 12]</v>
      </c>
      <c r="J670" s="1" t="s">
        <v>730</v>
      </c>
      <c r="L670" s="5" t="e">
        <f>VLOOKUP(M670,'Species Look-up'!A:B,2,FALSE)</f>
        <v>#N/A</v>
      </c>
      <c r="M670" s="5" t="e">
        <f>IF(ISNA(VLOOKUP(A670,'Species Look-up'!C:D,2,FALSE)),VLOOKUP(A670,'Species Look-up'!D:D,1,FALSE),VLOOKUP(A670,'Species Look-up'!C:D,2,FALSE))</f>
        <v>#N/A</v>
      </c>
    </row>
    <row r="671" spans="1:13" customFormat="1" ht="12" customHeight="1" x14ac:dyDescent="0.2">
      <c r="A671" s="17" t="s">
        <v>6659</v>
      </c>
      <c r="B671" s="24" t="s">
        <v>6660</v>
      </c>
      <c r="C671" s="6" t="str">
        <f t="shared" si="73"/>
        <v>[DATE]</v>
      </c>
      <c r="D671" s="1" t="str">
        <f t="shared" si="73"/>
        <v>[ENTER YOUR SITE HERE]</v>
      </c>
      <c r="E671" s="1" t="str">
        <f t="shared" si="73"/>
        <v>[GRIDREF]</v>
      </c>
      <c r="F671" s="1" t="str">
        <f t="shared" si="73"/>
        <v>[ENTER METHOD]</v>
      </c>
      <c r="G671" s="1" t="str">
        <f t="shared" si="73"/>
        <v>[YOUR NAME]</v>
      </c>
      <c r="H671" s="1" t="str">
        <f t="shared" si="70"/>
        <v>[YOUR NAME]</v>
      </c>
      <c r="I671" s="1" t="str">
        <f t="shared" si="71"/>
        <v>[11 or 12]</v>
      </c>
      <c r="J671" s="1" t="s">
        <v>730</v>
      </c>
      <c r="L671" s="5" t="e">
        <f>VLOOKUP(M671,'Species Look-up'!A:B,2,FALSE)</f>
        <v>#N/A</v>
      </c>
      <c r="M671" s="5" t="e">
        <f>IF(ISNA(VLOOKUP(A671,'Species Look-up'!C:D,2,FALSE)),VLOOKUP(A671,'Species Look-up'!D:D,1,FALSE),VLOOKUP(A671,'Species Look-up'!C:D,2,FALSE))</f>
        <v>#N/A</v>
      </c>
    </row>
    <row r="672" spans="1:13" customFormat="1" ht="12" customHeight="1" x14ac:dyDescent="0.2">
      <c r="A672" s="17" t="s">
        <v>6659</v>
      </c>
      <c r="B672" s="24" t="s">
        <v>6660</v>
      </c>
      <c r="C672" s="6" t="str">
        <f t="shared" si="73"/>
        <v>[DATE]</v>
      </c>
      <c r="D672" s="1" t="str">
        <f t="shared" si="73"/>
        <v>[ENTER YOUR SITE HERE]</v>
      </c>
      <c r="E672" s="1" t="str">
        <f t="shared" si="73"/>
        <v>[GRIDREF]</v>
      </c>
      <c r="F672" s="1" t="str">
        <f t="shared" si="73"/>
        <v>[ENTER METHOD]</v>
      </c>
      <c r="G672" s="1" t="str">
        <f t="shared" si="73"/>
        <v>[YOUR NAME]</v>
      </c>
      <c r="H672" s="1" t="str">
        <f t="shared" si="70"/>
        <v>[YOUR NAME]</v>
      </c>
      <c r="I672" s="1" t="str">
        <f t="shared" si="71"/>
        <v>[11 or 12]</v>
      </c>
      <c r="J672" s="1" t="s">
        <v>730</v>
      </c>
      <c r="L672" s="5" t="e">
        <f>VLOOKUP(M672,'Species Look-up'!A:B,2,FALSE)</f>
        <v>#N/A</v>
      </c>
      <c r="M672" s="5" t="e">
        <f>IF(ISNA(VLOOKUP(A672,'Species Look-up'!C:D,2,FALSE)),VLOOKUP(A672,'Species Look-up'!D:D,1,FALSE),VLOOKUP(A672,'Species Look-up'!C:D,2,FALSE))</f>
        <v>#N/A</v>
      </c>
    </row>
    <row r="673" spans="1:13" customFormat="1" ht="12" customHeight="1" x14ac:dyDescent="0.2">
      <c r="A673" s="17" t="s">
        <v>6659</v>
      </c>
      <c r="B673" s="24" t="s">
        <v>6660</v>
      </c>
      <c r="C673" s="6" t="str">
        <f t="shared" si="73"/>
        <v>[DATE]</v>
      </c>
      <c r="D673" s="1" t="str">
        <f t="shared" si="73"/>
        <v>[ENTER YOUR SITE HERE]</v>
      </c>
      <c r="E673" s="1" t="str">
        <f t="shared" si="73"/>
        <v>[GRIDREF]</v>
      </c>
      <c r="F673" s="1" t="str">
        <f t="shared" si="73"/>
        <v>[ENTER METHOD]</v>
      </c>
      <c r="G673" s="1" t="str">
        <f t="shared" si="73"/>
        <v>[YOUR NAME]</v>
      </c>
      <c r="H673" s="1" t="str">
        <f t="shared" si="70"/>
        <v>[YOUR NAME]</v>
      </c>
      <c r="I673" s="1" t="str">
        <f t="shared" si="71"/>
        <v>[11 or 12]</v>
      </c>
      <c r="J673" s="1" t="s">
        <v>730</v>
      </c>
      <c r="L673" s="5" t="e">
        <f>VLOOKUP(M673,'Species Look-up'!A:B,2,FALSE)</f>
        <v>#N/A</v>
      </c>
      <c r="M673" s="5" t="e">
        <f>IF(ISNA(VLOOKUP(A673,'Species Look-up'!C:D,2,FALSE)),VLOOKUP(A673,'Species Look-up'!D:D,1,FALSE),VLOOKUP(A673,'Species Look-up'!C:D,2,FALSE))</f>
        <v>#N/A</v>
      </c>
    </row>
    <row r="674" spans="1:13" customFormat="1" ht="12" customHeight="1" x14ac:dyDescent="0.2">
      <c r="A674" s="17" t="s">
        <v>6659</v>
      </c>
      <c r="B674" s="24" t="s">
        <v>6660</v>
      </c>
      <c r="C674" s="6" t="str">
        <f t="shared" si="73"/>
        <v>[DATE]</v>
      </c>
      <c r="D674" s="1" t="str">
        <f t="shared" si="73"/>
        <v>[ENTER YOUR SITE HERE]</v>
      </c>
      <c r="E674" s="1" t="str">
        <f t="shared" si="73"/>
        <v>[GRIDREF]</v>
      </c>
      <c r="F674" s="1" t="str">
        <f t="shared" si="73"/>
        <v>[ENTER METHOD]</v>
      </c>
      <c r="G674" s="1" t="str">
        <f t="shared" si="73"/>
        <v>[YOUR NAME]</v>
      </c>
      <c r="H674" s="1" t="str">
        <f t="shared" si="70"/>
        <v>[YOUR NAME]</v>
      </c>
      <c r="I674" s="1" t="str">
        <f t="shared" si="71"/>
        <v>[11 or 12]</v>
      </c>
      <c r="J674" s="1" t="s">
        <v>730</v>
      </c>
      <c r="L674" s="5" t="e">
        <f>VLOOKUP(M674,'Species Look-up'!A:B,2,FALSE)</f>
        <v>#N/A</v>
      </c>
      <c r="M674" s="5" t="e">
        <f>IF(ISNA(VLOOKUP(A674,'Species Look-up'!C:D,2,FALSE)),VLOOKUP(A674,'Species Look-up'!D:D,1,FALSE),VLOOKUP(A674,'Species Look-up'!C:D,2,FALSE))</f>
        <v>#N/A</v>
      </c>
    </row>
    <row r="675" spans="1:13" customFormat="1" ht="12" customHeight="1" x14ac:dyDescent="0.2">
      <c r="A675" s="17" t="s">
        <v>6659</v>
      </c>
      <c r="B675" s="24" t="s">
        <v>6660</v>
      </c>
      <c r="C675" s="6" t="str">
        <f t="shared" si="73"/>
        <v>[DATE]</v>
      </c>
      <c r="D675" s="1" t="str">
        <f t="shared" si="73"/>
        <v>[ENTER YOUR SITE HERE]</v>
      </c>
      <c r="E675" s="1" t="str">
        <f t="shared" si="73"/>
        <v>[GRIDREF]</v>
      </c>
      <c r="F675" s="1" t="str">
        <f t="shared" si="73"/>
        <v>[ENTER METHOD]</v>
      </c>
      <c r="G675" s="1" t="str">
        <f t="shared" si="73"/>
        <v>[YOUR NAME]</v>
      </c>
      <c r="H675" s="1" t="str">
        <f t="shared" si="70"/>
        <v>[YOUR NAME]</v>
      </c>
      <c r="I675" s="1" t="str">
        <f t="shared" si="71"/>
        <v>[11 or 12]</v>
      </c>
      <c r="J675" s="1" t="s">
        <v>730</v>
      </c>
      <c r="L675" s="5" t="e">
        <f>VLOOKUP(M675,'Species Look-up'!A:B,2,FALSE)</f>
        <v>#N/A</v>
      </c>
      <c r="M675" s="5" t="e">
        <f>IF(ISNA(VLOOKUP(A675,'Species Look-up'!C:D,2,FALSE)),VLOOKUP(A675,'Species Look-up'!D:D,1,FALSE),VLOOKUP(A675,'Species Look-up'!C:D,2,FALSE))</f>
        <v>#N/A</v>
      </c>
    </row>
    <row r="676" spans="1:13" customFormat="1" ht="12" customHeight="1" x14ac:dyDescent="0.2">
      <c r="A676" s="17" t="s">
        <v>6659</v>
      </c>
      <c r="B676" s="24" t="s">
        <v>6660</v>
      </c>
      <c r="C676" s="6" t="str">
        <f t="shared" ref="C676:G691" si="74">C675</f>
        <v>[DATE]</v>
      </c>
      <c r="D676" s="1" t="str">
        <f t="shared" si="74"/>
        <v>[ENTER YOUR SITE HERE]</v>
      </c>
      <c r="E676" s="1" t="str">
        <f t="shared" si="74"/>
        <v>[GRIDREF]</v>
      </c>
      <c r="F676" s="1" t="str">
        <f t="shared" si="74"/>
        <v>[ENTER METHOD]</v>
      </c>
      <c r="G676" s="1" t="str">
        <f t="shared" si="74"/>
        <v>[YOUR NAME]</v>
      </c>
      <c r="H676" s="1" t="str">
        <f t="shared" si="70"/>
        <v>[YOUR NAME]</v>
      </c>
      <c r="I676" s="1" t="str">
        <f t="shared" si="71"/>
        <v>[11 or 12]</v>
      </c>
      <c r="J676" s="1" t="s">
        <v>730</v>
      </c>
      <c r="L676" s="5" t="e">
        <f>VLOOKUP(M676,'Species Look-up'!A:B,2,FALSE)</f>
        <v>#N/A</v>
      </c>
      <c r="M676" s="5" t="e">
        <f>IF(ISNA(VLOOKUP(A676,'Species Look-up'!C:D,2,FALSE)),VLOOKUP(A676,'Species Look-up'!D:D,1,FALSE),VLOOKUP(A676,'Species Look-up'!C:D,2,FALSE))</f>
        <v>#N/A</v>
      </c>
    </row>
    <row r="677" spans="1:13" customFormat="1" ht="12" customHeight="1" x14ac:dyDescent="0.2">
      <c r="A677" s="17" t="s">
        <v>6659</v>
      </c>
      <c r="B677" s="24" t="s">
        <v>6660</v>
      </c>
      <c r="C677" s="6" t="str">
        <f t="shared" si="74"/>
        <v>[DATE]</v>
      </c>
      <c r="D677" s="1" t="str">
        <f t="shared" si="74"/>
        <v>[ENTER YOUR SITE HERE]</v>
      </c>
      <c r="E677" s="1" t="str">
        <f t="shared" si="74"/>
        <v>[GRIDREF]</v>
      </c>
      <c r="F677" s="1" t="str">
        <f t="shared" si="74"/>
        <v>[ENTER METHOD]</v>
      </c>
      <c r="G677" s="1" t="str">
        <f t="shared" si="74"/>
        <v>[YOUR NAME]</v>
      </c>
      <c r="H677" s="1" t="str">
        <f t="shared" si="70"/>
        <v>[YOUR NAME]</v>
      </c>
      <c r="I677" s="1" t="str">
        <f t="shared" si="71"/>
        <v>[11 or 12]</v>
      </c>
      <c r="J677" s="1" t="s">
        <v>730</v>
      </c>
      <c r="L677" s="5" t="e">
        <f>VLOOKUP(M677,'Species Look-up'!A:B,2,FALSE)</f>
        <v>#N/A</v>
      </c>
      <c r="M677" s="5" t="e">
        <f>IF(ISNA(VLOOKUP(A677,'Species Look-up'!C:D,2,FALSE)),VLOOKUP(A677,'Species Look-up'!D:D,1,FALSE),VLOOKUP(A677,'Species Look-up'!C:D,2,FALSE))</f>
        <v>#N/A</v>
      </c>
    </row>
    <row r="678" spans="1:13" customFormat="1" ht="12" customHeight="1" x14ac:dyDescent="0.2">
      <c r="A678" s="17" t="s">
        <v>6659</v>
      </c>
      <c r="B678" s="24" t="s">
        <v>6660</v>
      </c>
      <c r="C678" s="6" t="str">
        <f t="shared" si="74"/>
        <v>[DATE]</v>
      </c>
      <c r="D678" s="1" t="str">
        <f t="shared" si="74"/>
        <v>[ENTER YOUR SITE HERE]</v>
      </c>
      <c r="E678" s="1" t="str">
        <f t="shared" si="74"/>
        <v>[GRIDREF]</v>
      </c>
      <c r="F678" s="1" t="str">
        <f t="shared" si="74"/>
        <v>[ENTER METHOD]</v>
      </c>
      <c r="G678" s="1" t="str">
        <f t="shared" si="74"/>
        <v>[YOUR NAME]</v>
      </c>
      <c r="H678" s="1" t="str">
        <f t="shared" si="70"/>
        <v>[YOUR NAME]</v>
      </c>
      <c r="I678" s="1" t="str">
        <f t="shared" si="71"/>
        <v>[11 or 12]</v>
      </c>
      <c r="J678" s="1" t="s">
        <v>730</v>
      </c>
      <c r="L678" s="5" t="e">
        <f>VLOOKUP(M678,'Species Look-up'!A:B,2,FALSE)</f>
        <v>#N/A</v>
      </c>
      <c r="M678" s="5" t="e">
        <f>IF(ISNA(VLOOKUP(A678,'Species Look-up'!C:D,2,FALSE)),VLOOKUP(A678,'Species Look-up'!D:D,1,FALSE),VLOOKUP(A678,'Species Look-up'!C:D,2,FALSE))</f>
        <v>#N/A</v>
      </c>
    </row>
    <row r="679" spans="1:13" customFormat="1" ht="12" customHeight="1" x14ac:dyDescent="0.2">
      <c r="A679" s="17" t="s">
        <v>6659</v>
      </c>
      <c r="B679" s="24" t="s">
        <v>6660</v>
      </c>
      <c r="C679" s="6" t="str">
        <f t="shared" si="74"/>
        <v>[DATE]</v>
      </c>
      <c r="D679" s="1" t="str">
        <f t="shared" si="74"/>
        <v>[ENTER YOUR SITE HERE]</v>
      </c>
      <c r="E679" s="1" t="str">
        <f t="shared" si="74"/>
        <v>[GRIDREF]</v>
      </c>
      <c r="F679" s="1" t="str">
        <f t="shared" si="74"/>
        <v>[ENTER METHOD]</v>
      </c>
      <c r="G679" s="1" t="str">
        <f t="shared" si="74"/>
        <v>[YOUR NAME]</v>
      </c>
      <c r="H679" s="1" t="str">
        <f t="shared" si="70"/>
        <v>[YOUR NAME]</v>
      </c>
      <c r="I679" s="1" t="str">
        <f t="shared" si="71"/>
        <v>[11 or 12]</v>
      </c>
      <c r="J679" s="1" t="s">
        <v>730</v>
      </c>
      <c r="L679" s="5" t="e">
        <f>VLOOKUP(M679,'Species Look-up'!A:B,2,FALSE)</f>
        <v>#N/A</v>
      </c>
      <c r="M679" s="5" t="e">
        <f>IF(ISNA(VLOOKUP(A679,'Species Look-up'!C:D,2,FALSE)),VLOOKUP(A679,'Species Look-up'!D:D,1,FALSE),VLOOKUP(A679,'Species Look-up'!C:D,2,FALSE))</f>
        <v>#N/A</v>
      </c>
    </row>
    <row r="680" spans="1:13" customFormat="1" ht="12" customHeight="1" x14ac:dyDescent="0.2">
      <c r="A680" s="17" t="s">
        <v>6659</v>
      </c>
      <c r="B680" s="24" t="s">
        <v>6660</v>
      </c>
      <c r="C680" s="6" t="str">
        <f t="shared" si="74"/>
        <v>[DATE]</v>
      </c>
      <c r="D680" s="1" t="str">
        <f t="shared" si="74"/>
        <v>[ENTER YOUR SITE HERE]</v>
      </c>
      <c r="E680" s="1" t="str">
        <f t="shared" si="74"/>
        <v>[GRIDREF]</v>
      </c>
      <c r="F680" s="1" t="str">
        <f t="shared" si="74"/>
        <v>[ENTER METHOD]</v>
      </c>
      <c r="G680" s="1" t="str">
        <f t="shared" si="74"/>
        <v>[YOUR NAME]</v>
      </c>
      <c r="H680" s="1" t="str">
        <f t="shared" si="70"/>
        <v>[YOUR NAME]</v>
      </c>
      <c r="I680" s="1" t="str">
        <f t="shared" si="71"/>
        <v>[11 or 12]</v>
      </c>
      <c r="J680" s="1" t="s">
        <v>730</v>
      </c>
      <c r="L680" s="5" t="e">
        <f>VLOOKUP(M680,'Species Look-up'!A:B,2,FALSE)</f>
        <v>#N/A</v>
      </c>
      <c r="M680" s="5" t="e">
        <f>IF(ISNA(VLOOKUP(A680,'Species Look-up'!C:D,2,FALSE)),VLOOKUP(A680,'Species Look-up'!D:D,1,FALSE),VLOOKUP(A680,'Species Look-up'!C:D,2,FALSE))</f>
        <v>#N/A</v>
      </c>
    </row>
    <row r="681" spans="1:13" customFormat="1" ht="12" customHeight="1" x14ac:dyDescent="0.2">
      <c r="A681" s="17" t="s">
        <v>6659</v>
      </c>
      <c r="B681" s="24" t="s">
        <v>6660</v>
      </c>
      <c r="C681" s="6" t="str">
        <f t="shared" si="74"/>
        <v>[DATE]</v>
      </c>
      <c r="D681" s="1" t="str">
        <f t="shared" si="74"/>
        <v>[ENTER YOUR SITE HERE]</v>
      </c>
      <c r="E681" s="1" t="str">
        <f t="shared" si="74"/>
        <v>[GRIDREF]</v>
      </c>
      <c r="F681" s="1" t="str">
        <f t="shared" si="74"/>
        <v>[ENTER METHOD]</v>
      </c>
      <c r="G681" s="1" t="str">
        <f t="shared" si="74"/>
        <v>[YOUR NAME]</v>
      </c>
      <c r="H681" s="1" t="str">
        <f t="shared" si="70"/>
        <v>[YOUR NAME]</v>
      </c>
      <c r="I681" s="1" t="str">
        <f t="shared" si="71"/>
        <v>[11 or 12]</v>
      </c>
      <c r="J681" s="1" t="s">
        <v>730</v>
      </c>
      <c r="L681" s="5" t="e">
        <f>VLOOKUP(M681,'Species Look-up'!A:B,2,FALSE)</f>
        <v>#N/A</v>
      </c>
      <c r="M681" s="5" t="e">
        <f>IF(ISNA(VLOOKUP(A681,'Species Look-up'!C:D,2,FALSE)),VLOOKUP(A681,'Species Look-up'!D:D,1,FALSE),VLOOKUP(A681,'Species Look-up'!C:D,2,FALSE))</f>
        <v>#N/A</v>
      </c>
    </row>
    <row r="682" spans="1:13" customFormat="1" ht="12" customHeight="1" x14ac:dyDescent="0.2">
      <c r="A682" s="17" t="s">
        <v>6659</v>
      </c>
      <c r="B682" s="24" t="s">
        <v>6660</v>
      </c>
      <c r="C682" s="6" t="str">
        <f t="shared" si="74"/>
        <v>[DATE]</v>
      </c>
      <c r="D682" s="1" t="str">
        <f t="shared" si="74"/>
        <v>[ENTER YOUR SITE HERE]</v>
      </c>
      <c r="E682" s="1" t="str">
        <f t="shared" si="74"/>
        <v>[GRIDREF]</v>
      </c>
      <c r="F682" s="1" t="str">
        <f t="shared" si="74"/>
        <v>[ENTER METHOD]</v>
      </c>
      <c r="G682" s="1" t="str">
        <f t="shared" si="74"/>
        <v>[YOUR NAME]</v>
      </c>
      <c r="H682" s="1" t="str">
        <f t="shared" si="70"/>
        <v>[YOUR NAME]</v>
      </c>
      <c r="I682" s="1" t="str">
        <f t="shared" si="71"/>
        <v>[11 or 12]</v>
      </c>
      <c r="J682" s="1" t="s">
        <v>730</v>
      </c>
      <c r="L682" s="5" t="e">
        <f>VLOOKUP(M682,'Species Look-up'!A:B,2,FALSE)</f>
        <v>#N/A</v>
      </c>
      <c r="M682" s="5" t="e">
        <f>IF(ISNA(VLOOKUP(A682,'Species Look-up'!C:D,2,FALSE)),VLOOKUP(A682,'Species Look-up'!D:D,1,FALSE),VLOOKUP(A682,'Species Look-up'!C:D,2,FALSE))</f>
        <v>#N/A</v>
      </c>
    </row>
    <row r="683" spans="1:13" customFormat="1" ht="12" customHeight="1" x14ac:dyDescent="0.2">
      <c r="A683" s="17" t="s">
        <v>6659</v>
      </c>
      <c r="B683" s="24" t="s">
        <v>6660</v>
      </c>
      <c r="C683" s="6" t="str">
        <f t="shared" si="74"/>
        <v>[DATE]</v>
      </c>
      <c r="D683" s="1" t="str">
        <f t="shared" si="74"/>
        <v>[ENTER YOUR SITE HERE]</v>
      </c>
      <c r="E683" s="1" t="str">
        <f t="shared" si="74"/>
        <v>[GRIDREF]</v>
      </c>
      <c r="F683" s="1" t="str">
        <f t="shared" si="74"/>
        <v>[ENTER METHOD]</v>
      </c>
      <c r="G683" s="1" t="str">
        <f t="shared" si="74"/>
        <v>[YOUR NAME]</v>
      </c>
      <c r="H683" s="1" t="str">
        <f t="shared" si="70"/>
        <v>[YOUR NAME]</v>
      </c>
      <c r="I683" s="1" t="str">
        <f t="shared" si="71"/>
        <v>[11 or 12]</v>
      </c>
      <c r="J683" s="1" t="s">
        <v>730</v>
      </c>
      <c r="L683" s="5" t="e">
        <f>VLOOKUP(M683,'Species Look-up'!A:B,2,FALSE)</f>
        <v>#N/A</v>
      </c>
      <c r="M683" s="5" t="e">
        <f>IF(ISNA(VLOOKUP(A683,'Species Look-up'!C:D,2,FALSE)),VLOOKUP(A683,'Species Look-up'!D:D,1,FALSE),VLOOKUP(A683,'Species Look-up'!C:D,2,FALSE))</f>
        <v>#N/A</v>
      </c>
    </row>
    <row r="684" spans="1:13" customFormat="1" ht="12" customHeight="1" x14ac:dyDescent="0.2">
      <c r="A684" s="17" t="s">
        <v>6659</v>
      </c>
      <c r="B684" s="24" t="s">
        <v>6660</v>
      </c>
      <c r="C684" s="6" t="str">
        <f t="shared" si="74"/>
        <v>[DATE]</v>
      </c>
      <c r="D684" s="1" t="str">
        <f t="shared" si="74"/>
        <v>[ENTER YOUR SITE HERE]</v>
      </c>
      <c r="E684" s="1" t="str">
        <f t="shared" si="74"/>
        <v>[GRIDREF]</v>
      </c>
      <c r="F684" s="1" t="str">
        <f t="shared" si="74"/>
        <v>[ENTER METHOD]</v>
      </c>
      <c r="G684" s="1" t="str">
        <f t="shared" si="74"/>
        <v>[YOUR NAME]</v>
      </c>
      <c r="H684" s="1" t="str">
        <f t="shared" si="70"/>
        <v>[YOUR NAME]</v>
      </c>
      <c r="I684" s="1" t="str">
        <f t="shared" si="71"/>
        <v>[11 or 12]</v>
      </c>
      <c r="J684" s="1" t="s">
        <v>730</v>
      </c>
      <c r="L684" s="5" t="e">
        <f>VLOOKUP(M684,'Species Look-up'!A:B,2,FALSE)</f>
        <v>#N/A</v>
      </c>
      <c r="M684" s="5" t="e">
        <f>IF(ISNA(VLOOKUP(A684,'Species Look-up'!C:D,2,FALSE)),VLOOKUP(A684,'Species Look-up'!D:D,1,FALSE),VLOOKUP(A684,'Species Look-up'!C:D,2,FALSE))</f>
        <v>#N/A</v>
      </c>
    </row>
    <row r="685" spans="1:13" customFormat="1" ht="12" customHeight="1" x14ac:dyDescent="0.2">
      <c r="A685" s="17" t="s">
        <v>6659</v>
      </c>
      <c r="B685" s="24" t="s">
        <v>6660</v>
      </c>
      <c r="C685" s="6" t="str">
        <f t="shared" si="74"/>
        <v>[DATE]</v>
      </c>
      <c r="D685" s="1" t="str">
        <f t="shared" si="74"/>
        <v>[ENTER YOUR SITE HERE]</v>
      </c>
      <c r="E685" s="1" t="str">
        <f t="shared" si="74"/>
        <v>[GRIDREF]</v>
      </c>
      <c r="F685" s="1" t="str">
        <f t="shared" si="74"/>
        <v>[ENTER METHOD]</v>
      </c>
      <c r="G685" s="1" t="str">
        <f t="shared" si="74"/>
        <v>[YOUR NAME]</v>
      </c>
      <c r="H685" s="1" t="str">
        <f t="shared" si="70"/>
        <v>[YOUR NAME]</v>
      </c>
      <c r="I685" s="1" t="str">
        <f t="shared" si="71"/>
        <v>[11 or 12]</v>
      </c>
      <c r="J685" s="1" t="s">
        <v>730</v>
      </c>
      <c r="L685" s="5" t="e">
        <f>VLOOKUP(M685,'Species Look-up'!A:B,2,FALSE)</f>
        <v>#N/A</v>
      </c>
      <c r="M685" s="5" t="e">
        <f>IF(ISNA(VLOOKUP(A685,'Species Look-up'!C:D,2,FALSE)),VLOOKUP(A685,'Species Look-up'!D:D,1,FALSE),VLOOKUP(A685,'Species Look-up'!C:D,2,FALSE))</f>
        <v>#N/A</v>
      </c>
    </row>
    <row r="686" spans="1:13" customFormat="1" ht="12" customHeight="1" x14ac:dyDescent="0.2">
      <c r="A686" s="17" t="s">
        <v>6659</v>
      </c>
      <c r="B686" s="24" t="s">
        <v>6660</v>
      </c>
      <c r="C686" s="6" t="str">
        <f t="shared" si="74"/>
        <v>[DATE]</v>
      </c>
      <c r="D686" s="1" t="str">
        <f t="shared" si="74"/>
        <v>[ENTER YOUR SITE HERE]</v>
      </c>
      <c r="E686" s="1" t="str">
        <f t="shared" si="74"/>
        <v>[GRIDREF]</v>
      </c>
      <c r="F686" s="1" t="str">
        <f t="shared" si="74"/>
        <v>[ENTER METHOD]</v>
      </c>
      <c r="G686" s="1" t="str">
        <f t="shared" si="74"/>
        <v>[YOUR NAME]</v>
      </c>
      <c r="H686" s="1" t="str">
        <f t="shared" si="70"/>
        <v>[YOUR NAME]</v>
      </c>
      <c r="I686" s="1" t="str">
        <f t="shared" si="71"/>
        <v>[11 or 12]</v>
      </c>
      <c r="J686" s="1" t="s">
        <v>730</v>
      </c>
      <c r="L686" s="5" t="e">
        <f>VLOOKUP(M686,'Species Look-up'!A:B,2,FALSE)</f>
        <v>#N/A</v>
      </c>
      <c r="M686" s="5" t="e">
        <f>IF(ISNA(VLOOKUP(A686,'Species Look-up'!C:D,2,FALSE)),VLOOKUP(A686,'Species Look-up'!D:D,1,FALSE),VLOOKUP(A686,'Species Look-up'!C:D,2,FALSE))</f>
        <v>#N/A</v>
      </c>
    </row>
    <row r="687" spans="1:13" customFormat="1" ht="12" customHeight="1" x14ac:dyDescent="0.2">
      <c r="A687" s="17" t="s">
        <v>6659</v>
      </c>
      <c r="B687" s="24" t="s">
        <v>6660</v>
      </c>
      <c r="C687" s="6" t="str">
        <f t="shared" si="74"/>
        <v>[DATE]</v>
      </c>
      <c r="D687" s="1" t="str">
        <f t="shared" si="74"/>
        <v>[ENTER YOUR SITE HERE]</v>
      </c>
      <c r="E687" s="1" t="str">
        <f t="shared" si="74"/>
        <v>[GRIDREF]</v>
      </c>
      <c r="F687" s="1" t="str">
        <f t="shared" si="74"/>
        <v>[ENTER METHOD]</v>
      </c>
      <c r="G687" s="1" t="str">
        <f t="shared" si="74"/>
        <v>[YOUR NAME]</v>
      </c>
      <c r="H687" s="1" t="str">
        <f t="shared" si="70"/>
        <v>[YOUR NAME]</v>
      </c>
      <c r="I687" s="1" t="str">
        <f t="shared" si="71"/>
        <v>[11 or 12]</v>
      </c>
      <c r="J687" s="1" t="s">
        <v>730</v>
      </c>
      <c r="L687" s="5" t="e">
        <f>VLOOKUP(M687,'Species Look-up'!A:B,2,FALSE)</f>
        <v>#N/A</v>
      </c>
      <c r="M687" s="5" t="e">
        <f>IF(ISNA(VLOOKUP(A687,'Species Look-up'!C:D,2,FALSE)),VLOOKUP(A687,'Species Look-up'!D:D,1,FALSE),VLOOKUP(A687,'Species Look-up'!C:D,2,FALSE))</f>
        <v>#N/A</v>
      </c>
    </row>
    <row r="688" spans="1:13" customFormat="1" ht="12" customHeight="1" x14ac:dyDescent="0.2">
      <c r="A688" s="17" t="s">
        <v>6659</v>
      </c>
      <c r="B688" s="24" t="s">
        <v>6660</v>
      </c>
      <c r="C688" s="6" t="str">
        <f t="shared" si="74"/>
        <v>[DATE]</v>
      </c>
      <c r="D688" s="1" t="str">
        <f t="shared" si="74"/>
        <v>[ENTER YOUR SITE HERE]</v>
      </c>
      <c r="E688" s="1" t="str">
        <f t="shared" si="74"/>
        <v>[GRIDREF]</v>
      </c>
      <c r="F688" s="1" t="str">
        <f t="shared" si="74"/>
        <v>[ENTER METHOD]</v>
      </c>
      <c r="G688" s="1" t="str">
        <f t="shared" si="74"/>
        <v>[YOUR NAME]</v>
      </c>
      <c r="H688" s="1" t="str">
        <f t="shared" si="70"/>
        <v>[YOUR NAME]</v>
      </c>
      <c r="I688" s="1" t="str">
        <f t="shared" si="71"/>
        <v>[11 or 12]</v>
      </c>
      <c r="J688" s="1" t="s">
        <v>730</v>
      </c>
      <c r="L688" s="5" t="e">
        <f>VLOOKUP(M688,'Species Look-up'!A:B,2,FALSE)</f>
        <v>#N/A</v>
      </c>
      <c r="M688" s="5" t="e">
        <f>IF(ISNA(VLOOKUP(A688,'Species Look-up'!C:D,2,FALSE)),VLOOKUP(A688,'Species Look-up'!D:D,1,FALSE),VLOOKUP(A688,'Species Look-up'!C:D,2,FALSE))</f>
        <v>#N/A</v>
      </c>
    </row>
    <row r="689" spans="1:13" customFormat="1" ht="12" customHeight="1" x14ac:dyDescent="0.2">
      <c r="A689" s="17" t="s">
        <v>6659</v>
      </c>
      <c r="B689" s="24" t="s">
        <v>6660</v>
      </c>
      <c r="C689" s="6" t="str">
        <f t="shared" si="74"/>
        <v>[DATE]</v>
      </c>
      <c r="D689" s="1" t="str">
        <f t="shared" si="74"/>
        <v>[ENTER YOUR SITE HERE]</v>
      </c>
      <c r="E689" s="1" t="str">
        <f t="shared" si="74"/>
        <v>[GRIDREF]</v>
      </c>
      <c r="F689" s="1" t="str">
        <f t="shared" si="74"/>
        <v>[ENTER METHOD]</v>
      </c>
      <c r="G689" s="1" t="str">
        <f t="shared" si="74"/>
        <v>[YOUR NAME]</v>
      </c>
      <c r="H689" s="1" t="str">
        <f t="shared" si="70"/>
        <v>[YOUR NAME]</v>
      </c>
      <c r="I689" s="1" t="str">
        <f t="shared" si="71"/>
        <v>[11 or 12]</v>
      </c>
      <c r="J689" s="1" t="s">
        <v>730</v>
      </c>
      <c r="L689" s="5" t="e">
        <f>VLOOKUP(M689,'Species Look-up'!A:B,2,FALSE)</f>
        <v>#N/A</v>
      </c>
      <c r="M689" s="5" t="e">
        <f>IF(ISNA(VLOOKUP(A689,'Species Look-up'!C:D,2,FALSE)),VLOOKUP(A689,'Species Look-up'!D:D,1,FALSE),VLOOKUP(A689,'Species Look-up'!C:D,2,FALSE))</f>
        <v>#N/A</v>
      </c>
    </row>
    <row r="690" spans="1:13" customFormat="1" ht="12" customHeight="1" x14ac:dyDescent="0.2">
      <c r="A690" s="17" t="s">
        <v>6659</v>
      </c>
      <c r="B690" s="24" t="s">
        <v>6660</v>
      </c>
      <c r="C690" s="6" t="str">
        <f t="shared" si="74"/>
        <v>[DATE]</v>
      </c>
      <c r="D690" s="1" t="str">
        <f t="shared" si="74"/>
        <v>[ENTER YOUR SITE HERE]</v>
      </c>
      <c r="E690" s="1" t="str">
        <f t="shared" si="74"/>
        <v>[GRIDREF]</v>
      </c>
      <c r="F690" s="1" t="str">
        <f t="shared" si="74"/>
        <v>[ENTER METHOD]</v>
      </c>
      <c r="G690" s="1" t="str">
        <f t="shared" si="74"/>
        <v>[YOUR NAME]</v>
      </c>
      <c r="H690" s="1" t="str">
        <f t="shared" si="70"/>
        <v>[YOUR NAME]</v>
      </c>
      <c r="I690" s="1" t="str">
        <f t="shared" si="71"/>
        <v>[11 or 12]</v>
      </c>
      <c r="J690" s="1" t="s">
        <v>730</v>
      </c>
      <c r="L690" s="5" t="e">
        <f>VLOOKUP(M690,'Species Look-up'!A:B,2,FALSE)</f>
        <v>#N/A</v>
      </c>
      <c r="M690" s="5" t="e">
        <f>IF(ISNA(VLOOKUP(A690,'Species Look-up'!C:D,2,FALSE)),VLOOKUP(A690,'Species Look-up'!D:D,1,FALSE),VLOOKUP(A690,'Species Look-up'!C:D,2,FALSE))</f>
        <v>#N/A</v>
      </c>
    </row>
    <row r="691" spans="1:13" customFormat="1" ht="12" customHeight="1" x14ac:dyDescent="0.2">
      <c r="A691" s="17" t="s">
        <v>6659</v>
      </c>
      <c r="B691" s="24" t="s">
        <v>6660</v>
      </c>
      <c r="C691" s="6" t="str">
        <f t="shared" si="74"/>
        <v>[DATE]</v>
      </c>
      <c r="D691" s="1" t="str">
        <f t="shared" si="74"/>
        <v>[ENTER YOUR SITE HERE]</v>
      </c>
      <c r="E691" s="1" t="str">
        <f t="shared" si="74"/>
        <v>[GRIDREF]</v>
      </c>
      <c r="F691" s="1" t="str">
        <f t="shared" si="74"/>
        <v>[ENTER METHOD]</v>
      </c>
      <c r="G691" s="1" t="str">
        <f t="shared" si="74"/>
        <v>[YOUR NAME]</v>
      </c>
      <c r="H691" s="1" t="str">
        <f t="shared" si="70"/>
        <v>[YOUR NAME]</v>
      </c>
      <c r="I691" s="1" t="str">
        <f t="shared" si="71"/>
        <v>[11 or 12]</v>
      </c>
      <c r="J691" s="1" t="s">
        <v>730</v>
      </c>
      <c r="L691" s="5" t="e">
        <f>VLOOKUP(M691,'Species Look-up'!A:B,2,FALSE)</f>
        <v>#N/A</v>
      </c>
      <c r="M691" s="5" t="e">
        <f>IF(ISNA(VLOOKUP(A691,'Species Look-up'!C:D,2,FALSE)),VLOOKUP(A691,'Species Look-up'!D:D,1,FALSE),VLOOKUP(A691,'Species Look-up'!C:D,2,FALSE))</f>
        <v>#N/A</v>
      </c>
    </row>
    <row r="692" spans="1:13" customFormat="1" ht="12" customHeight="1" x14ac:dyDescent="0.2">
      <c r="A692" s="17" t="s">
        <v>6659</v>
      </c>
      <c r="B692" s="24" t="s">
        <v>6660</v>
      </c>
      <c r="C692" s="6" t="str">
        <f t="shared" ref="C692:G707" si="75">C691</f>
        <v>[DATE]</v>
      </c>
      <c r="D692" s="1" t="str">
        <f t="shared" si="75"/>
        <v>[ENTER YOUR SITE HERE]</v>
      </c>
      <c r="E692" s="1" t="str">
        <f t="shared" si="75"/>
        <v>[GRIDREF]</v>
      </c>
      <c r="F692" s="1" t="str">
        <f t="shared" si="75"/>
        <v>[ENTER METHOD]</v>
      </c>
      <c r="G692" s="1" t="str">
        <f t="shared" si="75"/>
        <v>[YOUR NAME]</v>
      </c>
      <c r="H692" s="1" t="str">
        <f t="shared" si="70"/>
        <v>[YOUR NAME]</v>
      </c>
      <c r="I692" s="1" t="str">
        <f t="shared" si="71"/>
        <v>[11 or 12]</v>
      </c>
      <c r="J692" s="1" t="s">
        <v>730</v>
      </c>
      <c r="L692" s="5" t="e">
        <f>VLOOKUP(M692,'Species Look-up'!A:B,2,FALSE)</f>
        <v>#N/A</v>
      </c>
      <c r="M692" s="5" t="e">
        <f>IF(ISNA(VLOOKUP(A692,'Species Look-up'!C:D,2,FALSE)),VLOOKUP(A692,'Species Look-up'!D:D,1,FALSE),VLOOKUP(A692,'Species Look-up'!C:D,2,FALSE))</f>
        <v>#N/A</v>
      </c>
    </row>
    <row r="693" spans="1:13" customFormat="1" ht="12" customHeight="1" x14ac:dyDescent="0.2">
      <c r="A693" s="17" t="s">
        <v>6659</v>
      </c>
      <c r="B693" s="24" t="s">
        <v>6660</v>
      </c>
      <c r="C693" s="6" t="str">
        <f t="shared" si="75"/>
        <v>[DATE]</v>
      </c>
      <c r="D693" s="1" t="str">
        <f t="shared" si="75"/>
        <v>[ENTER YOUR SITE HERE]</v>
      </c>
      <c r="E693" s="1" t="str">
        <f t="shared" si="75"/>
        <v>[GRIDREF]</v>
      </c>
      <c r="F693" s="1" t="str">
        <f t="shared" si="75"/>
        <v>[ENTER METHOD]</v>
      </c>
      <c r="G693" s="1" t="str">
        <f t="shared" si="75"/>
        <v>[YOUR NAME]</v>
      </c>
      <c r="H693" s="1" t="str">
        <f t="shared" ref="H693:H756" si="76">G693</f>
        <v>[YOUR NAME]</v>
      </c>
      <c r="I693" s="1" t="str">
        <f t="shared" ref="I693:I756" si="77">I692</f>
        <v>[11 or 12]</v>
      </c>
      <c r="J693" s="1" t="s">
        <v>730</v>
      </c>
      <c r="L693" s="5" t="e">
        <f>VLOOKUP(M693,'Species Look-up'!A:B,2,FALSE)</f>
        <v>#N/A</v>
      </c>
      <c r="M693" s="5" t="e">
        <f>IF(ISNA(VLOOKUP(A693,'Species Look-up'!C:D,2,FALSE)),VLOOKUP(A693,'Species Look-up'!D:D,1,FALSE),VLOOKUP(A693,'Species Look-up'!C:D,2,FALSE))</f>
        <v>#N/A</v>
      </c>
    </row>
    <row r="694" spans="1:13" customFormat="1" ht="12" customHeight="1" x14ac:dyDescent="0.2">
      <c r="A694" s="17" t="s">
        <v>6659</v>
      </c>
      <c r="B694" s="24" t="s">
        <v>6660</v>
      </c>
      <c r="C694" s="6" t="str">
        <f t="shared" si="75"/>
        <v>[DATE]</v>
      </c>
      <c r="D694" s="1" t="str">
        <f t="shared" si="75"/>
        <v>[ENTER YOUR SITE HERE]</v>
      </c>
      <c r="E694" s="1" t="str">
        <f t="shared" si="75"/>
        <v>[GRIDREF]</v>
      </c>
      <c r="F694" s="1" t="str">
        <f t="shared" si="75"/>
        <v>[ENTER METHOD]</v>
      </c>
      <c r="G694" s="1" t="str">
        <f t="shared" si="75"/>
        <v>[YOUR NAME]</v>
      </c>
      <c r="H694" s="1" t="str">
        <f t="shared" si="76"/>
        <v>[YOUR NAME]</v>
      </c>
      <c r="I694" s="1" t="str">
        <f t="shared" si="77"/>
        <v>[11 or 12]</v>
      </c>
      <c r="J694" s="1" t="s">
        <v>730</v>
      </c>
      <c r="L694" s="5" t="e">
        <f>VLOOKUP(M694,'Species Look-up'!A:B,2,FALSE)</f>
        <v>#N/A</v>
      </c>
      <c r="M694" s="5" t="e">
        <f>IF(ISNA(VLOOKUP(A694,'Species Look-up'!C:D,2,FALSE)),VLOOKUP(A694,'Species Look-up'!D:D,1,FALSE),VLOOKUP(A694,'Species Look-up'!C:D,2,FALSE))</f>
        <v>#N/A</v>
      </c>
    </row>
    <row r="695" spans="1:13" customFormat="1" ht="12" customHeight="1" x14ac:dyDescent="0.2">
      <c r="A695" s="17" t="s">
        <v>6659</v>
      </c>
      <c r="B695" s="24" t="s">
        <v>6660</v>
      </c>
      <c r="C695" s="6" t="str">
        <f t="shared" si="75"/>
        <v>[DATE]</v>
      </c>
      <c r="D695" s="1" t="str">
        <f t="shared" si="75"/>
        <v>[ENTER YOUR SITE HERE]</v>
      </c>
      <c r="E695" s="1" t="str">
        <f t="shared" si="75"/>
        <v>[GRIDREF]</v>
      </c>
      <c r="F695" s="1" t="str">
        <f t="shared" si="75"/>
        <v>[ENTER METHOD]</v>
      </c>
      <c r="G695" s="1" t="str">
        <f t="shared" si="75"/>
        <v>[YOUR NAME]</v>
      </c>
      <c r="H695" s="1" t="str">
        <f t="shared" si="76"/>
        <v>[YOUR NAME]</v>
      </c>
      <c r="I695" s="1" t="str">
        <f t="shared" si="77"/>
        <v>[11 or 12]</v>
      </c>
      <c r="J695" s="1" t="s">
        <v>730</v>
      </c>
      <c r="L695" s="5" t="e">
        <f>VLOOKUP(M695,'Species Look-up'!A:B,2,FALSE)</f>
        <v>#N/A</v>
      </c>
      <c r="M695" s="5" t="e">
        <f>IF(ISNA(VLOOKUP(A695,'Species Look-up'!C:D,2,FALSE)),VLOOKUP(A695,'Species Look-up'!D:D,1,FALSE),VLOOKUP(A695,'Species Look-up'!C:D,2,FALSE))</f>
        <v>#N/A</v>
      </c>
    </row>
    <row r="696" spans="1:13" customFormat="1" ht="12" customHeight="1" x14ac:dyDescent="0.2">
      <c r="A696" s="17" t="s">
        <v>6659</v>
      </c>
      <c r="B696" s="24" t="s">
        <v>6660</v>
      </c>
      <c r="C696" s="6" t="str">
        <f t="shared" si="75"/>
        <v>[DATE]</v>
      </c>
      <c r="D696" s="1" t="str">
        <f t="shared" si="75"/>
        <v>[ENTER YOUR SITE HERE]</v>
      </c>
      <c r="E696" s="1" t="str">
        <f t="shared" si="75"/>
        <v>[GRIDREF]</v>
      </c>
      <c r="F696" s="1" t="str">
        <f t="shared" si="75"/>
        <v>[ENTER METHOD]</v>
      </c>
      <c r="G696" s="1" t="str">
        <f t="shared" si="75"/>
        <v>[YOUR NAME]</v>
      </c>
      <c r="H696" s="1" t="str">
        <f t="shared" si="76"/>
        <v>[YOUR NAME]</v>
      </c>
      <c r="I696" s="1" t="str">
        <f t="shared" si="77"/>
        <v>[11 or 12]</v>
      </c>
      <c r="J696" s="1" t="s">
        <v>730</v>
      </c>
      <c r="L696" s="5" t="e">
        <f>VLOOKUP(M696,'Species Look-up'!A:B,2,FALSE)</f>
        <v>#N/A</v>
      </c>
      <c r="M696" s="5" t="e">
        <f>IF(ISNA(VLOOKUP(A696,'Species Look-up'!C:D,2,FALSE)),VLOOKUP(A696,'Species Look-up'!D:D,1,FALSE),VLOOKUP(A696,'Species Look-up'!C:D,2,FALSE))</f>
        <v>#N/A</v>
      </c>
    </row>
    <row r="697" spans="1:13" customFormat="1" ht="12" customHeight="1" x14ac:dyDescent="0.2">
      <c r="A697" s="17" t="s">
        <v>6659</v>
      </c>
      <c r="B697" s="24" t="s">
        <v>6660</v>
      </c>
      <c r="C697" s="6" t="str">
        <f t="shared" si="75"/>
        <v>[DATE]</v>
      </c>
      <c r="D697" s="1" t="str">
        <f t="shared" si="75"/>
        <v>[ENTER YOUR SITE HERE]</v>
      </c>
      <c r="E697" s="1" t="str">
        <f t="shared" si="75"/>
        <v>[GRIDREF]</v>
      </c>
      <c r="F697" s="1" t="str">
        <f t="shared" si="75"/>
        <v>[ENTER METHOD]</v>
      </c>
      <c r="G697" s="1" t="str">
        <f t="shared" si="75"/>
        <v>[YOUR NAME]</v>
      </c>
      <c r="H697" s="1" t="str">
        <f t="shared" si="76"/>
        <v>[YOUR NAME]</v>
      </c>
      <c r="I697" s="1" t="str">
        <f t="shared" si="77"/>
        <v>[11 or 12]</v>
      </c>
      <c r="J697" s="1" t="s">
        <v>730</v>
      </c>
      <c r="L697" s="5" t="e">
        <f>VLOOKUP(M697,'Species Look-up'!A:B,2,FALSE)</f>
        <v>#N/A</v>
      </c>
      <c r="M697" s="5" t="e">
        <f>IF(ISNA(VLOOKUP(A697,'Species Look-up'!C:D,2,FALSE)),VLOOKUP(A697,'Species Look-up'!D:D,1,FALSE),VLOOKUP(A697,'Species Look-up'!C:D,2,FALSE))</f>
        <v>#N/A</v>
      </c>
    </row>
    <row r="698" spans="1:13" customFormat="1" ht="12" customHeight="1" x14ac:dyDescent="0.2">
      <c r="A698" s="17" t="s">
        <v>6659</v>
      </c>
      <c r="B698" s="24" t="s">
        <v>6660</v>
      </c>
      <c r="C698" s="6" t="str">
        <f t="shared" si="75"/>
        <v>[DATE]</v>
      </c>
      <c r="D698" s="1" t="str">
        <f t="shared" si="75"/>
        <v>[ENTER YOUR SITE HERE]</v>
      </c>
      <c r="E698" s="1" t="str">
        <f t="shared" si="75"/>
        <v>[GRIDREF]</v>
      </c>
      <c r="F698" s="1" t="str">
        <f t="shared" si="75"/>
        <v>[ENTER METHOD]</v>
      </c>
      <c r="G698" s="1" t="str">
        <f t="shared" si="75"/>
        <v>[YOUR NAME]</v>
      </c>
      <c r="H698" s="1" t="str">
        <f t="shared" si="76"/>
        <v>[YOUR NAME]</v>
      </c>
      <c r="I698" s="1" t="str">
        <f t="shared" si="77"/>
        <v>[11 or 12]</v>
      </c>
      <c r="J698" s="1" t="s">
        <v>730</v>
      </c>
      <c r="L698" s="5" t="e">
        <f>VLOOKUP(M698,'Species Look-up'!A:B,2,FALSE)</f>
        <v>#N/A</v>
      </c>
      <c r="M698" s="5" t="e">
        <f>IF(ISNA(VLOOKUP(A698,'Species Look-up'!C:D,2,FALSE)),VLOOKUP(A698,'Species Look-up'!D:D,1,FALSE),VLOOKUP(A698,'Species Look-up'!C:D,2,FALSE))</f>
        <v>#N/A</v>
      </c>
    </row>
    <row r="699" spans="1:13" customFormat="1" ht="12" customHeight="1" x14ac:dyDescent="0.2">
      <c r="A699" s="17" t="s">
        <v>6659</v>
      </c>
      <c r="B699" s="24" t="s">
        <v>6660</v>
      </c>
      <c r="C699" s="6" t="str">
        <f t="shared" si="75"/>
        <v>[DATE]</v>
      </c>
      <c r="D699" s="1" t="str">
        <f t="shared" si="75"/>
        <v>[ENTER YOUR SITE HERE]</v>
      </c>
      <c r="E699" s="1" t="str">
        <f t="shared" si="75"/>
        <v>[GRIDREF]</v>
      </c>
      <c r="F699" s="1" t="str">
        <f t="shared" si="75"/>
        <v>[ENTER METHOD]</v>
      </c>
      <c r="G699" s="1" t="str">
        <f t="shared" si="75"/>
        <v>[YOUR NAME]</v>
      </c>
      <c r="H699" s="1" t="str">
        <f t="shared" si="76"/>
        <v>[YOUR NAME]</v>
      </c>
      <c r="I699" s="1" t="str">
        <f t="shared" si="77"/>
        <v>[11 or 12]</v>
      </c>
      <c r="J699" s="1" t="s">
        <v>730</v>
      </c>
      <c r="L699" s="5" t="e">
        <f>VLOOKUP(M699,'Species Look-up'!A:B,2,FALSE)</f>
        <v>#N/A</v>
      </c>
      <c r="M699" s="5" t="e">
        <f>IF(ISNA(VLOOKUP(A699,'Species Look-up'!C:D,2,FALSE)),VLOOKUP(A699,'Species Look-up'!D:D,1,FALSE),VLOOKUP(A699,'Species Look-up'!C:D,2,FALSE))</f>
        <v>#N/A</v>
      </c>
    </row>
    <row r="700" spans="1:13" customFormat="1" ht="12" customHeight="1" x14ac:dyDescent="0.2">
      <c r="A700" s="17" t="s">
        <v>6659</v>
      </c>
      <c r="B700" s="24" t="s">
        <v>6660</v>
      </c>
      <c r="C700" s="6" t="str">
        <f t="shared" si="75"/>
        <v>[DATE]</v>
      </c>
      <c r="D700" s="1" t="str">
        <f t="shared" si="75"/>
        <v>[ENTER YOUR SITE HERE]</v>
      </c>
      <c r="E700" s="1" t="str">
        <f t="shared" si="75"/>
        <v>[GRIDREF]</v>
      </c>
      <c r="F700" s="1" t="str">
        <f t="shared" si="75"/>
        <v>[ENTER METHOD]</v>
      </c>
      <c r="G700" s="1" t="str">
        <f t="shared" si="75"/>
        <v>[YOUR NAME]</v>
      </c>
      <c r="H700" s="1" t="str">
        <f t="shared" si="76"/>
        <v>[YOUR NAME]</v>
      </c>
      <c r="I700" s="1" t="str">
        <f t="shared" si="77"/>
        <v>[11 or 12]</v>
      </c>
      <c r="J700" s="1" t="s">
        <v>730</v>
      </c>
      <c r="L700" s="5" t="e">
        <f>VLOOKUP(M700,'Species Look-up'!A:B,2,FALSE)</f>
        <v>#N/A</v>
      </c>
      <c r="M700" s="5" t="e">
        <f>IF(ISNA(VLOOKUP(A700,'Species Look-up'!C:D,2,FALSE)),VLOOKUP(A700,'Species Look-up'!D:D,1,FALSE),VLOOKUP(A700,'Species Look-up'!C:D,2,FALSE))</f>
        <v>#N/A</v>
      </c>
    </row>
    <row r="701" spans="1:13" customFormat="1" ht="12" customHeight="1" x14ac:dyDescent="0.2">
      <c r="A701" s="17" t="s">
        <v>6659</v>
      </c>
      <c r="B701" s="24" t="s">
        <v>6660</v>
      </c>
      <c r="C701" s="6" t="str">
        <f t="shared" si="75"/>
        <v>[DATE]</v>
      </c>
      <c r="D701" s="1" t="str">
        <f t="shared" si="75"/>
        <v>[ENTER YOUR SITE HERE]</v>
      </c>
      <c r="E701" s="1" t="str">
        <f t="shared" si="75"/>
        <v>[GRIDREF]</v>
      </c>
      <c r="F701" s="1" t="str">
        <f t="shared" si="75"/>
        <v>[ENTER METHOD]</v>
      </c>
      <c r="G701" s="1" t="str">
        <f t="shared" si="75"/>
        <v>[YOUR NAME]</v>
      </c>
      <c r="H701" s="1" t="str">
        <f t="shared" si="76"/>
        <v>[YOUR NAME]</v>
      </c>
      <c r="I701" s="1" t="str">
        <f t="shared" si="77"/>
        <v>[11 or 12]</v>
      </c>
      <c r="J701" s="1" t="s">
        <v>730</v>
      </c>
      <c r="L701" s="5" t="e">
        <f>VLOOKUP(M701,'Species Look-up'!A:B,2,FALSE)</f>
        <v>#N/A</v>
      </c>
      <c r="M701" s="5" t="e">
        <f>IF(ISNA(VLOOKUP(A701,'Species Look-up'!C:D,2,FALSE)),VLOOKUP(A701,'Species Look-up'!D:D,1,FALSE),VLOOKUP(A701,'Species Look-up'!C:D,2,FALSE))</f>
        <v>#N/A</v>
      </c>
    </row>
    <row r="702" spans="1:13" customFormat="1" ht="12" customHeight="1" x14ac:dyDescent="0.2">
      <c r="A702" s="17" t="s">
        <v>6659</v>
      </c>
      <c r="B702" s="24" t="s">
        <v>6660</v>
      </c>
      <c r="C702" s="6" t="str">
        <f t="shared" si="75"/>
        <v>[DATE]</v>
      </c>
      <c r="D702" s="1" t="str">
        <f t="shared" si="75"/>
        <v>[ENTER YOUR SITE HERE]</v>
      </c>
      <c r="E702" s="1" t="str">
        <f t="shared" si="75"/>
        <v>[GRIDREF]</v>
      </c>
      <c r="F702" s="1" t="str">
        <f t="shared" si="75"/>
        <v>[ENTER METHOD]</v>
      </c>
      <c r="G702" s="1" t="str">
        <f t="shared" si="75"/>
        <v>[YOUR NAME]</v>
      </c>
      <c r="H702" s="1" t="str">
        <f t="shared" si="76"/>
        <v>[YOUR NAME]</v>
      </c>
      <c r="I702" s="1" t="str">
        <f t="shared" si="77"/>
        <v>[11 or 12]</v>
      </c>
      <c r="J702" s="1" t="s">
        <v>730</v>
      </c>
      <c r="L702" s="5" t="e">
        <f>VLOOKUP(M702,'Species Look-up'!A:B,2,FALSE)</f>
        <v>#N/A</v>
      </c>
      <c r="M702" s="5" t="e">
        <f>IF(ISNA(VLOOKUP(A702,'Species Look-up'!C:D,2,FALSE)),VLOOKUP(A702,'Species Look-up'!D:D,1,FALSE),VLOOKUP(A702,'Species Look-up'!C:D,2,FALSE))</f>
        <v>#N/A</v>
      </c>
    </row>
    <row r="703" spans="1:13" customFormat="1" ht="12" customHeight="1" x14ac:dyDescent="0.2">
      <c r="A703" s="17" t="s">
        <v>6659</v>
      </c>
      <c r="B703" s="24" t="s">
        <v>6660</v>
      </c>
      <c r="C703" s="6" t="str">
        <f t="shared" si="75"/>
        <v>[DATE]</v>
      </c>
      <c r="D703" s="1" t="str">
        <f t="shared" si="75"/>
        <v>[ENTER YOUR SITE HERE]</v>
      </c>
      <c r="E703" s="1" t="str">
        <f t="shared" si="75"/>
        <v>[GRIDREF]</v>
      </c>
      <c r="F703" s="1" t="str">
        <f t="shared" si="75"/>
        <v>[ENTER METHOD]</v>
      </c>
      <c r="G703" s="1" t="str">
        <f t="shared" si="75"/>
        <v>[YOUR NAME]</v>
      </c>
      <c r="H703" s="1" t="str">
        <f t="shared" si="76"/>
        <v>[YOUR NAME]</v>
      </c>
      <c r="I703" s="1" t="str">
        <f t="shared" si="77"/>
        <v>[11 or 12]</v>
      </c>
      <c r="J703" s="1" t="s">
        <v>730</v>
      </c>
      <c r="L703" s="5" t="e">
        <f>VLOOKUP(M703,'Species Look-up'!A:B,2,FALSE)</f>
        <v>#N/A</v>
      </c>
      <c r="M703" s="5" t="e">
        <f>IF(ISNA(VLOOKUP(A703,'Species Look-up'!C:D,2,FALSE)),VLOOKUP(A703,'Species Look-up'!D:D,1,FALSE),VLOOKUP(A703,'Species Look-up'!C:D,2,FALSE))</f>
        <v>#N/A</v>
      </c>
    </row>
    <row r="704" spans="1:13" customFormat="1" ht="12" customHeight="1" x14ac:dyDescent="0.2">
      <c r="A704" s="17" t="s">
        <v>6659</v>
      </c>
      <c r="B704" s="24" t="s">
        <v>6660</v>
      </c>
      <c r="C704" s="6" t="str">
        <f t="shared" si="75"/>
        <v>[DATE]</v>
      </c>
      <c r="D704" s="1" t="str">
        <f t="shared" si="75"/>
        <v>[ENTER YOUR SITE HERE]</v>
      </c>
      <c r="E704" s="1" t="str">
        <f t="shared" si="75"/>
        <v>[GRIDREF]</v>
      </c>
      <c r="F704" s="1" t="str">
        <f t="shared" si="75"/>
        <v>[ENTER METHOD]</v>
      </c>
      <c r="G704" s="1" t="str">
        <f t="shared" si="75"/>
        <v>[YOUR NAME]</v>
      </c>
      <c r="H704" s="1" t="str">
        <f t="shared" si="76"/>
        <v>[YOUR NAME]</v>
      </c>
      <c r="I704" s="1" t="str">
        <f t="shared" si="77"/>
        <v>[11 or 12]</v>
      </c>
      <c r="J704" s="1" t="s">
        <v>730</v>
      </c>
      <c r="L704" s="5" t="e">
        <f>VLOOKUP(M704,'Species Look-up'!A:B,2,FALSE)</f>
        <v>#N/A</v>
      </c>
      <c r="M704" s="5" t="e">
        <f>IF(ISNA(VLOOKUP(A704,'Species Look-up'!C:D,2,FALSE)),VLOOKUP(A704,'Species Look-up'!D:D,1,FALSE),VLOOKUP(A704,'Species Look-up'!C:D,2,FALSE))</f>
        <v>#N/A</v>
      </c>
    </row>
    <row r="705" spans="1:13" customFormat="1" ht="12" customHeight="1" x14ac:dyDescent="0.2">
      <c r="A705" s="17" t="s">
        <v>6659</v>
      </c>
      <c r="B705" s="24" t="s">
        <v>6660</v>
      </c>
      <c r="C705" s="6" t="str">
        <f t="shared" si="75"/>
        <v>[DATE]</v>
      </c>
      <c r="D705" s="1" t="str">
        <f t="shared" si="75"/>
        <v>[ENTER YOUR SITE HERE]</v>
      </c>
      <c r="E705" s="1" t="str">
        <f t="shared" si="75"/>
        <v>[GRIDREF]</v>
      </c>
      <c r="F705" s="1" t="str">
        <f t="shared" si="75"/>
        <v>[ENTER METHOD]</v>
      </c>
      <c r="G705" s="1" t="str">
        <f t="shared" si="75"/>
        <v>[YOUR NAME]</v>
      </c>
      <c r="H705" s="1" t="str">
        <f t="shared" si="76"/>
        <v>[YOUR NAME]</v>
      </c>
      <c r="I705" s="1" t="str">
        <f t="shared" si="77"/>
        <v>[11 or 12]</v>
      </c>
      <c r="J705" s="1" t="s">
        <v>730</v>
      </c>
      <c r="L705" s="5" t="e">
        <f>VLOOKUP(M705,'Species Look-up'!A:B,2,FALSE)</f>
        <v>#N/A</v>
      </c>
      <c r="M705" s="5" t="e">
        <f>IF(ISNA(VLOOKUP(A705,'Species Look-up'!C:D,2,FALSE)),VLOOKUP(A705,'Species Look-up'!D:D,1,FALSE),VLOOKUP(A705,'Species Look-up'!C:D,2,FALSE))</f>
        <v>#N/A</v>
      </c>
    </row>
    <row r="706" spans="1:13" customFormat="1" ht="12" customHeight="1" x14ac:dyDescent="0.2">
      <c r="A706" s="17" t="s">
        <v>6659</v>
      </c>
      <c r="B706" s="24" t="s">
        <v>6660</v>
      </c>
      <c r="C706" s="6" t="str">
        <f t="shared" si="75"/>
        <v>[DATE]</v>
      </c>
      <c r="D706" s="1" t="str">
        <f t="shared" si="75"/>
        <v>[ENTER YOUR SITE HERE]</v>
      </c>
      <c r="E706" s="1" t="str">
        <f t="shared" si="75"/>
        <v>[GRIDREF]</v>
      </c>
      <c r="F706" s="1" t="str">
        <f t="shared" si="75"/>
        <v>[ENTER METHOD]</v>
      </c>
      <c r="G706" s="1" t="str">
        <f t="shared" si="75"/>
        <v>[YOUR NAME]</v>
      </c>
      <c r="H706" s="1" t="str">
        <f t="shared" si="76"/>
        <v>[YOUR NAME]</v>
      </c>
      <c r="I706" s="1" t="str">
        <f t="shared" si="77"/>
        <v>[11 or 12]</v>
      </c>
      <c r="J706" s="1" t="s">
        <v>730</v>
      </c>
      <c r="L706" s="5" t="e">
        <f>VLOOKUP(M706,'Species Look-up'!A:B,2,FALSE)</f>
        <v>#N/A</v>
      </c>
      <c r="M706" s="5" t="e">
        <f>IF(ISNA(VLOOKUP(A706,'Species Look-up'!C:D,2,FALSE)),VLOOKUP(A706,'Species Look-up'!D:D,1,FALSE),VLOOKUP(A706,'Species Look-up'!C:D,2,FALSE))</f>
        <v>#N/A</v>
      </c>
    </row>
    <row r="707" spans="1:13" customFormat="1" ht="12" customHeight="1" x14ac:dyDescent="0.2">
      <c r="A707" s="17" t="s">
        <v>6659</v>
      </c>
      <c r="B707" s="24" t="s">
        <v>6660</v>
      </c>
      <c r="C707" s="6" t="str">
        <f t="shared" si="75"/>
        <v>[DATE]</v>
      </c>
      <c r="D707" s="1" t="str">
        <f t="shared" si="75"/>
        <v>[ENTER YOUR SITE HERE]</v>
      </c>
      <c r="E707" s="1" t="str">
        <f t="shared" si="75"/>
        <v>[GRIDREF]</v>
      </c>
      <c r="F707" s="1" t="str">
        <f t="shared" si="75"/>
        <v>[ENTER METHOD]</v>
      </c>
      <c r="G707" s="1" t="str">
        <f t="shared" si="75"/>
        <v>[YOUR NAME]</v>
      </c>
      <c r="H707" s="1" t="str">
        <f t="shared" si="76"/>
        <v>[YOUR NAME]</v>
      </c>
      <c r="I707" s="1" t="str">
        <f t="shared" si="77"/>
        <v>[11 or 12]</v>
      </c>
      <c r="J707" s="1" t="s">
        <v>730</v>
      </c>
      <c r="L707" s="5" t="e">
        <f>VLOOKUP(M707,'Species Look-up'!A:B,2,FALSE)</f>
        <v>#N/A</v>
      </c>
      <c r="M707" s="5" t="e">
        <f>IF(ISNA(VLOOKUP(A707,'Species Look-up'!C:D,2,FALSE)),VLOOKUP(A707,'Species Look-up'!D:D,1,FALSE),VLOOKUP(A707,'Species Look-up'!C:D,2,FALSE))</f>
        <v>#N/A</v>
      </c>
    </row>
    <row r="708" spans="1:13" customFormat="1" ht="12" customHeight="1" x14ac:dyDescent="0.2">
      <c r="A708" s="17" t="s">
        <v>6659</v>
      </c>
      <c r="B708" s="24" t="s">
        <v>6660</v>
      </c>
      <c r="C708" s="6" t="str">
        <f t="shared" ref="C708:G723" si="78">C707</f>
        <v>[DATE]</v>
      </c>
      <c r="D708" s="1" t="str">
        <f t="shared" si="78"/>
        <v>[ENTER YOUR SITE HERE]</v>
      </c>
      <c r="E708" s="1" t="str">
        <f t="shared" si="78"/>
        <v>[GRIDREF]</v>
      </c>
      <c r="F708" s="1" t="str">
        <f t="shared" si="78"/>
        <v>[ENTER METHOD]</v>
      </c>
      <c r="G708" s="1" t="str">
        <f t="shared" si="78"/>
        <v>[YOUR NAME]</v>
      </c>
      <c r="H708" s="1" t="str">
        <f t="shared" si="76"/>
        <v>[YOUR NAME]</v>
      </c>
      <c r="I708" s="1" t="str">
        <f t="shared" si="77"/>
        <v>[11 or 12]</v>
      </c>
      <c r="J708" s="1" t="s">
        <v>730</v>
      </c>
      <c r="L708" s="5" t="e">
        <f>VLOOKUP(M708,'Species Look-up'!A:B,2,FALSE)</f>
        <v>#N/A</v>
      </c>
      <c r="M708" s="5" t="e">
        <f>IF(ISNA(VLOOKUP(A708,'Species Look-up'!C:D,2,FALSE)),VLOOKUP(A708,'Species Look-up'!D:D,1,FALSE),VLOOKUP(A708,'Species Look-up'!C:D,2,FALSE))</f>
        <v>#N/A</v>
      </c>
    </row>
    <row r="709" spans="1:13" customFormat="1" ht="12" customHeight="1" x14ac:dyDescent="0.2">
      <c r="A709" s="17" t="s">
        <v>6659</v>
      </c>
      <c r="B709" s="24" t="s">
        <v>6660</v>
      </c>
      <c r="C709" s="6" t="str">
        <f t="shared" si="78"/>
        <v>[DATE]</v>
      </c>
      <c r="D709" s="1" t="str">
        <f t="shared" si="78"/>
        <v>[ENTER YOUR SITE HERE]</v>
      </c>
      <c r="E709" s="1" t="str">
        <f t="shared" si="78"/>
        <v>[GRIDREF]</v>
      </c>
      <c r="F709" s="1" t="str">
        <f t="shared" si="78"/>
        <v>[ENTER METHOD]</v>
      </c>
      <c r="G709" s="1" t="str">
        <f t="shared" si="78"/>
        <v>[YOUR NAME]</v>
      </c>
      <c r="H709" s="1" t="str">
        <f t="shared" si="76"/>
        <v>[YOUR NAME]</v>
      </c>
      <c r="I709" s="1" t="str">
        <f t="shared" si="77"/>
        <v>[11 or 12]</v>
      </c>
      <c r="J709" s="1" t="s">
        <v>730</v>
      </c>
      <c r="L709" s="5" t="e">
        <f>VLOOKUP(M709,'Species Look-up'!A:B,2,FALSE)</f>
        <v>#N/A</v>
      </c>
      <c r="M709" s="5" t="e">
        <f>IF(ISNA(VLOOKUP(A709,'Species Look-up'!C:D,2,FALSE)),VLOOKUP(A709,'Species Look-up'!D:D,1,FALSE),VLOOKUP(A709,'Species Look-up'!C:D,2,FALSE))</f>
        <v>#N/A</v>
      </c>
    </row>
    <row r="710" spans="1:13" customFormat="1" ht="12" customHeight="1" x14ac:dyDescent="0.2">
      <c r="A710" s="17" t="s">
        <v>6659</v>
      </c>
      <c r="B710" s="24" t="s">
        <v>6660</v>
      </c>
      <c r="C710" s="6" t="str">
        <f t="shared" si="78"/>
        <v>[DATE]</v>
      </c>
      <c r="D710" s="1" t="str">
        <f t="shared" si="78"/>
        <v>[ENTER YOUR SITE HERE]</v>
      </c>
      <c r="E710" s="1" t="str">
        <f t="shared" si="78"/>
        <v>[GRIDREF]</v>
      </c>
      <c r="F710" s="1" t="str">
        <f t="shared" si="78"/>
        <v>[ENTER METHOD]</v>
      </c>
      <c r="G710" s="1" t="str">
        <f t="shared" si="78"/>
        <v>[YOUR NAME]</v>
      </c>
      <c r="H710" s="1" t="str">
        <f t="shared" si="76"/>
        <v>[YOUR NAME]</v>
      </c>
      <c r="I710" s="1" t="str">
        <f t="shared" si="77"/>
        <v>[11 or 12]</v>
      </c>
      <c r="J710" s="1" t="s">
        <v>730</v>
      </c>
      <c r="L710" s="5" t="e">
        <f>VLOOKUP(M710,'Species Look-up'!A:B,2,FALSE)</f>
        <v>#N/A</v>
      </c>
      <c r="M710" s="5" t="e">
        <f>IF(ISNA(VLOOKUP(A710,'Species Look-up'!C:D,2,FALSE)),VLOOKUP(A710,'Species Look-up'!D:D,1,FALSE),VLOOKUP(A710,'Species Look-up'!C:D,2,FALSE))</f>
        <v>#N/A</v>
      </c>
    </row>
    <row r="711" spans="1:13" customFormat="1" ht="12" customHeight="1" x14ac:dyDescent="0.2">
      <c r="A711" s="17" t="s">
        <v>6659</v>
      </c>
      <c r="B711" s="24" t="s">
        <v>6660</v>
      </c>
      <c r="C711" s="6" t="str">
        <f t="shared" si="78"/>
        <v>[DATE]</v>
      </c>
      <c r="D711" s="1" t="str">
        <f t="shared" si="78"/>
        <v>[ENTER YOUR SITE HERE]</v>
      </c>
      <c r="E711" s="1" t="str">
        <f t="shared" si="78"/>
        <v>[GRIDREF]</v>
      </c>
      <c r="F711" s="1" t="str">
        <f t="shared" si="78"/>
        <v>[ENTER METHOD]</v>
      </c>
      <c r="G711" s="1" t="str">
        <f t="shared" si="78"/>
        <v>[YOUR NAME]</v>
      </c>
      <c r="H711" s="1" t="str">
        <f t="shared" si="76"/>
        <v>[YOUR NAME]</v>
      </c>
      <c r="I711" s="1" t="str">
        <f t="shared" si="77"/>
        <v>[11 or 12]</v>
      </c>
      <c r="J711" s="1" t="s">
        <v>730</v>
      </c>
      <c r="L711" s="5" t="e">
        <f>VLOOKUP(M711,'Species Look-up'!A:B,2,FALSE)</f>
        <v>#N/A</v>
      </c>
      <c r="M711" s="5" t="e">
        <f>IF(ISNA(VLOOKUP(A711,'Species Look-up'!C:D,2,FALSE)),VLOOKUP(A711,'Species Look-up'!D:D,1,FALSE),VLOOKUP(A711,'Species Look-up'!C:D,2,FALSE))</f>
        <v>#N/A</v>
      </c>
    </row>
    <row r="712" spans="1:13" customFormat="1" ht="12" customHeight="1" x14ac:dyDescent="0.2">
      <c r="A712" s="17" t="s">
        <v>6659</v>
      </c>
      <c r="B712" s="24" t="s">
        <v>6660</v>
      </c>
      <c r="C712" s="6" t="str">
        <f t="shared" si="78"/>
        <v>[DATE]</v>
      </c>
      <c r="D712" s="1" t="str">
        <f t="shared" si="78"/>
        <v>[ENTER YOUR SITE HERE]</v>
      </c>
      <c r="E712" s="1" t="str">
        <f t="shared" si="78"/>
        <v>[GRIDREF]</v>
      </c>
      <c r="F712" s="1" t="str">
        <f t="shared" si="78"/>
        <v>[ENTER METHOD]</v>
      </c>
      <c r="G712" s="1" t="str">
        <f t="shared" si="78"/>
        <v>[YOUR NAME]</v>
      </c>
      <c r="H712" s="1" t="str">
        <f t="shared" si="76"/>
        <v>[YOUR NAME]</v>
      </c>
      <c r="I712" s="1" t="str">
        <f t="shared" si="77"/>
        <v>[11 or 12]</v>
      </c>
      <c r="J712" s="1" t="s">
        <v>730</v>
      </c>
      <c r="L712" s="5" t="e">
        <f>VLOOKUP(M712,'Species Look-up'!A:B,2,FALSE)</f>
        <v>#N/A</v>
      </c>
      <c r="M712" s="5" t="e">
        <f>IF(ISNA(VLOOKUP(A712,'Species Look-up'!C:D,2,FALSE)),VLOOKUP(A712,'Species Look-up'!D:D,1,FALSE),VLOOKUP(A712,'Species Look-up'!C:D,2,FALSE))</f>
        <v>#N/A</v>
      </c>
    </row>
    <row r="713" spans="1:13" customFormat="1" ht="12" customHeight="1" x14ac:dyDescent="0.2">
      <c r="A713" s="17" t="s">
        <v>6659</v>
      </c>
      <c r="B713" s="24" t="s">
        <v>6660</v>
      </c>
      <c r="C713" s="6" t="str">
        <f t="shared" si="78"/>
        <v>[DATE]</v>
      </c>
      <c r="D713" s="1" t="str">
        <f t="shared" si="78"/>
        <v>[ENTER YOUR SITE HERE]</v>
      </c>
      <c r="E713" s="1" t="str">
        <f t="shared" si="78"/>
        <v>[GRIDREF]</v>
      </c>
      <c r="F713" s="1" t="str">
        <f t="shared" si="78"/>
        <v>[ENTER METHOD]</v>
      </c>
      <c r="G713" s="1" t="str">
        <f t="shared" si="78"/>
        <v>[YOUR NAME]</v>
      </c>
      <c r="H713" s="1" t="str">
        <f t="shared" si="76"/>
        <v>[YOUR NAME]</v>
      </c>
      <c r="I713" s="1" t="str">
        <f t="shared" si="77"/>
        <v>[11 or 12]</v>
      </c>
      <c r="J713" s="1" t="s">
        <v>730</v>
      </c>
      <c r="L713" s="5" t="e">
        <f>VLOOKUP(M713,'Species Look-up'!A:B,2,FALSE)</f>
        <v>#N/A</v>
      </c>
      <c r="M713" s="5" t="e">
        <f>IF(ISNA(VLOOKUP(A713,'Species Look-up'!C:D,2,FALSE)),VLOOKUP(A713,'Species Look-up'!D:D,1,FALSE),VLOOKUP(A713,'Species Look-up'!C:D,2,FALSE))</f>
        <v>#N/A</v>
      </c>
    </row>
    <row r="714" spans="1:13" customFormat="1" ht="12" customHeight="1" x14ac:dyDescent="0.2">
      <c r="A714" s="17" t="s">
        <v>6659</v>
      </c>
      <c r="B714" s="24" t="s">
        <v>6660</v>
      </c>
      <c r="C714" s="6" t="str">
        <f t="shared" si="78"/>
        <v>[DATE]</v>
      </c>
      <c r="D714" s="1" t="str">
        <f t="shared" si="78"/>
        <v>[ENTER YOUR SITE HERE]</v>
      </c>
      <c r="E714" s="1" t="str">
        <f t="shared" si="78"/>
        <v>[GRIDREF]</v>
      </c>
      <c r="F714" s="1" t="str">
        <f t="shared" si="78"/>
        <v>[ENTER METHOD]</v>
      </c>
      <c r="G714" s="1" t="str">
        <f t="shared" si="78"/>
        <v>[YOUR NAME]</v>
      </c>
      <c r="H714" s="1" t="str">
        <f t="shared" si="76"/>
        <v>[YOUR NAME]</v>
      </c>
      <c r="I714" s="1" t="str">
        <f t="shared" si="77"/>
        <v>[11 or 12]</v>
      </c>
      <c r="J714" s="1" t="s">
        <v>730</v>
      </c>
      <c r="L714" s="5" t="e">
        <f>VLOOKUP(M714,'Species Look-up'!A:B,2,FALSE)</f>
        <v>#N/A</v>
      </c>
      <c r="M714" s="5" t="e">
        <f>IF(ISNA(VLOOKUP(A714,'Species Look-up'!C:D,2,FALSE)),VLOOKUP(A714,'Species Look-up'!D:D,1,FALSE),VLOOKUP(A714,'Species Look-up'!C:D,2,FALSE))</f>
        <v>#N/A</v>
      </c>
    </row>
    <row r="715" spans="1:13" customFormat="1" ht="12" customHeight="1" x14ac:dyDescent="0.2">
      <c r="A715" s="17" t="s">
        <v>6659</v>
      </c>
      <c r="B715" s="24" t="s">
        <v>6660</v>
      </c>
      <c r="C715" s="6" t="str">
        <f t="shared" si="78"/>
        <v>[DATE]</v>
      </c>
      <c r="D715" s="1" t="str">
        <f t="shared" si="78"/>
        <v>[ENTER YOUR SITE HERE]</v>
      </c>
      <c r="E715" s="1" t="str">
        <f t="shared" si="78"/>
        <v>[GRIDREF]</v>
      </c>
      <c r="F715" s="1" t="str">
        <f t="shared" si="78"/>
        <v>[ENTER METHOD]</v>
      </c>
      <c r="G715" s="1" t="str">
        <f t="shared" si="78"/>
        <v>[YOUR NAME]</v>
      </c>
      <c r="H715" s="1" t="str">
        <f t="shared" si="76"/>
        <v>[YOUR NAME]</v>
      </c>
      <c r="I715" s="1" t="str">
        <f t="shared" si="77"/>
        <v>[11 or 12]</v>
      </c>
      <c r="J715" s="1" t="s">
        <v>730</v>
      </c>
      <c r="L715" s="5" t="e">
        <f>VLOOKUP(M715,'Species Look-up'!A:B,2,FALSE)</f>
        <v>#N/A</v>
      </c>
      <c r="M715" s="5" t="e">
        <f>IF(ISNA(VLOOKUP(A715,'Species Look-up'!C:D,2,FALSE)),VLOOKUP(A715,'Species Look-up'!D:D,1,FALSE),VLOOKUP(A715,'Species Look-up'!C:D,2,FALSE))</f>
        <v>#N/A</v>
      </c>
    </row>
    <row r="716" spans="1:13" customFormat="1" ht="12" customHeight="1" x14ac:dyDescent="0.2">
      <c r="A716" s="17" t="s">
        <v>6659</v>
      </c>
      <c r="B716" s="24" t="s">
        <v>6660</v>
      </c>
      <c r="C716" s="6" t="str">
        <f t="shared" si="78"/>
        <v>[DATE]</v>
      </c>
      <c r="D716" s="1" t="str">
        <f t="shared" si="78"/>
        <v>[ENTER YOUR SITE HERE]</v>
      </c>
      <c r="E716" s="1" t="str">
        <f t="shared" si="78"/>
        <v>[GRIDREF]</v>
      </c>
      <c r="F716" s="1" t="str">
        <f t="shared" si="78"/>
        <v>[ENTER METHOD]</v>
      </c>
      <c r="G716" s="1" t="str">
        <f t="shared" si="78"/>
        <v>[YOUR NAME]</v>
      </c>
      <c r="H716" s="1" t="str">
        <f t="shared" si="76"/>
        <v>[YOUR NAME]</v>
      </c>
      <c r="I716" s="1" t="str">
        <f t="shared" si="77"/>
        <v>[11 or 12]</v>
      </c>
      <c r="J716" s="1" t="s">
        <v>730</v>
      </c>
      <c r="L716" s="5" t="e">
        <f>VLOOKUP(M716,'Species Look-up'!A:B,2,FALSE)</f>
        <v>#N/A</v>
      </c>
      <c r="M716" s="5" t="e">
        <f>IF(ISNA(VLOOKUP(A716,'Species Look-up'!C:D,2,FALSE)),VLOOKUP(A716,'Species Look-up'!D:D,1,FALSE),VLOOKUP(A716,'Species Look-up'!C:D,2,FALSE))</f>
        <v>#N/A</v>
      </c>
    </row>
    <row r="717" spans="1:13" customFormat="1" ht="12" customHeight="1" x14ac:dyDescent="0.2">
      <c r="A717" s="17" t="s">
        <v>6659</v>
      </c>
      <c r="B717" s="24" t="s">
        <v>6660</v>
      </c>
      <c r="C717" s="6" t="str">
        <f t="shared" si="78"/>
        <v>[DATE]</v>
      </c>
      <c r="D717" s="1" t="str">
        <f t="shared" si="78"/>
        <v>[ENTER YOUR SITE HERE]</v>
      </c>
      <c r="E717" s="1" t="str">
        <f t="shared" si="78"/>
        <v>[GRIDREF]</v>
      </c>
      <c r="F717" s="1" t="str">
        <f t="shared" si="78"/>
        <v>[ENTER METHOD]</v>
      </c>
      <c r="G717" s="1" t="str">
        <f t="shared" si="78"/>
        <v>[YOUR NAME]</v>
      </c>
      <c r="H717" s="1" t="str">
        <f t="shared" si="76"/>
        <v>[YOUR NAME]</v>
      </c>
      <c r="I717" s="1" t="str">
        <f t="shared" si="77"/>
        <v>[11 or 12]</v>
      </c>
      <c r="J717" s="1" t="s">
        <v>730</v>
      </c>
      <c r="L717" s="5" t="e">
        <f>VLOOKUP(M717,'Species Look-up'!A:B,2,FALSE)</f>
        <v>#N/A</v>
      </c>
      <c r="M717" s="5" t="e">
        <f>IF(ISNA(VLOOKUP(A717,'Species Look-up'!C:D,2,FALSE)),VLOOKUP(A717,'Species Look-up'!D:D,1,FALSE),VLOOKUP(A717,'Species Look-up'!C:D,2,FALSE))</f>
        <v>#N/A</v>
      </c>
    </row>
    <row r="718" spans="1:13" customFormat="1" ht="12" customHeight="1" x14ac:dyDescent="0.2">
      <c r="A718" s="17" t="s">
        <v>6659</v>
      </c>
      <c r="B718" s="24" t="s">
        <v>6660</v>
      </c>
      <c r="C718" s="6" t="str">
        <f t="shared" si="78"/>
        <v>[DATE]</v>
      </c>
      <c r="D718" s="1" t="str">
        <f t="shared" si="78"/>
        <v>[ENTER YOUR SITE HERE]</v>
      </c>
      <c r="E718" s="1" t="str">
        <f t="shared" si="78"/>
        <v>[GRIDREF]</v>
      </c>
      <c r="F718" s="1" t="str">
        <f t="shared" si="78"/>
        <v>[ENTER METHOD]</v>
      </c>
      <c r="G718" s="1" t="str">
        <f t="shared" si="78"/>
        <v>[YOUR NAME]</v>
      </c>
      <c r="H718" s="1" t="str">
        <f t="shared" si="76"/>
        <v>[YOUR NAME]</v>
      </c>
      <c r="I718" s="1" t="str">
        <f t="shared" si="77"/>
        <v>[11 or 12]</v>
      </c>
      <c r="J718" s="1" t="s">
        <v>730</v>
      </c>
      <c r="L718" s="5" t="e">
        <f>VLOOKUP(M718,'Species Look-up'!A:B,2,FALSE)</f>
        <v>#N/A</v>
      </c>
      <c r="M718" s="5" t="e">
        <f>IF(ISNA(VLOOKUP(A718,'Species Look-up'!C:D,2,FALSE)),VLOOKUP(A718,'Species Look-up'!D:D,1,FALSE),VLOOKUP(A718,'Species Look-up'!C:D,2,FALSE))</f>
        <v>#N/A</v>
      </c>
    </row>
    <row r="719" spans="1:13" customFormat="1" ht="12" customHeight="1" x14ac:dyDescent="0.2">
      <c r="A719" s="17" t="s">
        <v>6659</v>
      </c>
      <c r="B719" s="24" t="s">
        <v>6660</v>
      </c>
      <c r="C719" s="6" t="str">
        <f t="shared" si="78"/>
        <v>[DATE]</v>
      </c>
      <c r="D719" s="1" t="str">
        <f t="shared" si="78"/>
        <v>[ENTER YOUR SITE HERE]</v>
      </c>
      <c r="E719" s="1" t="str">
        <f t="shared" si="78"/>
        <v>[GRIDREF]</v>
      </c>
      <c r="F719" s="1" t="str">
        <f t="shared" si="78"/>
        <v>[ENTER METHOD]</v>
      </c>
      <c r="G719" s="1" t="str">
        <f t="shared" si="78"/>
        <v>[YOUR NAME]</v>
      </c>
      <c r="H719" s="1" t="str">
        <f t="shared" si="76"/>
        <v>[YOUR NAME]</v>
      </c>
      <c r="I719" s="1" t="str">
        <f t="shared" si="77"/>
        <v>[11 or 12]</v>
      </c>
      <c r="J719" s="1" t="s">
        <v>730</v>
      </c>
      <c r="L719" s="5" t="e">
        <f>VLOOKUP(M719,'Species Look-up'!A:B,2,FALSE)</f>
        <v>#N/A</v>
      </c>
      <c r="M719" s="5" t="e">
        <f>IF(ISNA(VLOOKUP(A719,'Species Look-up'!C:D,2,FALSE)),VLOOKUP(A719,'Species Look-up'!D:D,1,FALSE),VLOOKUP(A719,'Species Look-up'!C:D,2,FALSE))</f>
        <v>#N/A</v>
      </c>
    </row>
    <row r="720" spans="1:13" customFormat="1" ht="12" customHeight="1" x14ac:dyDescent="0.2">
      <c r="A720" s="17" t="s">
        <v>6659</v>
      </c>
      <c r="B720" s="24" t="s">
        <v>6660</v>
      </c>
      <c r="C720" s="6" t="str">
        <f t="shared" si="78"/>
        <v>[DATE]</v>
      </c>
      <c r="D720" s="1" t="str">
        <f t="shared" si="78"/>
        <v>[ENTER YOUR SITE HERE]</v>
      </c>
      <c r="E720" s="1" t="str">
        <f t="shared" si="78"/>
        <v>[GRIDREF]</v>
      </c>
      <c r="F720" s="1" t="str">
        <f t="shared" si="78"/>
        <v>[ENTER METHOD]</v>
      </c>
      <c r="G720" s="1" t="str">
        <f t="shared" si="78"/>
        <v>[YOUR NAME]</v>
      </c>
      <c r="H720" s="1" t="str">
        <f t="shared" si="76"/>
        <v>[YOUR NAME]</v>
      </c>
      <c r="I720" s="1" t="str">
        <f t="shared" si="77"/>
        <v>[11 or 12]</v>
      </c>
      <c r="J720" s="1" t="s">
        <v>730</v>
      </c>
      <c r="L720" s="5" t="e">
        <f>VLOOKUP(M720,'Species Look-up'!A:B,2,FALSE)</f>
        <v>#N/A</v>
      </c>
      <c r="M720" s="5" t="e">
        <f>IF(ISNA(VLOOKUP(A720,'Species Look-up'!C:D,2,FALSE)),VLOOKUP(A720,'Species Look-up'!D:D,1,FALSE),VLOOKUP(A720,'Species Look-up'!C:D,2,FALSE))</f>
        <v>#N/A</v>
      </c>
    </row>
    <row r="721" spans="1:13" customFormat="1" ht="12" customHeight="1" x14ac:dyDescent="0.2">
      <c r="A721" s="17" t="s">
        <v>6659</v>
      </c>
      <c r="B721" s="24" t="s">
        <v>6660</v>
      </c>
      <c r="C721" s="6" t="str">
        <f t="shared" si="78"/>
        <v>[DATE]</v>
      </c>
      <c r="D721" s="1" t="str">
        <f t="shared" si="78"/>
        <v>[ENTER YOUR SITE HERE]</v>
      </c>
      <c r="E721" s="1" t="str">
        <f t="shared" si="78"/>
        <v>[GRIDREF]</v>
      </c>
      <c r="F721" s="1" t="str">
        <f t="shared" si="78"/>
        <v>[ENTER METHOD]</v>
      </c>
      <c r="G721" s="1" t="str">
        <f t="shared" si="78"/>
        <v>[YOUR NAME]</v>
      </c>
      <c r="H721" s="1" t="str">
        <f t="shared" si="76"/>
        <v>[YOUR NAME]</v>
      </c>
      <c r="I721" s="1" t="str">
        <f t="shared" si="77"/>
        <v>[11 or 12]</v>
      </c>
      <c r="J721" s="1" t="s">
        <v>730</v>
      </c>
      <c r="L721" s="5" t="e">
        <f>VLOOKUP(M721,'Species Look-up'!A:B,2,FALSE)</f>
        <v>#N/A</v>
      </c>
      <c r="M721" s="5" t="e">
        <f>IF(ISNA(VLOOKUP(A721,'Species Look-up'!C:D,2,FALSE)),VLOOKUP(A721,'Species Look-up'!D:D,1,FALSE),VLOOKUP(A721,'Species Look-up'!C:D,2,FALSE))</f>
        <v>#N/A</v>
      </c>
    </row>
    <row r="722" spans="1:13" customFormat="1" ht="12" customHeight="1" x14ac:dyDescent="0.2">
      <c r="A722" s="17" t="s">
        <v>6659</v>
      </c>
      <c r="B722" s="24" t="s">
        <v>6660</v>
      </c>
      <c r="C722" s="6" t="str">
        <f t="shared" si="78"/>
        <v>[DATE]</v>
      </c>
      <c r="D722" s="1" t="str">
        <f t="shared" si="78"/>
        <v>[ENTER YOUR SITE HERE]</v>
      </c>
      <c r="E722" s="1" t="str">
        <f t="shared" si="78"/>
        <v>[GRIDREF]</v>
      </c>
      <c r="F722" s="1" t="str">
        <f t="shared" si="78"/>
        <v>[ENTER METHOD]</v>
      </c>
      <c r="G722" s="1" t="str">
        <f t="shared" si="78"/>
        <v>[YOUR NAME]</v>
      </c>
      <c r="H722" s="1" t="str">
        <f t="shared" si="76"/>
        <v>[YOUR NAME]</v>
      </c>
      <c r="I722" s="1" t="str">
        <f t="shared" si="77"/>
        <v>[11 or 12]</v>
      </c>
      <c r="J722" s="1" t="s">
        <v>730</v>
      </c>
      <c r="L722" s="5" t="e">
        <f>VLOOKUP(M722,'Species Look-up'!A:B,2,FALSE)</f>
        <v>#N/A</v>
      </c>
      <c r="M722" s="5" t="e">
        <f>IF(ISNA(VLOOKUP(A722,'Species Look-up'!C:D,2,FALSE)),VLOOKUP(A722,'Species Look-up'!D:D,1,FALSE),VLOOKUP(A722,'Species Look-up'!C:D,2,FALSE))</f>
        <v>#N/A</v>
      </c>
    </row>
    <row r="723" spans="1:13" customFormat="1" ht="12" customHeight="1" x14ac:dyDescent="0.2">
      <c r="A723" s="17" t="s">
        <v>6659</v>
      </c>
      <c r="B723" s="24" t="s">
        <v>6660</v>
      </c>
      <c r="C723" s="6" t="str">
        <f t="shared" si="78"/>
        <v>[DATE]</v>
      </c>
      <c r="D723" s="1" t="str">
        <f t="shared" si="78"/>
        <v>[ENTER YOUR SITE HERE]</v>
      </c>
      <c r="E723" s="1" t="str">
        <f t="shared" si="78"/>
        <v>[GRIDREF]</v>
      </c>
      <c r="F723" s="1" t="str">
        <f t="shared" si="78"/>
        <v>[ENTER METHOD]</v>
      </c>
      <c r="G723" s="1" t="str">
        <f t="shared" si="78"/>
        <v>[YOUR NAME]</v>
      </c>
      <c r="H723" s="1" t="str">
        <f t="shared" si="76"/>
        <v>[YOUR NAME]</v>
      </c>
      <c r="I723" s="1" t="str">
        <f t="shared" si="77"/>
        <v>[11 or 12]</v>
      </c>
      <c r="J723" s="1" t="s">
        <v>730</v>
      </c>
      <c r="L723" s="5" t="e">
        <f>VLOOKUP(M723,'Species Look-up'!A:B,2,FALSE)</f>
        <v>#N/A</v>
      </c>
      <c r="M723" s="5" t="e">
        <f>IF(ISNA(VLOOKUP(A723,'Species Look-up'!C:D,2,FALSE)),VLOOKUP(A723,'Species Look-up'!D:D,1,FALSE),VLOOKUP(A723,'Species Look-up'!C:D,2,FALSE))</f>
        <v>#N/A</v>
      </c>
    </row>
    <row r="724" spans="1:13" customFormat="1" ht="12" customHeight="1" x14ac:dyDescent="0.2">
      <c r="A724" s="17" t="s">
        <v>6659</v>
      </c>
      <c r="B724" s="24" t="s">
        <v>6660</v>
      </c>
      <c r="C724" s="6" t="str">
        <f t="shared" ref="C724:G739" si="79">C723</f>
        <v>[DATE]</v>
      </c>
      <c r="D724" s="1" t="str">
        <f t="shared" si="79"/>
        <v>[ENTER YOUR SITE HERE]</v>
      </c>
      <c r="E724" s="1" t="str">
        <f t="shared" si="79"/>
        <v>[GRIDREF]</v>
      </c>
      <c r="F724" s="1" t="str">
        <f t="shared" si="79"/>
        <v>[ENTER METHOD]</v>
      </c>
      <c r="G724" s="1" t="str">
        <f t="shared" si="79"/>
        <v>[YOUR NAME]</v>
      </c>
      <c r="H724" s="1" t="str">
        <f t="shared" si="76"/>
        <v>[YOUR NAME]</v>
      </c>
      <c r="I724" s="1" t="str">
        <f t="shared" si="77"/>
        <v>[11 or 12]</v>
      </c>
      <c r="J724" s="1" t="s">
        <v>730</v>
      </c>
      <c r="L724" s="5" t="e">
        <f>VLOOKUP(M724,'Species Look-up'!A:B,2,FALSE)</f>
        <v>#N/A</v>
      </c>
      <c r="M724" s="5" t="e">
        <f>IF(ISNA(VLOOKUP(A724,'Species Look-up'!C:D,2,FALSE)),VLOOKUP(A724,'Species Look-up'!D:D,1,FALSE),VLOOKUP(A724,'Species Look-up'!C:D,2,FALSE))</f>
        <v>#N/A</v>
      </c>
    </row>
    <row r="725" spans="1:13" customFormat="1" ht="12" customHeight="1" x14ac:dyDescent="0.2">
      <c r="A725" s="17" t="s">
        <v>6659</v>
      </c>
      <c r="B725" s="24" t="s">
        <v>6660</v>
      </c>
      <c r="C725" s="6" t="str">
        <f t="shared" si="79"/>
        <v>[DATE]</v>
      </c>
      <c r="D725" s="1" t="str">
        <f t="shared" si="79"/>
        <v>[ENTER YOUR SITE HERE]</v>
      </c>
      <c r="E725" s="1" t="str">
        <f t="shared" si="79"/>
        <v>[GRIDREF]</v>
      </c>
      <c r="F725" s="1" t="str">
        <f t="shared" si="79"/>
        <v>[ENTER METHOD]</v>
      </c>
      <c r="G725" s="1" t="str">
        <f t="shared" si="79"/>
        <v>[YOUR NAME]</v>
      </c>
      <c r="H725" s="1" t="str">
        <f t="shared" si="76"/>
        <v>[YOUR NAME]</v>
      </c>
      <c r="I725" s="1" t="str">
        <f t="shared" si="77"/>
        <v>[11 or 12]</v>
      </c>
      <c r="J725" s="1" t="s">
        <v>730</v>
      </c>
      <c r="L725" s="5" t="e">
        <f>VLOOKUP(M725,'Species Look-up'!A:B,2,FALSE)</f>
        <v>#N/A</v>
      </c>
      <c r="M725" s="5" t="e">
        <f>IF(ISNA(VLOOKUP(A725,'Species Look-up'!C:D,2,FALSE)),VLOOKUP(A725,'Species Look-up'!D:D,1,FALSE),VLOOKUP(A725,'Species Look-up'!C:D,2,FALSE))</f>
        <v>#N/A</v>
      </c>
    </row>
    <row r="726" spans="1:13" customFormat="1" ht="12" customHeight="1" x14ac:dyDescent="0.2">
      <c r="A726" s="17" t="s">
        <v>6659</v>
      </c>
      <c r="B726" s="24" t="s">
        <v>6660</v>
      </c>
      <c r="C726" s="6" t="str">
        <f t="shared" si="79"/>
        <v>[DATE]</v>
      </c>
      <c r="D726" s="1" t="str">
        <f t="shared" si="79"/>
        <v>[ENTER YOUR SITE HERE]</v>
      </c>
      <c r="E726" s="1" t="str">
        <f t="shared" si="79"/>
        <v>[GRIDREF]</v>
      </c>
      <c r="F726" s="1" t="str">
        <f t="shared" si="79"/>
        <v>[ENTER METHOD]</v>
      </c>
      <c r="G726" s="1" t="str">
        <f t="shared" si="79"/>
        <v>[YOUR NAME]</v>
      </c>
      <c r="H726" s="1" t="str">
        <f t="shared" si="76"/>
        <v>[YOUR NAME]</v>
      </c>
      <c r="I726" s="1" t="str">
        <f t="shared" si="77"/>
        <v>[11 or 12]</v>
      </c>
      <c r="J726" s="1" t="s">
        <v>730</v>
      </c>
      <c r="L726" s="5" t="e">
        <f>VLOOKUP(M726,'Species Look-up'!A:B,2,FALSE)</f>
        <v>#N/A</v>
      </c>
      <c r="M726" s="5" t="e">
        <f>IF(ISNA(VLOOKUP(A726,'Species Look-up'!C:D,2,FALSE)),VLOOKUP(A726,'Species Look-up'!D:D,1,FALSE),VLOOKUP(A726,'Species Look-up'!C:D,2,FALSE))</f>
        <v>#N/A</v>
      </c>
    </row>
    <row r="727" spans="1:13" customFormat="1" ht="12" customHeight="1" x14ac:dyDescent="0.2">
      <c r="A727" s="17" t="s">
        <v>6659</v>
      </c>
      <c r="B727" s="24" t="s">
        <v>6660</v>
      </c>
      <c r="C727" s="6" t="str">
        <f t="shared" si="79"/>
        <v>[DATE]</v>
      </c>
      <c r="D727" s="1" t="str">
        <f t="shared" si="79"/>
        <v>[ENTER YOUR SITE HERE]</v>
      </c>
      <c r="E727" s="1" t="str">
        <f t="shared" si="79"/>
        <v>[GRIDREF]</v>
      </c>
      <c r="F727" s="1" t="str">
        <f t="shared" si="79"/>
        <v>[ENTER METHOD]</v>
      </c>
      <c r="G727" s="1" t="str">
        <f t="shared" si="79"/>
        <v>[YOUR NAME]</v>
      </c>
      <c r="H727" s="1" t="str">
        <f t="shared" si="76"/>
        <v>[YOUR NAME]</v>
      </c>
      <c r="I727" s="1" t="str">
        <f t="shared" si="77"/>
        <v>[11 or 12]</v>
      </c>
      <c r="J727" s="1" t="s">
        <v>730</v>
      </c>
      <c r="L727" s="5" t="e">
        <f>VLOOKUP(M727,'Species Look-up'!A:B,2,FALSE)</f>
        <v>#N/A</v>
      </c>
      <c r="M727" s="5" t="e">
        <f>IF(ISNA(VLOOKUP(A727,'Species Look-up'!C:D,2,FALSE)),VLOOKUP(A727,'Species Look-up'!D:D,1,FALSE),VLOOKUP(A727,'Species Look-up'!C:D,2,FALSE))</f>
        <v>#N/A</v>
      </c>
    </row>
    <row r="728" spans="1:13" customFormat="1" ht="12" customHeight="1" x14ac:dyDescent="0.2">
      <c r="A728" s="17" t="s">
        <v>6659</v>
      </c>
      <c r="B728" s="24" t="s">
        <v>6660</v>
      </c>
      <c r="C728" s="6" t="str">
        <f t="shared" si="79"/>
        <v>[DATE]</v>
      </c>
      <c r="D728" s="1" t="str">
        <f t="shared" si="79"/>
        <v>[ENTER YOUR SITE HERE]</v>
      </c>
      <c r="E728" s="1" t="str">
        <f t="shared" si="79"/>
        <v>[GRIDREF]</v>
      </c>
      <c r="F728" s="1" t="str">
        <f t="shared" si="79"/>
        <v>[ENTER METHOD]</v>
      </c>
      <c r="G728" s="1" t="str">
        <f t="shared" si="79"/>
        <v>[YOUR NAME]</v>
      </c>
      <c r="H728" s="1" t="str">
        <f t="shared" si="76"/>
        <v>[YOUR NAME]</v>
      </c>
      <c r="I728" s="1" t="str">
        <f t="shared" si="77"/>
        <v>[11 or 12]</v>
      </c>
      <c r="J728" s="1" t="s">
        <v>730</v>
      </c>
      <c r="L728" s="5" t="e">
        <f>VLOOKUP(M728,'Species Look-up'!A:B,2,FALSE)</f>
        <v>#N/A</v>
      </c>
      <c r="M728" s="5" t="e">
        <f>IF(ISNA(VLOOKUP(A728,'Species Look-up'!C:D,2,FALSE)),VLOOKUP(A728,'Species Look-up'!D:D,1,FALSE),VLOOKUP(A728,'Species Look-up'!C:D,2,FALSE))</f>
        <v>#N/A</v>
      </c>
    </row>
    <row r="729" spans="1:13" customFormat="1" ht="12" customHeight="1" x14ac:dyDescent="0.2">
      <c r="A729" s="17" t="s">
        <v>6659</v>
      </c>
      <c r="B729" s="24" t="s">
        <v>6660</v>
      </c>
      <c r="C729" s="6" t="str">
        <f t="shared" si="79"/>
        <v>[DATE]</v>
      </c>
      <c r="D729" s="1" t="str">
        <f t="shared" si="79"/>
        <v>[ENTER YOUR SITE HERE]</v>
      </c>
      <c r="E729" s="1" t="str">
        <f t="shared" si="79"/>
        <v>[GRIDREF]</v>
      </c>
      <c r="F729" s="1" t="str">
        <f t="shared" si="79"/>
        <v>[ENTER METHOD]</v>
      </c>
      <c r="G729" s="1" t="str">
        <f t="shared" si="79"/>
        <v>[YOUR NAME]</v>
      </c>
      <c r="H729" s="1" t="str">
        <f t="shared" si="76"/>
        <v>[YOUR NAME]</v>
      </c>
      <c r="I729" s="1" t="str">
        <f t="shared" si="77"/>
        <v>[11 or 12]</v>
      </c>
      <c r="J729" s="1" t="s">
        <v>730</v>
      </c>
      <c r="L729" s="5" t="e">
        <f>VLOOKUP(M729,'Species Look-up'!A:B,2,FALSE)</f>
        <v>#N/A</v>
      </c>
      <c r="M729" s="5" t="e">
        <f>IF(ISNA(VLOOKUP(A729,'Species Look-up'!C:D,2,FALSE)),VLOOKUP(A729,'Species Look-up'!D:D,1,FALSE),VLOOKUP(A729,'Species Look-up'!C:D,2,FALSE))</f>
        <v>#N/A</v>
      </c>
    </row>
    <row r="730" spans="1:13" customFormat="1" ht="12" customHeight="1" x14ac:dyDescent="0.2">
      <c r="A730" s="17" t="s">
        <v>6659</v>
      </c>
      <c r="B730" s="24" t="s">
        <v>6660</v>
      </c>
      <c r="C730" s="6" t="str">
        <f t="shared" si="79"/>
        <v>[DATE]</v>
      </c>
      <c r="D730" s="1" t="str">
        <f t="shared" si="79"/>
        <v>[ENTER YOUR SITE HERE]</v>
      </c>
      <c r="E730" s="1" t="str">
        <f t="shared" si="79"/>
        <v>[GRIDREF]</v>
      </c>
      <c r="F730" s="1" t="str">
        <f t="shared" si="79"/>
        <v>[ENTER METHOD]</v>
      </c>
      <c r="G730" s="1" t="str">
        <f t="shared" si="79"/>
        <v>[YOUR NAME]</v>
      </c>
      <c r="H730" s="1" t="str">
        <f t="shared" si="76"/>
        <v>[YOUR NAME]</v>
      </c>
      <c r="I730" s="1" t="str">
        <f t="shared" si="77"/>
        <v>[11 or 12]</v>
      </c>
      <c r="J730" s="1" t="s">
        <v>730</v>
      </c>
      <c r="L730" s="5" t="e">
        <f>VLOOKUP(M730,'Species Look-up'!A:B,2,FALSE)</f>
        <v>#N/A</v>
      </c>
      <c r="M730" s="5" t="e">
        <f>IF(ISNA(VLOOKUP(A730,'Species Look-up'!C:D,2,FALSE)),VLOOKUP(A730,'Species Look-up'!D:D,1,FALSE),VLOOKUP(A730,'Species Look-up'!C:D,2,FALSE))</f>
        <v>#N/A</v>
      </c>
    </row>
    <row r="731" spans="1:13" customFormat="1" ht="12" customHeight="1" x14ac:dyDescent="0.2">
      <c r="A731" s="17" t="s">
        <v>6659</v>
      </c>
      <c r="B731" s="24" t="s">
        <v>6660</v>
      </c>
      <c r="C731" s="6" t="str">
        <f t="shared" si="79"/>
        <v>[DATE]</v>
      </c>
      <c r="D731" s="1" t="str">
        <f t="shared" si="79"/>
        <v>[ENTER YOUR SITE HERE]</v>
      </c>
      <c r="E731" s="1" t="str">
        <f t="shared" si="79"/>
        <v>[GRIDREF]</v>
      </c>
      <c r="F731" s="1" t="str">
        <f t="shared" si="79"/>
        <v>[ENTER METHOD]</v>
      </c>
      <c r="G731" s="1" t="str">
        <f t="shared" si="79"/>
        <v>[YOUR NAME]</v>
      </c>
      <c r="H731" s="1" t="str">
        <f t="shared" si="76"/>
        <v>[YOUR NAME]</v>
      </c>
      <c r="I731" s="1" t="str">
        <f t="shared" si="77"/>
        <v>[11 or 12]</v>
      </c>
      <c r="J731" s="1" t="s">
        <v>730</v>
      </c>
      <c r="L731" s="5" t="e">
        <f>VLOOKUP(M731,'Species Look-up'!A:B,2,FALSE)</f>
        <v>#N/A</v>
      </c>
      <c r="M731" s="5" t="e">
        <f>IF(ISNA(VLOOKUP(A731,'Species Look-up'!C:D,2,FALSE)),VLOOKUP(A731,'Species Look-up'!D:D,1,FALSE),VLOOKUP(A731,'Species Look-up'!C:D,2,FALSE))</f>
        <v>#N/A</v>
      </c>
    </row>
    <row r="732" spans="1:13" customFormat="1" ht="12" customHeight="1" x14ac:dyDescent="0.2">
      <c r="A732" s="17" t="s">
        <v>6659</v>
      </c>
      <c r="B732" s="24" t="s">
        <v>6660</v>
      </c>
      <c r="C732" s="6" t="str">
        <f t="shared" si="79"/>
        <v>[DATE]</v>
      </c>
      <c r="D732" s="1" t="str">
        <f t="shared" si="79"/>
        <v>[ENTER YOUR SITE HERE]</v>
      </c>
      <c r="E732" s="1" t="str">
        <f t="shared" si="79"/>
        <v>[GRIDREF]</v>
      </c>
      <c r="F732" s="1" t="str">
        <f t="shared" si="79"/>
        <v>[ENTER METHOD]</v>
      </c>
      <c r="G732" s="1" t="str">
        <f t="shared" si="79"/>
        <v>[YOUR NAME]</v>
      </c>
      <c r="H732" s="1" t="str">
        <f t="shared" si="76"/>
        <v>[YOUR NAME]</v>
      </c>
      <c r="I732" s="1" t="str">
        <f t="shared" si="77"/>
        <v>[11 or 12]</v>
      </c>
      <c r="J732" s="1" t="s">
        <v>730</v>
      </c>
      <c r="L732" s="5" t="e">
        <f>VLOOKUP(M732,'Species Look-up'!A:B,2,FALSE)</f>
        <v>#N/A</v>
      </c>
      <c r="M732" s="5" t="e">
        <f>IF(ISNA(VLOOKUP(A732,'Species Look-up'!C:D,2,FALSE)),VLOOKUP(A732,'Species Look-up'!D:D,1,FALSE),VLOOKUP(A732,'Species Look-up'!C:D,2,FALSE))</f>
        <v>#N/A</v>
      </c>
    </row>
    <row r="733" spans="1:13" customFormat="1" ht="12" customHeight="1" x14ac:dyDescent="0.2">
      <c r="A733" s="17" t="s">
        <v>6659</v>
      </c>
      <c r="B733" s="24" t="s">
        <v>6660</v>
      </c>
      <c r="C733" s="6" t="str">
        <f t="shared" si="79"/>
        <v>[DATE]</v>
      </c>
      <c r="D733" s="1" t="str">
        <f t="shared" si="79"/>
        <v>[ENTER YOUR SITE HERE]</v>
      </c>
      <c r="E733" s="1" t="str">
        <f t="shared" si="79"/>
        <v>[GRIDREF]</v>
      </c>
      <c r="F733" s="1" t="str">
        <f t="shared" si="79"/>
        <v>[ENTER METHOD]</v>
      </c>
      <c r="G733" s="1" t="str">
        <f t="shared" si="79"/>
        <v>[YOUR NAME]</v>
      </c>
      <c r="H733" s="1" t="str">
        <f t="shared" si="76"/>
        <v>[YOUR NAME]</v>
      </c>
      <c r="I733" s="1" t="str">
        <f t="shared" si="77"/>
        <v>[11 or 12]</v>
      </c>
      <c r="J733" s="1" t="s">
        <v>730</v>
      </c>
      <c r="L733" s="5" t="e">
        <f>VLOOKUP(M733,'Species Look-up'!A:B,2,FALSE)</f>
        <v>#N/A</v>
      </c>
      <c r="M733" s="5" t="e">
        <f>IF(ISNA(VLOOKUP(A733,'Species Look-up'!C:D,2,FALSE)),VLOOKUP(A733,'Species Look-up'!D:D,1,FALSE),VLOOKUP(A733,'Species Look-up'!C:D,2,FALSE))</f>
        <v>#N/A</v>
      </c>
    </row>
    <row r="734" spans="1:13" customFormat="1" ht="12" customHeight="1" x14ac:dyDescent="0.2">
      <c r="A734" s="17" t="s">
        <v>6659</v>
      </c>
      <c r="B734" s="24" t="s">
        <v>6660</v>
      </c>
      <c r="C734" s="6" t="str">
        <f t="shared" si="79"/>
        <v>[DATE]</v>
      </c>
      <c r="D734" s="1" t="str">
        <f t="shared" si="79"/>
        <v>[ENTER YOUR SITE HERE]</v>
      </c>
      <c r="E734" s="1" t="str">
        <f t="shared" si="79"/>
        <v>[GRIDREF]</v>
      </c>
      <c r="F734" s="1" t="str">
        <f t="shared" si="79"/>
        <v>[ENTER METHOD]</v>
      </c>
      <c r="G734" s="1" t="str">
        <f t="shared" si="79"/>
        <v>[YOUR NAME]</v>
      </c>
      <c r="H734" s="1" t="str">
        <f t="shared" si="76"/>
        <v>[YOUR NAME]</v>
      </c>
      <c r="I734" s="1" t="str">
        <f t="shared" si="77"/>
        <v>[11 or 12]</v>
      </c>
      <c r="J734" s="1" t="s">
        <v>730</v>
      </c>
      <c r="L734" s="5" t="e">
        <f>VLOOKUP(M734,'Species Look-up'!A:B,2,FALSE)</f>
        <v>#N/A</v>
      </c>
      <c r="M734" s="5" t="e">
        <f>IF(ISNA(VLOOKUP(A734,'Species Look-up'!C:D,2,FALSE)),VLOOKUP(A734,'Species Look-up'!D:D,1,FALSE),VLOOKUP(A734,'Species Look-up'!C:D,2,FALSE))</f>
        <v>#N/A</v>
      </c>
    </row>
    <row r="735" spans="1:13" customFormat="1" ht="12" customHeight="1" x14ac:dyDescent="0.2">
      <c r="A735" s="17" t="s">
        <v>6659</v>
      </c>
      <c r="B735" s="24" t="s">
        <v>6660</v>
      </c>
      <c r="C735" s="6" t="str">
        <f t="shared" si="79"/>
        <v>[DATE]</v>
      </c>
      <c r="D735" s="1" t="str">
        <f t="shared" si="79"/>
        <v>[ENTER YOUR SITE HERE]</v>
      </c>
      <c r="E735" s="1" t="str">
        <f t="shared" si="79"/>
        <v>[GRIDREF]</v>
      </c>
      <c r="F735" s="1" t="str">
        <f t="shared" si="79"/>
        <v>[ENTER METHOD]</v>
      </c>
      <c r="G735" s="1" t="str">
        <f t="shared" si="79"/>
        <v>[YOUR NAME]</v>
      </c>
      <c r="H735" s="1" t="str">
        <f t="shared" si="76"/>
        <v>[YOUR NAME]</v>
      </c>
      <c r="I735" s="1" t="str">
        <f t="shared" si="77"/>
        <v>[11 or 12]</v>
      </c>
      <c r="J735" s="1" t="s">
        <v>730</v>
      </c>
      <c r="L735" s="5" t="e">
        <f>VLOOKUP(M735,'Species Look-up'!A:B,2,FALSE)</f>
        <v>#N/A</v>
      </c>
      <c r="M735" s="5" t="e">
        <f>IF(ISNA(VLOOKUP(A735,'Species Look-up'!C:D,2,FALSE)),VLOOKUP(A735,'Species Look-up'!D:D,1,FALSE),VLOOKUP(A735,'Species Look-up'!C:D,2,FALSE))</f>
        <v>#N/A</v>
      </c>
    </row>
    <row r="736" spans="1:13" customFormat="1" ht="12" customHeight="1" x14ac:dyDescent="0.2">
      <c r="A736" s="17" t="s">
        <v>6659</v>
      </c>
      <c r="B736" s="24" t="s">
        <v>6660</v>
      </c>
      <c r="C736" s="6" t="str">
        <f t="shared" si="79"/>
        <v>[DATE]</v>
      </c>
      <c r="D736" s="1" t="str">
        <f t="shared" si="79"/>
        <v>[ENTER YOUR SITE HERE]</v>
      </c>
      <c r="E736" s="1" t="str">
        <f t="shared" si="79"/>
        <v>[GRIDREF]</v>
      </c>
      <c r="F736" s="1" t="str">
        <f t="shared" si="79"/>
        <v>[ENTER METHOD]</v>
      </c>
      <c r="G736" s="1" t="str">
        <f t="shared" si="79"/>
        <v>[YOUR NAME]</v>
      </c>
      <c r="H736" s="1" t="str">
        <f t="shared" si="76"/>
        <v>[YOUR NAME]</v>
      </c>
      <c r="I736" s="1" t="str">
        <f t="shared" si="77"/>
        <v>[11 or 12]</v>
      </c>
      <c r="J736" s="1" t="s">
        <v>730</v>
      </c>
      <c r="L736" s="5" t="e">
        <f>VLOOKUP(M736,'Species Look-up'!A:B,2,FALSE)</f>
        <v>#N/A</v>
      </c>
      <c r="M736" s="5" t="e">
        <f>IF(ISNA(VLOOKUP(A736,'Species Look-up'!C:D,2,FALSE)),VLOOKUP(A736,'Species Look-up'!D:D,1,FALSE),VLOOKUP(A736,'Species Look-up'!C:D,2,FALSE))</f>
        <v>#N/A</v>
      </c>
    </row>
    <row r="737" spans="1:13" customFormat="1" ht="12" customHeight="1" x14ac:dyDescent="0.2">
      <c r="A737" s="17" t="s">
        <v>6659</v>
      </c>
      <c r="B737" s="24" t="s">
        <v>6660</v>
      </c>
      <c r="C737" s="6" t="str">
        <f t="shared" si="79"/>
        <v>[DATE]</v>
      </c>
      <c r="D737" s="1" t="str">
        <f t="shared" si="79"/>
        <v>[ENTER YOUR SITE HERE]</v>
      </c>
      <c r="E737" s="1" t="str">
        <f t="shared" si="79"/>
        <v>[GRIDREF]</v>
      </c>
      <c r="F737" s="1" t="str">
        <f t="shared" si="79"/>
        <v>[ENTER METHOD]</v>
      </c>
      <c r="G737" s="1" t="str">
        <f t="shared" si="79"/>
        <v>[YOUR NAME]</v>
      </c>
      <c r="H737" s="1" t="str">
        <f t="shared" si="76"/>
        <v>[YOUR NAME]</v>
      </c>
      <c r="I737" s="1" t="str">
        <f t="shared" si="77"/>
        <v>[11 or 12]</v>
      </c>
      <c r="J737" s="1" t="s">
        <v>730</v>
      </c>
      <c r="L737" s="5" t="e">
        <f>VLOOKUP(M737,'Species Look-up'!A:B,2,FALSE)</f>
        <v>#N/A</v>
      </c>
      <c r="M737" s="5" t="e">
        <f>IF(ISNA(VLOOKUP(A737,'Species Look-up'!C:D,2,FALSE)),VLOOKUP(A737,'Species Look-up'!D:D,1,FALSE),VLOOKUP(A737,'Species Look-up'!C:D,2,FALSE))</f>
        <v>#N/A</v>
      </c>
    </row>
    <row r="738" spans="1:13" customFormat="1" ht="12" customHeight="1" x14ac:dyDescent="0.2">
      <c r="A738" s="17" t="s">
        <v>6659</v>
      </c>
      <c r="B738" s="24" t="s">
        <v>6660</v>
      </c>
      <c r="C738" s="6" t="str">
        <f t="shared" si="79"/>
        <v>[DATE]</v>
      </c>
      <c r="D738" s="1" t="str">
        <f t="shared" si="79"/>
        <v>[ENTER YOUR SITE HERE]</v>
      </c>
      <c r="E738" s="1" t="str">
        <f t="shared" si="79"/>
        <v>[GRIDREF]</v>
      </c>
      <c r="F738" s="1" t="str">
        <f t="shared" si="79"/>
        <v>[ENTER METHOD]</v>
      </c>
      <c r="G738" s="1" t="str">
        <f t="shared" si="79"/>
        <v>[YOUR NAME]</v>
      </c>
      <c r="H738" s="1" t="str">
        <f t="shared" si="76"/>
        <v>[YOUR NAME]</v>
      </c>
      <c r="I738" s="1" t="str">
        <f t="shared" si="77"/>
        <v>[11 or 12]</v>
      </c>
      <c r="J738" s="1" t="s">
        <v>730</v>
      </c>
      <c r="L738" s="5" t="e">
        <f>VLOOKUP(M738,'Species Look-up'!A:B,2,FALSE)</f>
        <v>#N/A</v>
      </c>
      <c r="M738" s="5" t="e">
        <f>IF(ISNA(VLOOKUP(A738,'Species Look-up'!C:D,2,FALSE)),VLOOKUP(A738,'Species Look-up'!D:D,1,FALSE),VLOOKUP(A738,'Species Look-up'!C:D,2,FALSE))</f>
        <v>#N/A</v>
      </c>
    </row>
    <row r="739" spans="1:13" customFormat="1" ht="12" customHeight="1" x14ac:dyDescent="0.2">
      <c r="A739" s="17" t="s">
        <v>6659</v>
      </c>
      <c r="B739" s="24" t="s">
        <v>6660</v>
      </c>
      <c r="C739" s="6" t="str">
        <f t="shared" si="79"/>
        <v>[DATE]</v>
      </c>
      <c r="D739" s="1" t="str">
        <f t="shared" si="79"/>
        <v>[ENTER YOUR SITE HERE]</v>
      </c>
      <c r="E739" s="1" t="str">
        <f t="shared" si="79"/>
        <v>[GRIDREF]</v>
      </c>
      <c r="F739" s="1" t="str">
        <f t="shared" si="79"/>
        <v>[ENTER METHOD]</v>
      </c>
      <c r="G739" s="1" t="str">
        <f t="shared" si="79"/>
        <v>[YOUR NAME]</v>
      </c>
      <c r="H739" s="1" t="str">
        <f t="shared" si="76"/>
        <v>[YOUR NAME]</v>
      </c>
      <c r="I739" s="1" t="str">
        <f t="shared" si="77"/>
        <v>[11 or 12]</v>
      </c>
      <c r="J739" s="1" t="s">
        <v>730</v>
      </c>
      <c r="L739" s="5" t="e">
        <f>VLOOKUP(M739,'Species Look-up'!A:B,2,FALSE)</f>
        <v>#N/A</v>
      </c>
      <c r="M739" s="5" t="e">
        <f>IF(ISNA(VLOOKUP(A739,'Species Look-up'!C:D,2,FALSE)),VLOOKUP(A739,'Species Look-up'!D:D,1,FALSE),VLOOKUP(A739,'Species Look-up'!C:D,2,FALSE))</f>
        <v>#N/A</v>
      </c>
    </row>
    <row r="740" spans="1:13" customFormat="1" ht="12" customHeight="1" x14ac:dyDescent="0.2">
      <c r="A740" s="17" t="s">
        <v>6659</v>
      </c>
      <c r="B740" s="24" t="s">
        <v>6660</v>
      </c>
      <c r="C740" s="6" t="str">
        <f t="shared" ref="C740:G755" si="80">C739</f>
        <v>[DATE]</v>
      </c>
      <c r="D740" s="1" t="str">
        <f t="shared" si="80"/>
        <v>[ENTER YOUR SITE HERE]</v>
      </c>
      <c r="E740" s="1" t="str">
        <f t="shared" si="80"/>
        <v>[GRIDREF]</v>
      </c>
      <c r="F740" s="1" t="str">
        <f t="shared" si="80"/>
        <v>[ENTER METHOD]</v>
      </c>
      <c r="G740" s="1" t="str">
        <f t="shared" si="80"/>
        <v>[YOUR NAME]</v>
      </c>
      <c r="H740" s="1" t="str">
        <f t="shared" si="76"/>
        <v>[YOUR NAME]</v>
      </c>
      <c r="I740" s="1" t="str">
        <f t="shared" si="77"/>
        <v>[11 or 12]</v>
      </c>
      <c r="J740" s="1" t="s">
        <v>730</v>
      </c>
      <c r="L740" s="5" t="e">
        <f>VLOOKUP(M740,'Species Look-up'!A:B,2,FALSE)</f>
        <v>#N/A</v>
      </c>
      <c r="M740" s="5" t="e">
        <f>IF(ISNA(VLOOKUP(A740,'Species Look-up'!C:D,2,FALSE)),VLOOKUP(A740,'Species Look-up'!D:D,1,FALSE),VLOOKUP(A740,'Species Look-up'!C:D,2,FALSE))</f>
        <v>#N/A</v>
      </c>
    </row>
    <row r="741" spans="1:13" customFormat="1" ht="12" customHeight="1" x14ac:dyDescent="0.2">
      <c r="A741" s="17" t="s">
        <v>6659</v>
      </c>
      <c r="B741" s="24" t="s">
        <v>6660</v>
      </c>
      <c r="C741" s="6" t="str">
        <f t="shared" si="80"/>
        <v>[DATE]</v>
      </c>
      <c r="D741" s="1" t="str">
        <f t="shared" si="80"/>
        <v>[ENTER YOUR SITE HERE]</v>
      </c>
      <c r="E741" s="1" t="str">
        <f t="shared" si="80"/>
        <v>[GRIDREF]</v>
      </c>
      <c r="F741" s="1" t="str">
        <f t="shared" si="80"/>
        <v>[ENTER METHOD]</v>
      </c>
      <c r="G741" s="1" t="str">
        <f t="shared" si="80"/>
        <v>[YOUR NAME]</v>
      </c>
      <c r="H741" s="1" t="str">
        <f t="shared" si="76"/>
        <v>[YOUR NAME]</v>
      </c>
      <c r="I741" s="1" t="str">
        <f t="shared" si="77"/>
        <v>[11 or 12]</v>
      </c>
      <c r="J741" s="1" t="s">
        <v>730</v>
      </c>
      <c r="L741" s="5" t="e">
        <f>VLOOKUP(M741,'Species Look-up'!A:B,2,FALSE)</f>
        <v>#N/A</v>
      </c>
      <c r="M741" s="5" t="e">
        <f>IF(ISNA(VLOOKUP(A741,'Species Look-up'!C:D,2,FALSE)),VLOOKUP(A741,'Species Look-up'!D:D,1,FALSE),VLOOKUP(A741,'Species Look-up'!C:D,2,FALSE))</f>
        <v>#N/A</v>
      </c>
    </row>
    <row r="742" spans="1:13" customFormat="1" ht="12" customHeight="1" x14ac:dyDescent="0.2">
      <c r="A742" s="17" t="s">
        <v>6659</v>
      </c>
      <c r="B742" s="24" t="s">
        <v>6660</v>
      </c>
      <c r="C742" s="6" t="str">
        <f t="shared" si="80"/>
        <v>[DATE]</v>
      </c>
      <c r="D742" s="1" t="str">
        <f t="shared" si="80"/>
        <v>[ENTER YOUR SITE HERE]</v>
      </c>
      <c r="E742" s="1" t="str">
        <f t="shared" si="80"/>
        <v>[GRIDREF]</v>
      </c>
      <c r="F742" s="1" t="str">
        <f t="shared" si="80"/>
        <v>[ENTER METHOD]</v>
      </c>
      <c r="G742" s="1" t="str">
        <f t="shared" si="80"/>
        <v>[YOUR NAME]</v>
      </c>
      <c r="H742" s="1" t="str">
        <f t="shared" si="76"/>
        <v>[YOUR NAME]</v>
      </c>
      <c r="I742" s="1" t="str">
        <f t="shared" si="77"/>
        <v>[11 or 12]</v>
      </c>
      <c r="J742" s="1" t="s">
        <v>730</v>
      </c>
      <c r="L742" s="5" t="e">
        <f>VLOOKUP(M742,'Species Look-up'!A:B,2,FALSE)</f>
        <v>#N/A</v>
      </c>
      <c r="M742" s="5" t="e">
        <f>IF(ISNA(VLOOKUP(A742,'Species Look-up'!C:D,2,FALSE)),VLOOKUP(A742,'Species Look-up'!D:D,1,FALSE),VLOOKUP(A742,'Species Look-up'!C:D,2,FALSE))</f>
        <v>#N/A</v>
      </c>
    </row>
    <row r="743" spans="1:13" customFormat="1" ht="12" customHeight="1" x14ac:dyDescent="0.2">
      <c r="A743" s="17" t="s">
        <v>6659</v>
      </c>
      <c r="B743" s="24" t="s">
        <v>6660</v>
      </c>
      <c r="C743" s="6" t="str">
        <f t="shared" si="80"/>
        <v>[DATE]</v>
      </c>
      <c r="D743" s="1" t="str">
        <f t="shared" si="80"/>
        <v>[ENTER YOUR SITE HERE]</v>
      </c>
      <c r="E743" s="1" t="str">
        <f t="shared" si="80"/>
        <v>[GRIDREF]</v>
      </c>
      <c r="F743" s="1" t="str">
        <f t="shared" si="80"/>
        <v>[ENTER METHOD]</v>
      </c>
      <c r="G743" s="1" t="str">
        <f t="shared" si="80"/>
        <v>[YOUR NAME]</v>
      </c>
      <c r="H743" s="1" t="str">
        <f t="shared" si="76"/>
        <v>[YOUR NAME]</v>
      </c>
      <c r="I743" s="1" t="str">
        <f t="shared" si="77"/>
        <v>[11 or 12]</v>
      </c>
      <c r="J743" s="1" t="s">
        <v>730</v>
      </c>
      <c r="L743" s="5" t="e">
        <f>VLOOKUP(M743,'Species Look-up'!A:B,2,FALSE)</f>
        <v>#N/A</v>
      </c>
      <c r="M743" s="5" t="e">
        <f>IF(ISNA(VLOOKUP(A743,'Species Look-up'!C:D,2,FALSE)),VLOOKUP(A743,'Species Look-up'!D:D,1,FALSE),VLOOKUP(A743,'Species Look-up'!C:D,2,FALSE))</f>
        <v>#N/A</v>
      </c>
    </row>
    <row r="744" spans="1:13" customFormat="1" ht="12" customHeight="1" x14ac:dyDescent="0.2">
      <c r="A744" s="17" t="s">
        <v>6659</v>
      </c>
      <c r="B744" s="24" t="s">
        <v>6660</v>
      </c>
      <c r="C744" s="6" t="str">
        <f t="shared" si="80"/>
        <v>[DATE]</v>
      </c>
      <c r="D744" s="1" t="str">
        <f t="shared" si="80"/>
        <v>[ENTER YOUR SITE HERE]</v>
      </c>
      <c r="E744" s="1" t="str">
        <f t="shared" si="80"/>
        <v>[GRIDREF]</v>
      </c>
      <c r="F744" s="1" t="str">
        <f t="shared" si="80"/>
        <v>[ENTER METHOD]</v>
      </c>
      <c r="G744" s="1" t="str">
        <f t="shared" si="80"/>
        <v>[YOUR NAME]</v>
      </c>
      <c r="H744" s="1" t="str">
        <f t="shared" si="76"/>
        <v>[YOUR NAME]</v>
      </c>
      <c r="I744" s="1" t="str">
        <f t="shared" si="77"/>
        <v>[11 or 12]</v>
      </c>
      <c r="J744" s="1" t="s">
        <v>730</v>
      </c>
      <c r="L744" s="5" t="e">
        <f>VLOOKUP(M744,'Species Look-up'!A:B,2,FALSE)</f>
        <v>#N/A</v>
      </c>
      <c r="M744" s="5" t="e">
        <f>IF(ISNA(VLOOKUP(A744,'Species Look-up'!C:D,2,FALSE)),VLOOKUP(A744,'Species Look-up'!D:D,1,FALSE),VLOOKUP(A744,'Species Look-up'!C:D,2,FALSE))</f>
        <v>#N/A</v>
      </c>
    </row>
    <row r="745" spans="1:13" customFormat="1" ht="12" customHeight="1" x14ac:dyDescent="0.2">
      <c r="A745" s="17" t="s">
        <v>6659</v>
      </c>
      <c r="B745" s="24" t="s">
        <v>6660</v>
      </c>
      <c r="C745" s="6" t="str">
        <f t="shared" si="80"/>
        <v>[DATE]</v>
      </c>
      <c r="D745" s="1" t="str">
        <f t="shared" si="80"/>
        <v>[ENTER YOUR SITE HERE]</v>
      </c>
      <c r="E745" s="1" t="str">
        <f t="shared" si="80"/>
        <v>[GRIDREF]</v>
      </c>
      <c r="F745" s="1" t="str">
        <f t="shared" si="80"/>
        <v>[ENTER METHOD]</v>
      </c>
      <c r="G745" s="1" t="str">
        <f t="shared" si="80"/>
        <v>[YOUR NAME]</v>
      </c>
      <c r="H745" s="1" t="str">
        <f t="shared" si="76"/>
        <v>[YOUR NAME]</v>
      </c>
      <c r="I745" s="1" t="str">
        <f t="shared" si="77"/>
        <v>[11 or 12]</v>
      </c>
      <c r="J745" s="1" t="s">
        <v>730</v>
      </c>
      <c r="L745" s="5" t="e">
        <f>VLOOKUP(M745,'Species Look-up'!A:B,2,FALSE)</f>
        <v>#N/A</v>
      </c>
      <c r="M745" s="5" t="e">
        <f>IF(ISNA(VLOOKUP(A745,'Species Look-up'!C:D,2,FALSE)),VLOOKUP(A745,'Species Look-up'!D:D,1,FALSE),VLOOKUP(A745,'Species Look-up'!C:D,2,FALSE))</f>
        <v>#N/A</v>
      </c>
    </row>
    <row r="746" spans="1:13" customFormat="1" ht="12" customHeight="1" x14ac:dyDescent="0.2">
      <c r="A746" s="17" t="s">
        <v>6659</v>
      </c>
      <c r="B746" s="24" t="s">
        <v>6660</v>
      </c>
      <c r="C746" s="6" t="str">
        <f t="shared" si="80"/>
        <v>[DATE]</v>
      </c>
      <c r="D746" s="1" t="str">
        <f t="shared" si="80"/>
        <v>[ENTER YOUR SITE HERE]</v>
      </c>
      <c r="E746" s="1" t="str">
        <f t="shared" si="80"/>
        <v>[GRIDREF]</v>
      </c>
      <c r="F746" s="1" t="str">
        <f t="shared" si="80"/>
        <v>[ENTER METHOD]</v>
      </c>
      <c r="G746" s="1" t="str">
        <f t="shared" si="80"/>
        <v>[YOUR NAME]</v>
      </c>
      <c r="H746" s="1" t="str">
        <f t="shared" si="76"/>
        <v>[YOUR NAME]</v>
      </c>
      <c r="I746" s="1" t="str">
        <f t="shared" si="77"/>
        <v>[11 or 12]</v>
      </c>
      <c r="J746" s="1" t="s">
        <v>730</v>
      </c>
      <c r="L746" s="5" t="e">
        <f>VLOOKUP(M746,'Species Look-up'!A:B,2,FALSE)</f>
        <v>#N/A</v>
      </c>
      <c r="M746" s="5" t="e">
        <f>IF(ISNA(VLOOKUP(A746,'Species Look-up'!C:D,2,FALSE)),VLOOKUP(A746,'Species Look-up'!D:D,1,FALSE),VLOOKUP(A746,'Species Look-up'!C:D,2,FALSE))</f>
        <v>#N/A</v>
      </c>
    </row>
    <row r="747" spans="1:13" customFormat="1" ht="12" customHeight="1" x14ac:dyDescent="0.2">
      <c r="A747" s="17" t="s">
        <v>6659</v>
      </c>
      <c r="B747" s="24" t="s">
        <v>6660</v>
      </c>
      <c r="C747" s="6" t="str">
        <f t="shared" si="80"/>
        <v>[DATE]</v>
      </c>
      <c r="D747" s="1" t="str">
        <f t="shared" si="80"/>
        <v>[ENTER YOUR SITE HERE]</v>
      </c>
      <c r="E747" s="1" t="str">
        <f t="shared" si="80"/>
        <v>[GRIDREF]</v>
      </c>
      <c r="F747" s="1" t="str">
        <f t="shared" si="80"/>
        <v>[ENTER METHOD]</v>
      </c>
      <c r="G747" s="1" t="str">
        <f t="shared" si="80"/>
        <v>[YOUR NAME]</v>
      </c>
      <c r="H747" s="1" t="str">
        <f t="shared" si="76"/>
        <v>[YOUR NAME]</v>
      </c>
      <c r="I747" s="1" t="str">
        <f t="shared" si="77"/>
        <v>[11 or 12]</v>
      </c>
      <c r="J747" s="1" t="s">
        <v>730</v>
      </c>
      <c r="L747" s="5" t="e">
        <f>VLOOKUP(M747,'Species Look-up'!A:B,2,FALSE)</f>
        <v>#N/A</v>
      </c>
      <c r="M747" s="5" t="e">
        <f>IF(ISNA(VLOOKUP(A747,'Species Look-up'!C:D,2,FALSE)),VLOOKUP(A747,'Species Look-up'!D:D,1,FALSE),VLOOKUP(A747,'Species Look-up'!C:D,2,FALSE))</f>
        <v>#N/A</v>
      </c>
    </row>
    <row r="748" spans="1:13" customFormat="1" ht="12" customHeight="1" x14ac:dyDescent="0.2">
      <c r="A748" s="17" t="s">
        <v>6659</v>
      </c>
      <c r="B748" s="24" t="s">
        <v>6660</v>
      </c>
      <c r="C748" s="6" t="str">
        <f t="shared" si="80"/>
        <v>[DATE]</v>
      </c>
      <c r="D748" s="1" t="str">
        <f t="shared" si="80"/>
        <v>[ENTER YOUR SITE HERE]</v>
      </c>
      <c r="E748" s="1" t="str">
        <f t="shared" si="80"/>
        <v>[GRIDREF]</v>
      </c>
      <c r="F748" s="1" t="str">
        <f t="shared" si="80"/>
        <v>[ENTER METHOD]</v>
      </c>
      <c r="G748" s="1" t="str">
        <f t="shared" si="80"/>
        <v>[YOUR NAME]</v>
      </c>
      <c r="H748" s="1" t="str">
        <f t="shared" si="76"/>
        <v>[YOUR NAME]</v>
      </c>
      <c r="I748" s="1" t="str">
        <f t="shared" si="77"/>
        <v>[11 or 12]</v>
      </c>
      <c r="J748" s="1" t="s">
        <v>730</v>
      </c>
      <c r="L748" s="5" t="e">
        <f>VLOOKUP(M748,'Species Look-up'!A:B,2,FALSE)</f>
        <v>#N/A</v>
      </c>
      <c r="M748" s="5" t="e">
        <f>IF(ISNA(VLOOKUP(A748,'Species Look-up'!C:D,2,FALSE)),VLOOKUP(A748,'Species Look-up'!D:D,1,FALSE),VLOOKUP(A748,'Species Look-up'!C:D,2,FALSE))</f>
        <v>#N/A</v>
      </c>
    </row>
    <row r="749" spans="1:13" customFormat="1" ht="12" customHeight="1" x14ac:dyDescent="0.2">
      <c r="A749" s="17" t="s">
        <v>6659</v>
      </c>
      <c r="B749" s="24" t="s">
        <v>6660</v>
      </c>
      <c r="C749" s="6" t="str">
        <f t="shared" si="80"/>
        <v>[DATE]</v>
      </c>
      <c r="D749" s="1" t="str">
        <f t="shared" si="80"/>
        <v>[ENTER YOUR SITE HERE]</v>
      </c>
      <c r="E749" s="1" t="str">
        <f t="shared" si="80"/>
        <v>[GRIDREF]</v>
      </c>
      <c r="F749" s="1" t="str">
        <f t="shared" si="80"/>
        <v>[ENTER METHOD]</v>
      </c>
      <c r="G749" s="1" t="str">
        <f t="shared" si="80"/>
        <v>[YOUR NAME]</v>
      </c>
      <c r="H749" s="1" t="str">
        <f t="shared" si="76"/>
        <v>[YOUR NAME]</v>
      </c>
      <c r="I749" s="1" t="str">
        <f t="shared" si="77"/>
        <v>[11 or 12]</v>
      </c>
      <c r="J749" s="1" t="s">
        <v>730</v>
      </c>
      <c r="L749" s="5" t="e">
        <f>VLOOKUP(M749,'Species Look-up'!A:B,2,FALSE)</f>
        <v>#N/A</v>
      </c>
      <c r="M749" s="5" t="e">
        <f>IF(ISNA(VLOOKUP(A749,'Species Look-up'!C:D,2,FALSE)),VLOOKUP(A749,'Species Look-up'!D:D,1,FALSE),VLOOKUP(A749,'Species Look-up'!C:D,2,FALSE))</f>
        <v>#N/A</v>
      </c>
    </row>
    <row r="750" spans="1:13" customFormat="1" ht="12" customHeight="1" x14ac:dyDescent="0.2">
      <c r="A750" s="17" t="s">
        <v>6659</v>
      </c>
      <c r="B750" s="24" t="s">
        <v>6660</v>
      </c>
      <c r="C750" s="6" t="str">
        <f t="shared" si="80"/>
        <v>[DATE]</v>
      </c>
      <c r="D750" s="1" t="str">
        <f t="shared" si="80"/>
        <v>[ENTER YOUR SITE HERE]</v>
      </c>
      <c r="E750" s="1" t="str">
        <f t="shared" si="80"/>
        <v>[GRIDREF]</v>
      </c>
      <c r="F750" s="1" t="str">
        <f t="shared" si="80"/>
        <v>[ENTER METHOD]</v>
      </c>
      <c r="G750" s="1" t="str">
        <f t="shared" si="80"/>
        <v>[YOUR NAME]</v>
      </c>
      <c r="H750" s="1" t="str">
        <f t="shared" si="76"/>
        <v>[YOUR NAME]</v>
      </c>
      <c r="I750" s="1" t="str">
        <f t="shared" si="77"/>
        <v>[11 or 12]</v>
      </c>
      <c r="J750" s="1" t="s">
        <v>730</v>
      </c>
      <c r="L750" s="5" t="e">
        <f>VLOOKUP(M750,'Species Look-up'!A:B,2,FALSE)</f>
        <v>#N/A</v>
      </c>
      <c r="M750" s="5" t="e">
        <f>IF(ISNA(VLOOKUP(A750,'Species Look-up'!C:D,2,FALSE)),VLOOKUP(A750,'Species Look-up'!D:D,1,FALSE),VLOOKUP(A750,'Species Look-up'!C:D,2,FALSE))</f>
        <v>#N/A</v>
      </c>
    </row>
    <row r="751" spans="1:13" customFormat="1" ht="12" customHeight="1" x14ac:dyDescent="0.2">
      <c r="A751" s="17" t="s">
        <v>6659</v>
      </c>
      <c r="B751" s="24" t="s">
        <v>6660</v>
      </c>
      <c r="C751" s="6" t="str">
        <f t="shared" si="80"/>
        <v>[DATE]</v>
      </c>
      <c r="D751" s="1" t="str">
        <f t="shared" si="80"/>
        <v>[ENTER YOUR SITE HERE]</v>
      </c>
      <c r="E751" s="1" t="str">
        <f t="shared" si="80"/>
        <v>[GRIDREF]</v>
      </c>
      <c r="F751" s="1" t="str">
        <f t="shared" si="80"/>
        <v>[ENTER METHOD]</v>
      </c>
      <c r="G751" s="1" t="str">
        <f t="shared" si="80"/>
        <v>[YOUR NAME]</v>
      </c>
      <c r="H751" s="1" t="str">
        <f t="shared" si="76"/>
        <v>[YOUR NAME]</v>
      </c>
      <c r="I751" s="1" t="str">
        <f t="shared" si="77"/>
        <v>[11 or 12]</v>
      </c>
      <c r="J751" s="1" t="s">
        <v>730</v>
      </c>
      <c r="L751" s="5" t="e">
        <f>VLOOKUP(M751,'Species Look-up'!A:B,2,FALSE)</f>
        <v>#N/A</v>
      </c>
      <c r="M751" s="5" t="e">
        <f>IF(ISNA(VLOOKUP(A751,'Species Look-up'!C:D,2,FALSE)),VLOOKUP(A751,'Species Look-up'!D:D,1,FALSE),VLOOKUP(A751,'Species Look-up'!C:D,2,FALSE))</f>
        <v>#N/A</v>
      </c>
    </row>
    <row r="752" spans="1:13" customFormat="1" ht="12" customHeight="1" x14ac:dyDescent="0.2">
      <c r="A752" s="17" t="s">
        <v>6659</v>
      </c>
      <c r="B752" s="24" t="s">
        <v>6660</v>
      </c>
      <c r="C752" s="6" t="str">
        <f t="shared" si="80"/>
        <v>[DATE]</v>
      </c>
      <c r="D752" s="1" t="str">
        <f t="shared" si="80"/>
        <v>[ENTER YOUR SITE HERE]</v>
      </c>
      <c r="E752" s="1" t="str">
        <f t="shared" si="80"/>
        <v>[GRIDREF]</v>
      </c>
      <c r="F752" s="1" t="str">
        <f t="shared" si="80"/>
        <v>[ENTER METHOD]</v>
      </c>
      <c r="G752" s="1" t="str">
        <f t="shared" si="80"/>
        <v>[YOUR NAME]</v>
      </c>
      <c r="H752" s="1" t="str">
        <f t="shared" si="76"/>
        <v>[YOUR NAME]</v>
      </c>
      <c r="I752" s="1" t="str">
        <f t="shared" si="77"/>
        <v>[11 or 12]</v>
      </c>
      <c r="J752" s="1" t="s">
        <v>730</v>
      </c>
      <c r="L752" s="5" t="e">
        <f>VLOOKUP(M752,'Species Look-up'!A:B,2,FALSE)</f>
        <v>#N/A</v>
      </c>
      <c r="M752" s="5" t="e">
        <f>IF(ISNA(VLOOKUP(A752,'Species Look-up'!C:D,2,FALSE)),VLOOKUP(A752,'Species Look-up'!D:D,1,FALSE),VLOOKUP(A752,'Species Look-up'!C:D,2,FALSE))</f>
        <v>#N/A</v>
      </c>
    </row>
    <row r="753" spans="1:13" customFormat="1" ht="12" customHeight="1" x14ac:dyDescent="0.2">
      <c r="A753" s="17" t="s">
        <v>6659</v>
      </c>
      <c r="B753" s="24" t="s">
        <v>6660</v>
      </c>
      <c r="C753" s="6" t="str">
        <f t="shared" si="80"/>
        <v>[DATE]</v>
      </c>
      <c r="D753" s="1" t="str">
        <f t="shared" si="80"/>
        <v>[ENTER YOUR SITE HERE]</v>
      </c>
      <c r="E753" s="1" t="str">
        <f t="shared" si="80"/>
        <v>[GRIDREF]</v>
      </c>
      <c r="F753" s="1" t="str">
        <f t="shared" si="80"/>
        <v>[ENTER METHOD]</v>
      </c>
      <c r="G753" s="1" t="str">
        <f t="shared" si="80"/>
        <v>[YOUR NAME]</v>
      </c>
      <c r="H753" s="1" t="str">
        <f t="shared" si="76"/>
        <v>[YOUR NAME]</v>
      </c>
      <c r="I753" s="1" t="str">
        <f t="shared" si="77"/>
        <v>[11 or 12]</v>
      </c>
      <c r="J753" s="1" t="s">
        <v>730</v>
      </c>
      <c r="L753" s="5" t="e">
        <f>VLOOKUP(M753,'Species Look-up'!A:B,2,FALSE)</f>
        <v>#N/A</v>
      </c>
      <c r="M753" s="5" t="e">
        <f>IF(ISNA(VLOOKUP(A753,'Species Look-up'!C:D,2,FALSE)),VLOOKUP(A753,'Species Look-up'!D:D,1,FALSE),VLOOKUP(A753,'Species Look-up'!C:D,2,FALSE))</f>
        <v>#N/A</v>
      </c>
    </row>
    <row r="754" spans="1:13" customFormat="1" ht="12" customHeight="1" x14ac:dyDescent="0.2">
      <c r="A754" s="17" t="s">
        <v>6659</v>
      </c>
      <c r="B754" s="24" t="s">
        <v>6660</v>
      </c>
      <c r="C754" s="6" t="str">
        <f t="shared" si="80"/>
        <v>[DATE]</v>
      </c>
      <c r="D754" s="1" t="str">
        <f t="shared" si="80"/>
        <v>[ENTER YOUR SITE HERE]</v>
      </c>
      <c r="E754" s="1" t="str">
        <f t="shared" si="80"/>
        <v>[GRIDREF]</v>
      </c>
      <c r="F754" s="1" t="str">
        <f t="shared" si="80"/>
        <v>[ENTER METHOD]</v>
      </c>
      <c r="G754" s="1" t="str">
        <f t="shared" si="80"/>
        <v>[YOUR NAME]</v>
      </c>
      <c r="H754" s="1" t="str">
        <f t="shared" si="76"/>
        <v>[YOUR NAME]</v>
      </c>
      <c r="I754" s="1" t="str">
        <f t="shared" si="77"/>
        <v>[11 or 12]</v>
      </c>
      <c r="J754" s="1" t="s">
        <v>730</v>
      </c>
      <c r="L754" s="5" t="e">
        <f>VLOOKUP(M754,'Species Look-up'!A:B,2,FALSE)</f>
        <v>#N/A</v>
      </c>
      <c r="M754" s="5" t="e">
        <f>IF(ISNA(VLOOKUP(A754,'Species Look-up'!C:D,2,FALSE)),VLOOKUP(A754,'Species Look-up'!D:D,1,FALSE),VLOOKUP(A754,'Species Look-up'!C:D,2,FALSE))</f>
        <v>#N/A</v>
      </c>
    </row>
    <row r="755" spans="1:13" customFormat="1" ht="12" customHeight="1" x14ac:dyDescent="0.2">
      <c r="A755" s="17" t="s">
        <v>6659</v>
      </c>
      <c r="B755" s="24" t="s">
        <v>6660</v>
      </c>
      <c r="C755" s="6" t="str">
        <f t="shared" si="80"/>
        <v>[DATE]</v>
      </c>
      <c r="D755" s="1" t="str">
        <f t="shared" si="80"/>
        <v>[ENTER YOUR SITE HERE]</v>
      </c>
      <c r="E755" s="1" t="str">
        <f t="shared" si="80"/>
        <v>[GRIDREF]</v>
      </c>
      <c r="F755" s="1" t="str">
        <f t="shared" si="80"/>
        <v>[ENTER METHOD]</v>
      </c>
      <c r="G755" s="1" t="str">
        <f t="shared" si="80"/>
        <v>[YOUR NAME]</v>
      </c>
      <c r="H755" s="1" t="str">
        <f t="shared" si="76"/>
        <v>[YOUR NAME]</v>
      </c>
      <c r="I755" s="1" t="str">
        <f t="shared" si="77"/>
        <v>[11 or 12]</v>
      </c>
      <c r="J755" s="1" t="s">
        <v>730</v>
      </c>
      <c r="L755" s="5" t="e">
        <f>VLOOKUP(M755,'Species Look-up'!A:B,2,FALSE)</f>
        <v>#N/A</v>
      </c>
      <c r="M755" s="5" t="e">
        <f>IF(ISNA(VLOOKUP(A755,'Species Look-up'!C:D,2,FALSE)),VLOOKUP(A755,'Species Look-up'!D:D,1,FALSE),VLOOKUP(A755,'Species Look-up'!C:D,2,FALSE))</f>
        <v>#N/A</v>
      </c>
    </row>
    <row r="756" spans="1:13" customFormat="1" ht="12" customHeight="1" x14ac:dyDescent="0.2">
      <c r="A756" s="17" t="s">
        <v>6659</v>
      </c>
      <c r="B756" s="24" t="s">
        <v>6660</v>
      </c>
      <c r="C756" s="6" t="str">
        <f t="shared" ref="C756:G771" si="81">C755</f>
        <v>[DATE]</v>
      </c>
      <c r="D756" s="1" t="str">
        <f t="shared" si="81"/>
        <v>[ENTER YOUR SITE HERE]</v>
      </c>
      <c r="E756" s="1" t="str">
        <f t="shared" si="81"/>
        <v>[GRIDREF]</v>
      </c>
      <c r="F756" s="1" t="str">
        <f t="shared" si="81"/>
        <v>[ENTER METHOD]</v>
      </c>
      <c r="G756" s="1" t="str">
        <f t="shared" si="81"/>
        <v>[YOUR NAME]</v>
      </c>
      <c r="H756" s="1" t="str">
        <f t="shared" si="76"/>
        <v>[YOUR NAME]</v>
      </c>
      <c r="I756" s="1" t="str">
        <f t="shared" si="77"/>
        <v>[11 or 12]</v>
      </c>
      <c r="J756" s="1" t="s">
        <v>730</v>
      </c>
      <c r="L756" s="5" t="e">
        <f>VLOOKUP(M756,'Species Look-up'!A:B,2,FALSE)</f>
        <v>#N/A</v>
      </c>
      <c r="M756" s="5" t="e">
        <f>IF(ISNA(VLOOKUP(A756,'Species Look-up'!C:D,2,FALSE)),VLOOKUP(A756,'Species Look-up'!D:D,1,FALSE),VLOOKUP(A756,'Species Look-up'!C:D,2,FALSE))</f>
        <v>#N/A</v>
      </c>
    </row>
    <row r="757" spans="1:13" customFormat="1" ht="12" customHeight="1" x14ac:dyDescent="0.2">
      <c r="A757" s="17" t="s">
        <v>6659</v>
      </c>
      <c r="B757" s="24" t="s">
        <v>6660</v>
      </c>
      <c r="C757" s="6" t="str">
        <f t="shared" si="81"/>
        <v>[DATE]</v>
      </c>
      <c r="D757" s="1" t="str">
        <f t="shared" si="81"/>
        <v>[ENTER YOUR SITE HERE]</v>
      </c>
      <c r="E757" s="1" t="str">
        <f t="shared" si="81"/>
        <v>[GRIDREF]</v>
      </c>
      <c r="F757" s="1" t="str">
        <f t="shared" si="81"/>
        <v>[ENTER METHOD]</v>
      </c>
      <c r="G757" s="1" t="str">
        <f t="shared" si="81"/>
        <v>[YOUR NAME]</v>
      </c>
      <c r="H757" s="1" t="str">
        <f t="shared" ref="H757:H820" si="82">G757</f>
        <v>[YOUR NAME]</v>
      </c>
      <c r="I757" s="1" t="str">
        <f t="shared" ref="I757:I820" si="83">I756</f>
        <v>[11 or 12]</v>
      </c>
      <c r="J757" s="1" t="s">
        <v>730</v>
      </c>
      <c r="L757" s="5" t="e">
        <f>VLOOKUP(M757,'Species Look-up'!A:B,2,FALSE)</f>
        <v>#N/A</v>
      </c>
      <c r="M757" s="5" t="e">
        <f>IF(ISNA(VLOOKUP(A757,'Species Look-up'!C:D,2,FALSE)),VLOOKUP(A757,'Species Look-up'!D:D,1,FALSE),VLOOKUP(A757,'Species Look-up'!C:D,2,FALSE))</f>
        <v>#N/A</v>
      </c>
    </row>
    <row r="758" spans="1:13" customFormat="1" ht="12" customHeight="1" x14ac:dyDescent="0.2">
      <c r="A758" s="17" t="s">
        <v>6659</v>
      </c>
      <c r="B758" s="24" t="s">
        <v>6660</v>
      </c>
      <c r="C758" s="6" t="str">
        <f t="shared" si="81"/>
        <v>[DATE]</v>
      </c>
      <c r="D758" s="1" t="str">
        <f t="shared" si="81"/>
        <v>[ENTER YOUR SITE HERE]</v>
      </c>
      <c r="E758" s="1" t="str">
        <f t="shared" si="81"/>
        <v>[GRIDREF]</v>
      </c>
      <c r="F758" s="1" t="str">
        <f t="shared" si="81"/>
        <v>[ENTER METHOD]</v>
      </c>
      <c r="G758" s="1" t="str">
        <f t="shared" si="81"/>
        <v>[YOUR NAME]</v>
      </c>
      <c r="H758" s="1" t="str">
        <f t="shared" si="82"/>
        <v>[YOUR NAME]</v>
      </c>
      <c r="I758" s="1" t="str">
        <f t="shared" si="83"/>
        <v>[11 or 12]</v>
      </c>
      <c r="J758" s="1" t="s">
        <v>730</v>
      </c>
      <c r="L758" s="5" t="e">
        <f>VLOOKUP(M758,'Species Look-up'!A:B,2,FALSE)</f>
        <v>#N/A</v>
      </c>
      <c r="M758" s="5" t="e">
        <f>IF(ISNA(VLOOKUP(A758,'Species Look-up'!C:D,2,FALSE)),VLOOKUP(A758,'Species Look-up'!D:D,1,FALSE),VLOOKUP(A758,'Species Look-up'!C:D,2,FALSE))</f>
        <v>#N/A</v>
      </c>
    </row>
    <row r="759" spans="1:13" customFormat="1" ht="12" customHeight="1" x14ac:dyDescent="0.2">
      <c r="A759" s="17" t="s">
        <v>6659</v>
      </c>
      <c r="B759" s="24" t="s">
        <v>6660</v>
      </c>
      <c r="C759" s="6" t="str">
        <f t="shared" si="81"/>
        <v>[DATE]</v>
      </c>
      <c r="D759" s="1" t="str">
        <f t="shared" si="81"/>
        <v>[ENTER YOUR SITE HERE]</v>
      </c>
      <c r="E759" s="1" t="str">
        <f t="shared" si="81"/>
        <v>[GRIDREF]</v>
      </c>
      <c r="F759" s="1" t="str">
        <f t="shared" si="81"/>
        <v>[ENTER METHOD]</v>
      </c>
      <c r="G759" s="1" t="str">
        <f t="shared" si="81"/>
        <v>[YOUR NAME]</v>
      </c>
      <c r="H759" s="1" t="str">
        <f t="shared" si="82"/>
        <v>[YOUR NAME]</v>
      </c>
      <c r="I759" s="1" t="str">
        <f t="shared" si="83"/>
        <v>[11 or 12]</v>
      </c>
      <c r="J759" s="1" t="s">
        <v>730</v>
      </c>
      <c r="L759" s="5" t="e">
        <f>VLOOKUP(M759,'Species Look-up'!A:B,2,FALSE)</f>
        <v>#N/A</v>
      </c>
      <c r="M759" s="5" t="e">
        <f>IF(ISNA(VLOOKUP(A759,'Species Look-up'!C:D,2,FALSE)),VLOOKUP(A759,'Species Look-up'!D:D,1,FALSE),VLOOKUP(A759,'Species Look-up'!C:D,2,FALSE))</f>
        <v>#N/A</v>
      </c>
    </row>
    <row r="760" spans="1:13" customFormat="1" ht="12" customHeight="1" x14ac:dyDescent="0.2">
      <c r="A760" s="17" t="s">
        <v>6659</v>
      </c>
      <c r="B760" s="24" t="s">
        <v>6660</v>
      </c>
      <c r="C760" s="6" t="str">
        <f t="shared" si="81"/>
        <v>[DATE]</v>
      </c>
      <c r="D760" s="1" t="str">
        <f t="shared" si="81"/>
        <v>[ENTER YOUR SITE HERE]</v>
      </c>
      <c r="E760" s="1" t="str">
        <f t="shared" si="81"/>
        <v>[GRIDREF]</v>
      </c>
      <c r="F760" s="1" t="str">
        <f t="shared" si="81"/>
        <v>[ENTER METHOD]</v>
      </c>
      <c r="G760" s="1" t="str">
        <f t="shared" si="81"/>
        <v>[YOUR NAME]</v>
      </c>
      <c r="H760" s="1" t="str">
        <f t="shared" si="82"/>
        <v>[YOUR NAME]</v>
      </c>
      <c r="I760" s="1" t="str">
        <f t="shared" si="83"/>
        <v>[11 or 12]</v>
      </c>
      <c r="J760" s="1" t="s">
        <v>730</v>
      </c>
      <c r="L760" s="5" t="e">
        <f>VLOOKUP(M760,'Species Look-up'!A:B,2,FALSE)</f>
        <v>#N/A</v>
      </c>
      <c r="M760" s="5" t="e">
        <f>IF(ISNA(VLOOKUP(A760,'Species Look-up'!C:D,2,FALSE)),VLOOKUP(A760,'Species Look-up'!D:D,1,FALSE),VLOOKUP(A760,'Species Look-up'!C:D,2,FALSE))</f>
        <v>#N/A</v>
      </c>
    </row>
    <row r="761" spans="1:13" customFormat="1" ht="12" customHeight="1" x14ac:dyDescent="0.2">
      <c r="A761" s="17" t="s">
        <v>6659</v>
      </c>
      <c r="B761" s="24" t="s">
        <v>6660</v>
      </c>
      <c r="C761" s="6" t="str">
        <f t="shared" si="81"/>
        <v>[DATE]</v>
      </c>
      <c r="D761" s="1" t="str">
        <f t="shared" si="81"/>
        <v>[ENTER YOUR SITE HERE]</v>
      </c>
      <c r="E761" s="1" t="str">
        <f t="shared" si="81"/>
        <v>[GRIDREF]</v>
      </c>
      <c r="F761" s="1" t="str">
        <f t="shared" si="81"/>
        <v>[ENTER METHOD]</v>
      </c>
      <c r="G761" s="1" t="str">
        <f t="shared" si="81"/>
        <v>[YOUR NAME]</v>
      </c>
      <c r="H761" s="1" t="str">
        <f t="shared" si="82"/>
        <v>[YOUR NAME]</v>
      </c>
      <c r="I761" s="1" t="str">
        <f t="shared" si="83"/>
        <v>[11 or 12]</v>
      </c>
      <c r="J761" s="1" t="s">
        <v>730</v>
      </c>
      <c r="L761" s="5" t="e">
        <f>VLOOKUP(M761,'Species Look-up'!A:B,2,FALSE)</f>
        <v>#N/A</v>
      </c>
      <c r="M761" s="5" t="e">
        <f>IF(ISNA(VLOOKUP(A761,'Species Look-up'!C:D,2,FALSE)),VLOOKUP(A761,'Species Look-up'!D:D,1,FALSE),VLOOKUP(A761,'Species Look-up'!C:D,2,FALSE))</f>
        <v>#N/A</v>
      </c>
    </row>
    <row r="762" spans="1:13" customFormat="1" ht="12" customHeight="1" x14ac:dyDescent="0.2">
      <c r="A762" s="17" t="s">
        <v>6659</v>
      </c>
      <c r="B762" s="24" t="s">
        <v>6660</v>
      </c>
      <c r="C762" s="6" t="str">
        <f t="shared" si="81"/>
        <v>[DATE]</v>
      </c>
      <c r="D762" s="1" t="str">
        <f t="shared" si="81"/>
        <v>[ENTER YOUR SITE HERE]</v>
      </c>
      <c r="E762" s="1" t="str">
        <f t="shared" si="81"/>
        <v>[GRIDREF]</v>
      </c>
      <c r="F762" s="1" t="str">
        <f t="shared" si="81"/>
        <v>[ENTER METHOD]</v>
      </c>
      <c r="G762" s="1" t="str">
        <f t="shared" si="81"/>
        <v>[YOUR NAME]</v>
      </c>
      <c r="H762" s="1" t="str">
        <f t="shared" si="82"/>
        <v>[YOUR NAME]</v>
      </c>
      <c r="I762" s="1" t="str">
        <f t="shared" si="83"/>
        <v>[11 or 12]</v>
      </c>
      <c r="J762" s="1" t="s">
        <v>730</v>
      </c>
      <c r="L762" s="5" t="e">
        <f>VLOOKUP(M762,'Species Look-up'!A:B,2,FALSE)</f>
        <v>#N/A</v>
      </c>
      <c r="M762" s="5" t="e">
        <f>IF(ISNA(VLOOKUP(A762,'Species Look-up'!C:D,2,FALSE)),VLOOKUP(A762,'Species Look-up'!D:D,1,FALSE),VLOOKUP(A762,'Species Look-up'!C:D,2,FALSE))</f>
        <v>#N/A</v>
      </c>
    </row>
    <row r="763" spans="1:13" customFormat="1" ht="12" customHeight="1" x14ac:dyDescent="0.2">
      <c r="A763" s="17" t="s">
        <v>6659</v>
      </c>
      <c r="B763" s="24" t="s">
        <v>6660</v>
      </c>
      <c r="C763" s="6" t="str">
        <f t="shared" si="81"/>
        <v>[DATE]</v>
      </c>
      <c r="D763" s="1" t="str">
        <f t="shared" si="81"/>
        <v>[ENTER YOUR SITE HERE]</v>
      </c>
      <c r="E763" s="1" t="str">
        <f t="shared" si="81"/>
        <v>[GRIDREF]</v>
      </c>
      <c r="F763" s="1" t="str">
        <f t="shared" si="81"/>
        <v>[ENTER METHOD]</v>
      </c>
      <c r="G763" s="1" t="str">
        <f t="shared" si="81"/>
        <v>[YOUR NAME]</v>
      </c>
      <c r="H763" s="1" t="str">
        <f t="shared" si="82"/>
        <v>[YOUR NAME]</v>
      </c>
      <c r="I763" s="1" t="str">
        <f t="shared" si="83"/>
        <v>[11 or 12]</v>
      </c>
      <c r="J763" s="1" t="s">
        <v>730</v>
      </c>
      <c r="L763" s="5" t="e">
        <f>VLOOKUP(M763,'Species Look-up'!A:B,2,FALSE)</f>
        <v>#N/A</v>
      </c>
      <c r="M763" s="5" t="e">
        <f>IF(ISNA(VLOOKUP(A763,'Species Look-up'!C:D,2,FALSE)),VLOOKUP(A763,'Species Look-up'!D:D,1,FALSE),VLOOKUP(A763,'Species Look-up'!C:D,2,FALSE))</f>
        <v>#N/A</v>
      </c>
    </row>
    <row r="764" spans="1:13" customFormat="1" ht="12" customHeight="1" x14ac:dyDescent="0.2">
      <c r="A764" s="17" t="s">
        <v>6659</v>
      </c>
      <c r="B764" s="24" t="s">
        <v>6660</v>
      </c>
      <c r="C764" s="6" t="str">
        <f t="shared" si="81"/>
        <v>[DATE]</v>
      </c>
      <c r="D764" s="1" t="str">
        <f t="shared" si="81"/>
        <v>[ENTER YOUR SITE HERE]</v>
      </c>
      <c r="E764" s="1" t="str">
        <f t="shared" si="81"/>
        <v>[GRIDREF]</v>
      </c>
      <c r="F764" s="1" t="str">
        <f t="shared" si="81"/>
        <v>[ENTER METHOD]</v>
      </c>
      <c r="G764" s="1" t="str">
        <f t="shared" si="81"/>
        <v>[YOUR NAME]</v>
      </c>
      <c r="H764" s="1" t="str">
        <f t="shared" si="82"/>
        <v>[YOUR NAME]</v>
      </c>
      <c r="I764" s="1" t="str">
        <f t="shared" si="83"/>
        <v>[11 or 12]</v>
      </c>
      <c r="J764" s="1" t="s">
        <v>730</v>
      </c>
      <c r="L764" s="5" t="e">
        <f>VLOOKUP(M764,'Species Look-up'!A:B,2,FALSE)</f>
        <v>#N/A</v>
      </c>
      <c r="M764" s="5" t="e">
        <f>IF(ISNA(VLOOKUP(A764,'Species Look-up'!C:D,2,FALSE)),VLOOKUP(A764,'Species Look-up'!D:D,1,FALSE),VLOOKUP(A764,'Species Look-up'!C:D,2,FALSE))</f>
        <v>#N/A</v>
      </c>
    </row>
    <row r="765" spans="1:13" customFormat="1" ht="12" customHeight="1" x14ac:dyDescent="0.2">
      <c r="A765" s="17" t="s">
        <v>6659</v>
      </c>
      <c r="B765" s="24" t="s">
        <v>6660</v>
      </c>
      <c r="C765" s="6" t="str">
        <f t="shared" si="81"/>
        <v>[DATE]</v>
      </c>
      <c r="D765" s="1" t="str">
        <f t="shared" si="81"/>
        <v>[ENTER YOUR SITE HERE]</v>
      </c>
      <c r="E765" s="1" t="str">
        <f t="shared" si="81"/>
        <v>[GRIDREF]</v>
      </c>
      <c r="F765" s="1" t="str">
        <f t="shared" si="81"/>
        <v>[ENTER METHOD]</v>
      </c>
      <c r="G765" s="1" t="str">
        <f t="shared" si="81"/>
        <v>[YOUR NAME]</v>
      </c>
      <c r="H765" s="1" t="str">
        <f t="shared" si="82"/>
        <v>[YOUR NAME]</v>
      </c>
      <c r="I765" s="1" t="str">
        <f t="shared" si="83"/>
        <v>[11 or 12]</v>
      </c>
      <c r="J765" s="1" t="s">
        <v>730</v>
      </c>
      <c r="L765" s="5" t="e">
        <f>VLOOKUP(M765,'Species Look-up'!A:B,2,FALSE)</f>
        <v>#N/A</v>
      </c>
      <c r="M765" s="5" t="e">
        <f>IF(ISNA(VLOOKUP(A765,'Species Look-up'!C:D,2,FALSE)),VLOOKUP(A765,'Species Look-up'!D:D,1,FALSE),VLOOKUP(A765,'Species Look-up'!C:D,2,FALSE))</f>
        <v>#N/A</v>
      </c>
    </row>
    <row r="766" spans="1:13" customFormat="1" ht="12" customHeight="1" x14ac:dyDescent="0.2">
      <c r="A766" s="17" t="s">
        <v>6659</v>
      </c>
      <c r="B766" s="24" t="s">
        <v>6660</v>
      </c>
      <c r="C766" s="6" t="str">
        <f t="shared" si="81"/>
        <v>[DATE]</v>
      </c>
      <c r="D766" s="1" t="str">
        <f t="shared" si="81"/>
        <v>[ENTER YOUR SITE HERE]</v>
      </c>
      <c r="E766" s="1" t="str">
        <f t="shared" si="81"/>
        <v>[GRIDREF]</v>
      </c>
      <c r="F766" s="1" t="str">
        <f t="shared" si="81"/>
        <v>[ENTER METHOD]</v>
      </c>
      <c r="G766" s="1" t="str">
        <f t="shared" si="81"/>
        <v>[YOUR NAME]</v>
      </c>
      <c r="H766" s="1" t="str">
        <f t="shared" si="82"/>
        <v>[YOUR NAME]</v>
      </c>
      <c r="I766" s="1" t="str">
        <f t="shared" si="83"/>
        <v>[11 or 12]</v>
      </c>
      <c r="J766" s="1" t="s">
        <v>730</v>
      </c>
      <c r="L766" s="5" t="e">
        <f>VLOOKUP(M766,'Species Look-up'!A:B,2,FALSE)</f>
        <v>#N/A</v>
      </c>
      <c r="M766" s="5" t="e">
        <f>IF(ISNA(VLOOKUP(A766,'Species Look-up'!C:D,2,FALSE)),VLOOKUP(A766,'Species Look-up'!D:D,1,FALSE),VLOOKUP(A766,'Species Look-up'!C:D,2,FALSE))</f>
        <v>#N/A</v>
      </c>
    </row>
    <row r="767" spans="1:13" customFormat="1" ht="12" customHeight="1" x14ac:dyDescent="0.2">
      <c r="A767" s="17" t="s">
        <v>6659</v>
      </c>
      <c r="B767" s="24" t="s">
        <v>6660</v>
      </c>
      <c r="C767" s="6" t="str">
        <f t="shared" si="81"/>
        <v>[DATE]</v>
      </c>
      <c r="D767" s="1" t="str">
        <f t="shared" si="81"/>
        <v>[ENTER YOUR SITE HERE]</v>
      </c>
      <c r="E767" s="1" t="str">
        <f t="shared" si="81"/>
        <v>[GRIDREF]</v>
      </c>
      <c r="F767" s="1" t="str">
        <f t="shared" si="81"/>
        <v>[ENTER METHOD]</v>
      </c>
      <c r="G767" s="1" t="str">
        <f t="shared" si="81"/>
        <v>[YOUR NAME]</v>
      </c>
      <c r="H767" s="1" t="str">
        <f t="shared" si="82"/>
        <v>[YOUR NAME]</v>
      </c>
      <c r="I767" s="1" t="str">
        <f t="shared" si="83"/>
        <v>[11 or 12]</v>
      </c>
      <c r="J767" s="1" t="s">
        <v>730</v>
      </c>
      <c r="L767" s="5" t="e">
        <f>VLOOKUP(M767,'Species Look-up'!A:B,2,FALSE)</f>
        <v>#N/A</v>
      </c>
      <c r="M767" s="5" t="e">
        <f>IF(ISNA(VLOOKUP(A767,'Species Look-up'!C:D,2,FALSE)),VLOOKUP(A767,'Species Look-up'!D:D,1,FALSE),VLOOKUP(A767,'Species Look-up'!C:D,2,FALSE))</f>
        <v>#N/A</v>
      </c>
    </row>
    <row r="768" spans="1:13" customFormat="1" ht="12" customHeight="1" x14ac:dyDescent="0.2">
      <c r="A768" s="17" t="s">
        <v>6659</v>
      </c>
      <c r="B768" s="24" t="s">
        <v>6660</v>
      </c>
      <c r="C768" s="6" t="str">
        <f t="shared" si="81"/>
        <v>[DATE]</v>
      </c>
      <c r="D768" s="1" t="str">
        <f t="shared" si="81"/>
        <v>[ENTER YOUR SITE HERE]</v>
      </c>
      <c r="E768" s="1" t="str">
        <f t="shared" si="81"/>
        <v>[GRIDREF]</v>
      </c>
      <c r="F768" s="1" t="str">
        <f t="shared" si="81"/>
        <v>[ENTER METHOD]</v>
      </c>
      <c r="G768" s="1" t="str">
        <f t="shared" si="81"/>
        <v>[YOUR NAME]</v>
      </c>
      <c r="H768" s="1" t="str">
        <f t="shared" si="82"/>
        <v>[YOUR NAME]</v>
      </c>
      <c r="I768" s="1" t="str">
        <f t="shared" si="83"/>
        <v>[11 or 12]</v>
      </c>
      <c r="J768" s="1" t="s">
        <v>730</v>
      </c>
      <c r="L768" s="5" t="e">
        <f>VLOOKUP(M768,'Species Look-up'!A:B,2,FALSE)</f>
        <v>#N/A</v>
      </c>
      <c r="M768" s="5" t="e">
        <f>IF(ISNA(VLOOKUP(A768,'Species Look-up'!C:D,2,FALSE)),VLOOKUP(A768,'Species Look-up'!D:D,1,FALSE),VLOOKUP(A768,'Species Look-up'!C:D,2,FALSE))</f>
        <v>#N/A</v>
      </c>
    </row>
    <row r="769" spans="1:13" customFormat="1" ht="12" customHeight="1" x14ac:dyDescent="0.2">
      <c r="A769" s="17" t="s">
        <v>6659</v>
      </c>
      <c r="B769" s="24" t="s">
        <v>6660</v>
      </c>
      <c r="C769" s="6" t="str">
        <f t="shared" si="81"/>
        <v>[DATE]</v>
      </c>
      <c r="D769" s="1" t="str">
        <f t="shared" si="81"/>
        <v>[ENTER YOUR SITE HERE]</v>
      </c>
      <c r="E769" s="1" t="str">
        <f t="shared" si="81"/>
        <v>[GRIDREF]</v>
      </c>
      <c r="F769" s="1" t="str">
        <f t="shared" si="81"/>
        <v>[ENTER METHOD]</v>
      </c>
      <c r="G769" s="1" t="str">
        <f t="shared" si="81"/>
        <v>[YOUR NAME]</v>
      </c>
      <c r="H769" s="1" t="str">
        <f t="shared" si="82"/>
        <v>[YOUR NAME]</v>
      </c>
      <c r="I769" s="1" t="str">
        <f t="shared" si="83"/>
        <v>[11 or 12]</v>
      </c>
      <c r="J769" s="1" t="s">
        <v>730</v>
      </c>
      <c r="L769" s="5" t="e">
        <f>VLOOKUP(M769,'Species Look-up'!A:B,2,FALSE)</f>
        <v>#N/A</v>
      </c>
      <c r="M769" s="5" t="e">
        <f>IF(ISNA(VLOOKUP(A769,'Species Look-up'!C:D,2,FALSE)),VLOOKUP(A769,'Species Look-up'!D:D,1,FALSE),VLOOKUP(A769,'Species Look-up'!C:D,2,FALSE))</f>
        <v>#N/A</v>
      </c>
    </row>
    <row r="770" spans="1:13" customFormat="1" ht="12" customHeight="1" x14ac:dyDescent="0.2">
      <c r="A770" s="17" t="s">
        <v>6659</v>
      </c>
      <c r="B770" s="24" t="s">
        <v>6660</v>
      </c>
      <c r="C770" s="6" t="str">
        <f t="shared" si="81"/>
        <v>[DATE]</v>
      </c>
      <c r="D770" s="1" t="str">
        <f t="shared" si="81"/>
        <v>[ENTER YOUR SITE HERE]</v>
      </c>
      <c r="E770" s="1" t="str">
        <f t="shared" si="81"/>
        <v>[GRIDREF]</v>
      </c>
      <c r="F770" s="1" t="str">
        <f t="shared" si="81"/>
        <v>[ENTER METHOD]</v>
      </c>
      <c r="G770" s="1" t="str">
        <f t="shared" si="81"/>
        <v>[YOUR NAME]</v>
      </c>
      <c r="H770" s="1" t="str">
        <f t="shared" si="82"/>
        <v>[YOUR NAME]</v>
      </c>
      <c r="I770" s="1" t="str">
        <f t="shared" si="83"/>
        <v>[11 or 12]</v>
      </c>
      <c r="J770" s="1" t="s">
        <v>730</v>
      </c>
      <c r="L770" s="5" t="e">
        <f>VLOOKUP(M770,'Species Look-up'!A:B,2,FALSE)</f>
        <v>#N/A</v>
      </c>
      <c r="M770" s="5" t="e">
        <f>IF(ISNA(VLOOKUP(A770,'Species Look-up'!C:D,2,FALSE)),VLOOKUP(A770,'Species Look-up'!D:D,1,FALSE),VLOOKUP(A770,'Species Look-up'!C:D,2,FALSE))</f>
        <v>#N/A</v>
      </c>
    </row>
    <row r="771" spans="1:13" customFormat="1" ht="12" customHeight="1" x14ac:dyDescent="0.2">
      <c r="A771" s="17" t="s">
        <v>6659</v>
      </c>
      <c r="B771" s="24" t="s">
        <v>6660</v>
      </c>
      <c r="C771" s="6" t="str">
        <f t="shared" si="81"/>
        <v>[DATE]</v>
      </c>
      <c r="D771" s="1" t="str">
        <f t="shared" si="81"/>
        <v>[ENTER YOUR SITE HERE]</v>
      </c>
      <c r="E771" s="1" t="str">
        <f t="shared" si="81"/>
        <v>[GRIDREF]</v>
      </c>
      <c r="F771" s="1" t="str">
        <f t="shared" si="81"/>
        <v>[ENTER METHOD]</v>
      </c>
      <c r="G771" s="1" t="str">
        <f t="shared" si="81"/>
        <v>[YOUR NAME]</v>
      </c>
      <c r="H771" s="1" t="str">
        <f t="shared" si="82"/>
        <v>[YOUR NAME]</v>
      </c>
      <c r="I771" s="1" t="str">
        <f t="shared" si="83"/>
        <v>[11 or 12]</v>
      </c>
      <c r="J771" s="1" t="s">
        <v>730</v>
      </c>
      <c r="L771" s="5" t="e">
        <f>VLOOKUP(M771,'Species Look-up'!A:B,2,FALSE)</f>
        <v>#N/A</v>
      </c>
      <c r="M771" s="5" t="e">
        <f>IF(ISNA(VLOOKUP(A771,'Species Look-up'!C:D,2,FALSE)),VLOOKUP(A771,'Species Look-up'!D:D,1,FALSE),VLOOKUP(A771,'Species Look-up'!C:D,2,FALSE))</f>
        <v>#N/A</v>
      </c>
    </row>
    <row r="772" spans="1:13" customFormat="1" ht="12" customHeight="1" x14ac:dyDescent="0.2">
      <c r="A772" s="17" t="s">
        <v>6659</v>
      </c>
      <c r="B772" s="24" t="s">
        <v>6660</v>
      </c>
      <c r="C772" s="6" t="str">
        <f t="shared" ref="C772:G787" si="84">C771</f>
        <v>[DATE]</v>
      </c>
      <c r="D772" s="1" t="str">
        <f t="shared" si="84"/>
        <v>[ENTER YOUR SITE HERE]</v>
      </c>
      <c r="E772" s="1" t="str">
        <f t="shared" si="84"/>
        <v>[GRIDREF]</v>
      </c>
      <c r="F772" s="1" t="str">
        <f t="shared" si="84"/>
        <v>[ENTER METHOD]</v>
      </c>
      <c r="G772" s="1" t="str">
        <f t="shared" si="84"/>
        <v>[YOUR NAME]</v>
      </c>
      <c r="H772" s="1" t="str">
        <f t="shared" si="82"/>
        <v>[YOUR NAME]</v>
      </c>
      <c r="I772" s="1" t="str">
        <f t="shared" si="83"/>
        <v>[11 or 12]</v>
      </c>
      <c r="J772" s="1" t="s">
        <v>730</v>
      </c>
      <c r="L772" s="5" t="e">
        <f>VLOOKUP(M772,'Species Look-up'!A:B,2,FALSE)</f>
        <v>#N/A</v>
      </c>
      <c r="M772" s="5" t="e">
        <f>IF(ISNA(VLOOKUP(A772,'Species Look-up'!C:D,2,FALSE)),VLOOKUP(A772,'Species Look-up'!D:D,1,FALSE),VLOOKUP(A772,'Species Look-up'!C:D,2,FALSE))</f>
        <v>#N/A</v>
      </c>
    </row>
    <row r="773" spans="1:13" customFormat="1" ht="12" customHeight="1" x14ac:dyDescent="0.2">
      <c r="A773" s="17" t="s">
        <v>6659</v>
      </c>
      <c r="B773" s="24" t="s">
        <v>6660</v>
      </c>
      <c r="C773" s="6" t="str">
        <f t="shared" si="84"/>
        <v>[DATE]</v>
      </c>
      <c r="D773" s="1" t="str">
        <f t="shared" si="84"/>
        <v>[ENTER YOUR SITE HERE]</v>
      </c>
      <c r="E773" s="1" t="str">
        <f t="shared" si="84"/>
        <v>[GRIDREF]</v>
      </c>
      <c r="F773" s="1" t="str">
        <f t="shared" si="84"/>
        <v>[ENTER METHOD]</v>
      </c>
      <c r="G773" s="1" t="str">
        <f t="shared" si="84"/>
        <v>[YOUR NAME]</v>
      </c>
      <c r="H773" s="1" t="str">
        <f t="shared" si="82"/>
        <v>[YOUR NAME]</v>
      </c>
      <c r="I773" s="1" t="str">
        <f t="shared" si="83"/>
        <v>[11 or 12]</v>
      </c>
      <c r="J773" s="1" t="s">
        <v>730</v>
      </c>
      <c r="L773" s="5" t="e">
        <f>VLOOKUP(M773,'Species Look-up'!A:B,2,FALSE)</f>
        <v>#N/A</v>
      </c>
      <c r="M773" s="5" t="e">
        <f>IF(ISNA(VLOOKUP(A773,'Species Look-up'!C:D,2,FALSE)),VLOOKUP(A773,'Species Look-up'!D:D,1,FALSE),VLOOKUP(A773,'Species Look-up'!C:D,2,FALSE))</f>
        <v>#N/A</v>
      </c>
    </row>
    <row r="774" spans="1:13" customFormat="1" ht="12" customHeight="1" x14ac:dyDescent="0.2">
      <c r="A774" s="17" t="s">
        <v>6659</v>
      </c>
      <c r="B774" s="24" t="s">
        <v>6660</v>
      </c>
      <c r="C774" s="6" t="str">
        <f t="shared" si="84"/>
        <v>[DATE]</v>
      </c>
      <c r="D774" s="1" t="str">
        <f t="shared" si="84"/>
        <v>[ENTER YOUR SITE HERE]</v>
      </c>
      <c r="E774" s="1" t="str">
        <f t="shared" si="84"/>
        <v>[GRIDREF]</v>
      </c>
      <c r="F774" s="1" t="str">
        <f t="shared" si="84"/>
        <v>[ENTER METHOD]</v>
      </c>
      <c r="G774" s="1" t="str">
        <f t="shared" si="84"/>
        <v>[YOUR NAME]</v>
      </c>
      <c r="H774" s="1" t="str">
        <f t="shared" si="82"/>
        <v>[YOUR NAME]</v>
      </c>
      <c r="I774" s="1" t="str">
        <f t="shared" si="83"/>
        <v>[11 or 12]</v>
      </c>
      <c r="J774" s="1" t="s">
        <v>730</v>
      </c>
      <c r="L774" s="5" t="e">
        <f>VLOOKUP(M774,'Species Look-up'!A:B,2,FALSE)</f>
        <v>#N/A</v>
      </c>
      <c r="M774" s="5" t="e">
        <f>IF(ISNA(VLOOKUP(A774,'Species Look-up'!C:D,2,FALSE)),VLOOKUP(A774,'Species Look-up'!D:D,1,FALSE),VLOOKUP(A774,'Species Look-up'!C:D,2,FALSE))</f>
        <v>#N/A</v>
      </c>
    </row>
    <row r="775" spans="1:13" customFormat="1" ht="12" customHeight="1" x14ac:dyDescent="0.2">
      <c r="A775" s="17" t="s">
        <v>6659</v>
      </c>
      <c r="B775" s="24" t="s">
        <v>6660</v>
      </c>
      <c r="C775" s="6" t="str">
        <f t="shared" si="84"/>
        <v>[DATE]</v>
      </c>
      <c r="D775" s="1" t="str">
        <f t="shared" si="84"/>
        <v>[ENTER YOUR SITE HERE]</v>
      </c>
      <c r="E775" s="1" t="str">
        <f t="shared" si="84"/>
        <v>[GRIDREF]</v>
      </c>
      <c r="F775" s="1" t="str">
        <f t="shared" si="84"/>
        <v>[ENTER METHOD]</v>
      </c>
      <c r="G775" s="1" t="str">
        <f t="shared" si="84"/>
        <v>[YOUR NAME]</v>
      </c>
      <c r="H775" s="1" t="str">
        <f t="shared" si="82"/>
        <v>[YOUR NAME]</v>
      </c>
      <c r="I775" s="1" t="str">
        <f t="shared" si="83"/>
        <v>[11 or 12]</v>
      </c>
      <c r="J775" s="1" t="s">
        <v>730</v>
      </c>
      <c r="L775" s="5" t="e">
        <f>VLOOKUP(M775,'Species Look-up'!A:B,2,FALSE)</f>
        <v>#N/A</v>
      </c>
      <c r="M775" s="5" t="e">
        <f>IF(ISNA(VLOOKUP(A775,'Species Look-up'!C:D,2,FALSE)),VLOOKUP(A775,'Species Look-up'!D:D,1,FALSE),VLOOKUP(A775,'Species Look-up'!C:D,2,FALSE))</f>
        <v>#N/A</v>
      </c>
    </row>
    <row r="776" spans="1:13" customFormat="1" ht="12" customHeight="1" x14ac:dyDescent="0.2">
      <c r="A776" s="17" t="s">
        <v>6659</v>
      </c>
      <c r="B776" s="24" t="s">
        <v>6660</v>
      </c>
      <c r="C776" s="6" t="str">
        <f t="shared" si="84"/>
        <v>[DATE]</v>
      </c>
      <c r="D776" s="1" t="str">
        <f t="shared" si="84"/>
        <v>[ENTER YOUR SITE HERE]</v>
      </c>
      <c r="E776" s="1" t="str">
        <f t="shared" si="84"/>
        <v>[GRIDREF]</v>
      </c>
      <c r="F776" s="1" t="str">
        <f t="shared" si="84"/>
        <v>[ENTER METHOD]</v>
      </c>
      <c r="G776" s="1" t="str">
        <f t="shared" si="84"/>
        <v>[YOUR NAME]</v>
      </c>
      <c r="H776" s="1" t="str">
        <f t="shared" si="82"/>
        <v>[YOUR NAME]</v>
      </c>
      <c r="I776" s="1" t="str">
        <f t="shared" si="83"/>
        <v>[11 or 12]</v>
      </c>
      <c r="J776" s="1" t="s">
        <v>730</v>
      </c>
      <c r="L776" s="5" t="e">
        <f>VLOOKUP(M776,'Species Look-up'!A:B,2,FALSE)</f>
        <v>#N/A</v>
      </c>
      <c r="M776" s="5" t="e">
        <f>IF(ISNA(VLOOKUP(A776,'Species Look-up'!C:D,2,FALSE)),VLOOKUP(A776,'Species Look-up'!D:D,1,FALSE),VLOOKUP(A776,'Species Look-up'!C:D,2,FALSE))</f>
        <v>#N/A</v>
      </c>
    </row>
    <row r="777" spans="1:13" customFormat="1" ht="12" customHeight="1" x14ac:dyDescent="0.2">
      <c r="A777" s="17" t="s">
        <v>6659</v>
      </c>
      <c r="B777" s="24" t="s">
        <v>6660</v>
      </c>
      <c r="C777" s="6" t="str">
        <f t="shared" si="84"/>
        <v>[DATE]</v>
      </c>
      <c r="D777" s="1" t="str">
        <f t="shared" si="84"/>
        <v>[ENTER YOUR SITE HERE]</v>
      </c>
      <c r="E777" s="1" t="str">
        <f t="shared" si="84"/>
        <v>[GRIDREF]</v>
      </c>
      <c r="F777" s="1" t="str">
        <f t="shared" si="84"/>
        <v>[ENTER METHOD]</v>
      </c>
      <c r="G777" s="1" t="str">
        <f t="shared" si="84"/>
        <v>[YOUR NAME]</v>
      </c>
      <c r="H777" s="1" t="str">
        <f t="shared" si="82"/>
        <v>[YOUR NAME]</v>
      </c>
      <c r="I777" s="1" t="str">
        <f t="shared" si="83"/>
        <v>[11 or 12]</v>
      </c>
      <c r="J777" s="1" t="s">
        <v>730</v>
      </c>
      <c r="L777" s="5" t="e">
        <f>VLOOKUP(M777,'Species Look-up'!A:B,2,FALSE)</f>
        <v>#N/A</v>
      </c>
      <c r="M777" s="5" t="e">
        <f>IF(ISNA(VLOOKUP(A777,'Species Look-up'!C:D,2,FALSE)),VLOOKUP(A777,'Species Look-up'!D:D,1,FALSE),VLOOKUP(A777,'Species Look-up'!C:D,2,FALSE))</f>
        <v>#N/A</v>
      </c>
    </row>
    <row r="778" spans="1:13" customFormat="1" ht="12" customHeight="1" x14ac:dyDescent="0.2">
      <c r="A778" s="17" t="s">
        <v>6659</v>
      </c>
      <c r="B778" s="24" t="s">
        <v>6660</v>
      </c>
      <c r="C778" s="6" t="str">
        <f t="shared" si="84"/>
        <v>[DATE]</v>
      </c>
      <c r="D778" s="1" t="str">
        <f t="shared" si="84"/>
        <v>[ENTER YOUR SITE HERE]</v>
      </c>
      <c r="E778" s="1" t="str">
        <f t="shared" si="84"/>
        <v>[GRIDREF]</v>
      </c>
      <c r="F778" s="1" t="str">
        <f t="shared" si="84"/>
        <v>[ENTER METHOD]</v>
      </c>
      <c r="G778" s="1" t="str">
        <f t="shared" si="84"/>
        <v>[YOUR NAME]</v>
      </c>
      <c r="H778" s="1" t="str">
        <f t="shared" si="82"/>
        <v>[YOUR NAME]</v>
      </c>
      <c r="I778" s="1" t="str">
        <f t="shared" si="83"/>
        <v>[11 or 12]</v>
      </c>
      <c r="J778" s="1" t="s">
        <v>730</v>
      </c>
      <c r="L778" s="5" t="e">
        <f>VLOOKUP(M778,'Species Look-up'!A:B,2,FALSE)</f>
        <v>#N/A</v>
      </c>
      <c r="M778" s="5" t="e">
        <f>IF(ISNA(VLOOKUP(A778,'Species Look-up'!C:D,2,FALSE)),VLOOKUP(A778,'Species Look-up'!D:D,1,FALSE),VLOOKUP(A778,'Species Look-up'!C:D,2,FALSE))</f>
        <v>#N/A</v>
      </c>
    </row>
    <row r="779" spans="1:13" customFormat="1" ht="12" customHeight="1" x14ac:dyDescent="0.2">
      <c r="A779" s="17" t="s">
        <v>6659</v>
      </c>
      <c r="B779" s="24" t="s">
        <v>6660</v>
      </c>
      <c r="C779" s="6" t="str">
        <f t="shared" si="84"/>
        <v>[DATE]</v>
      </c>
      <c r="D779" s="1" t="str">
        <f t="shared" si="84"/>
        <v>[ENTER YOUR SITE HERE]</v>
      </c>
      <c r="E779" s="1" t="str">
        <f t="shared" si="84"/>
        <v>[GRIDREF]</v>
      </c>
      <c r="F779" s="1" t="str">
        <f t="shared" si="84"/>
        <v>[ENTER METHOD]</v>
      </c>
      <c r="G779" s="1" t="str">
        <f t="shared" si="84"/>
        <v>[YOUR NAME]</v>
      </c>
      <c r="H779" s="1" t="str">
        <f t="shared" si="82"/>
        <v>[YOUR NAME]</v>
      </c>
      <c r="I779" s="1" t="str">
        <f t="shared" si="83"/>
        <v>[11 or 12]</v>
      </c>
      <c r="J779" s="1" t="s">
        <v>730</v>
      </c>
      <c r="L779" s="5" t="e">
        <f>VLOOKUP(M779,'Species Look-up'!A:B,2,FALSE)</f>
        <v>#N/A</v>
      </c>
      <c r="M779" s="5" t="e">
        <f>IF(ISNA(VLOOKUP(A779,'Species Look-up'!C:D,2,FALSE)),VLOOKUP(A779,'Species Look-up'!D:D,1,FALSE),VLOOKUP(A779,'Species Look-up'!C:D,2,FALSE))</f>
        <v>#N/A</v>
      </c>
    </row>
    <row r="780" spans="1:13" customFormat="1" ht="12" customHeight="1" x14ac:dyDescent="0.2">
      <c r="A780" s="17" t="s">
        <v>6659</v>
      </c>
      <c r="B780" s="24" t="s">
        <v>6660</v>
      </c>
      <c r="C780" s="6" t="str">
        <f t="shared" si="84"/>
        <v>[DATE]</v>
      </c>
      <c r="D780" s="1" t="str">
        <f t="shared" si="84"/>
        <v>[ENTER YOUR SITE HERE]</v>
      </c>
      <c r="E780" s="1" t="str">
        <f t="shared" si="84"/>
        <v>[GRIDREF]</v>
      </c>
      <c r="F780" s="1" t="str">
        <f t="shared" si="84"/>
        <v>[ENTER METHOD]</v>
      </c>
      <c r="G780" s="1" t="str">
        <f t="shared" si="84"/>
        <v>[YOUR NAME]</v>
      </c>
      <c r="H780" s="1" t="str">
        <f t="shared" si="82"/>
        <v>[YOUR NAME]</v>
      </c>
      <c r="I780" s="1" t="str">
        <f t="shared" si="83"/>
        <v>[11 or 12]</v>
      </c>
      <c r="J780" s="1" t="s">
        <v>730</v>
      </c>
      <c r="L780" s="5" t="e">
        <f>VLOOKUP(M780,'Species Look-up'!A:B,2,FALSE)</f>
        <v>#N/A</v>
      </c>
      <c r="M780" s="5" t="e">
        <f>IF(ISNA(VLOOKUP(A780,'Species Look-up'!C:D,2,FALSE)),VLOOKUP(A780,'Species Look-up'!D:D,1,FALSE),VLOOKUP(A780,'Species Look-up'!C:D,2,FALSE))</f>
        <v>#N/A</v>
      </c>
    </row>
    <row r="781" spans="1:13" customFormat="1" ht="12" customHeight="1" x14ac:dyDescent="0.2">
      <c r="A781" s="17" t="s">
        <v>6659</v>
      </c>
      <c r="B781" s="24" t="s">
        <v>6660</v>
      </c>
      <c r="C781" s="6" t="str">
        <f t="shared" si="84"/>
        <v>[DATE]</v>
      </c>
      <c r="D781" s="1" t="str">
        <f t="shared" si="84"/>
        <v>[ENTER YOUR SITE HERE]</v>
      </c>
      <c r="E781" s="1" t="str">
        <f t="shared" si="84"/>
        <v>[GRIDREF]</v>
      </c>
      <c r="F781" s="1" t="str">
        <f t="shared" si="84"/>
        <v>[ENTER METHOD]</v>
      </c>
      <c r="G781" s="1" t="str">
        <f t="shared" si="84"/>
        <v>[YOUR NAME]</v>
      </c>
      <c r="H781" s="1" t="str">
        <f t="shared" si="82"/>
        <v>[YOUR NAME]</v>
      </c>
      <c r="I781" s="1" t="str">
        <f t="shared" si="83"/>
        <v>[11 or 12]</v>
      </c>
      <c r="J781" s="1" t="s">
        <v>730</v>
      </c>
      <c r="L781" s="5" t="e">
        <f>VLOOKUP(M781,'Species Look-up'!A:B,2,FALSE)</f>
        <v>#N/A</v>
      </c>
      <c r="M781" s="5" t="e">
        <f>IF(ISNA(VLOOKUP(A781,'Species Look-up'!C:D,2,FALSE)),VLOOKUP(A781,'Species Look-up'!D:D,1,FALSE),VLOOKUP(A781,'Species Look-up'!C:D,2,FALSE))</f>
        <v>#N/A</v>
      </c>
    </row>
    <row r="782" spans="1:13" customFormat="1" ht="12" customHeight="1" x14ac:dyDescent="0.2">
      <c r="A782" s="17" t="s">
        <v>6659</v>
      </c>
      <c r="B782" s="24" t="s">
        <v>6660</v>
      </c>
      <c r="C782" s="6" t="str">
        <f t="shared" si="84"/>
        <v>[DATE]</v>
      </c>
      <c r="D782" s="1" t="str">
        <f t="shared" si="84"/>
        <v>[ENTER YOUR SITE HERE]</v>
      </c>
      <c r="E782" s="1" t="str">
        <f t="shared" si="84"/>
        <v>[GRIDREF]</v>
      </c>
      <c r="F782" s="1" t="str">
        <f t="shared" si="84"/>
        <v>[ENTER METHOD]</v>
      </c>
      <c r="G782" s="1" t="str">
        <f t="shared" si="84"/>
        <v>[YOUR NAME]</v>
      </c>
      <c r="H782" s="1" t="str">
        <f t="shared" si="82"/>
        <v>[YOUR NAME]</v>
      </c>
      <c r="I782" s="1" t="str">
        <f t="shared" si="83"/>
        <v>[11 or 12]</v>
      </c>
      <c r="J782" s="1" t="s">
        <v>730</v>
      </c>
      <c r="L782" s="5" t="e">
        <f>VLOOKUP(M782,'Species Look-up'!A:B,2,FALSE)</f>
        <v>#N/A</v>
      </c>
      <c r="M782" s="5" t="e">
        <f>IF(ISNA(VLOOKUP(A782,'Species Look-up'!C:D,2,FALSE)),VLOOKUP(A782,'Species Look-up'!D:D,1,FALSE),VLOOKUP(A782,'Species Look-up'!C:D,2,FALSE))</f>
        <v>#N/A</v>
      </c>
    </row>
    <row r="783" spans="1:13" customFormat="1" ht="12" customHeight="1" x14ac:dyDescent="0.2">
      <c r="A783" s="17" t="s">
        <v>6659</v>
      </c>
      <c r="B783" s="24" t="s">
        <v>6660</v>
      </c>
      <c r="C783" s="6" t="str">
        <f t="shared" si="84"/>
        <v>[DATE]</v>
      </c>
      <c r="D783" s="1" t="str">
        <f t="shared" si="84"/>
        <v>[ENTER YOUR SITE HERE]</v>
      </c>
      <c r="E783" s="1" t="str">
        <f t="shared" si="84"/>
        <v>[GRIDREF]</v>
      </c>
      <c r="F783" s="1" t="str">
        <f t="shared" si="84"/>
        <v>[ENTER METHOD]</v>
      </c>
      <c r="G783" s="1" t="str">
        <f t="shared" si="84"/>
        <v>[YOUR NAME]</v>
      </c>
      <c r="H783" s="1" t="str">
        <f t="shared" si="82"/>
        <v>[YOUR NAME]</v>
      </c>
      <c r="I783" s="1" t="str">
        <f t="shared" si="83"/>
        <v>[11 or 12]</v>
      </c>
      <c r="J783" s="1" t="s">
        <v>730</v>
      </c>
      <c r="L783" s="5" t="e">
        <f>VLOOKUP(M783,'Species Look-up'!A:B,2,FALSE)</f>
        <v>#N/A</v>
      </c>
      <c r="M783" s="5" t="e">
        <f>IF(ISNA(VLOOKUP(A783,'Species Look-up'!C:D,2,FALSE)),VLOOKUP(A783,'Species Look-up'!D:D,1,FALSE),VLOOKUP(A783,'Species Look-up'!C:D,2,FALSE))</f>
        <v>#N/A</v>
      </c>
    </row>
    <row r="784" spans="1:13" customFormat="1" ht="12" customHeight="1" x14ac:dyDescent="0.2">
      <c r="A784" s="17" t="s">
        <v>6659</v>
      </c>
      <c r="B784" s="24" t="s">
        <v>6660</v>
      </c>
      <c r="C784" s="6" t="str">
        <f t="shared" si="84"/>
        <v>[DATE]</v>
      </c>
      <c r="D784" s="1" t="str">
        <f t="shared" si="84"/>
        <v>[ENTER YOUR SITE HERE]</v>
      </c>
      <c r="E784" s="1" t="str">
        <f t="shared" si="84"/>
        <v>[GRIDREF]</v>
      </c>
      <c r="F784" s="1" t="str">
        <f t="shared" si="84"/>
        <v>[ENTER METHOD]</v>
      </c>
      <c r="G784" s="1" t="str">
        <f t="shared" si="84"/>
        <v>[YOUR NAME]</v>
      </c>
      <c r="H784" s="1" t="str">
        <f t="shared" si="82"/>
        <v>[YOUR NAME]</v>
      </c>
      <c r="I784" s="1" t="str">
        <f t="shared" si="83"/>
        <v>[11 or 12]</v>
      </c>
      <c r="J784" s="1" t="s">
        <v>730</v>
      </c>
      <c r="L784" s="5" t="e">
        <f>VLOOKUP(M784,'Species Look-up'!A:B,2,FALSE)</f>
        <v>#N/A</v>
      </c>
      <c r="M784" s="5" t="e">
        <f>IF(ISNA(VLOOKUP(A784,'Species Look-up'!C:D,2,FALSE)),VLOOKUP(A784,'Species Look-up'!D:D,1,FALSE),VLOOKUP(A784,'Species Look-up'!C:D,2,FALSE))</f>
        <v>#N/A</v>
      </c>
    </row>
    <row r="785" spans="1:13" customFormat="1" ht="12" customHeight="1" x14ac:dyDescent="0.2">
      <c r="A785" s="17" t="s">
        <v>6659</v>
      </c>
      <c r="B785" s="24" t="s">
        <v>6660</v>
      </c>
      <c r="C785" s="6" t="str">
        <f t="shared" si="84"/>
        <v>[DATE]</v>
      </c>
      <c r="D785" s="1" t="str">
        <f t="shared" si="84"/>
        <v>[ENTER YOUR SITE HERE]</v>
      </c>
      <c r="E785" s="1" t="str">
        <f t="shared" si="84"/>
        <v>[GRIDREF]</v>
      </c>
      <c r="F785" s="1" t="str">
        <f t="shared" si="84"/>
        <v>[ENTER METHOD]</v>
      </c>
      <c r="G785" s="1" t="str">
        <f t="shared" si="84"/>
        <v>[YOUR NAME]</v>
      </c>
      <c r="H785" s="1" t="str">
        <f t="shared" si="82"/>
        <v>[YOUR NAME]</v>
      </c>
      <c r="I785" s="1" t="str">
        <f t="shared" si="83"/>
        <v>[11 or 12]</v>
      </c>
      <c r="J785" s="1" t="s">
        <v>730</v>
      </c>
      <c r="L785" s="5" t="e">
        <f>VLOOKUP(M785,'Species Look-up'!A:B,2,FALSE)</f>
        <v>#N/A</v>
      </c>
      <c r="M785" s="5" t="e">
        <f>IF(ISNA(VLOOKUP(A785,'Species Look-up'!C:D,2,FALSE)),VLOOKUP(A785,'Species Look-up'!D:D,1,FALSE),VLOOKUP(A785,'Species Look-up'!C:D,2,FALSE))</f>
        <v>#N/A</v>
      </c>
    </row>
    <row r="786" spans="1:13" customFormat="1" ht="12" customHeight="1" x14ac:dyDescent="0.2">
      <c r="A786" s="17" t="s">
        <v>6659</v>
      </c>
      <c r="B786" s="24" t="s">
        <v>6660</v>
      </c>
      <c r="C786" s="6" t="str">
        <f t="shared" si="84"/>
        <v>[DATE]</v>
      </c>
      <c r="D786" s="1" t="str">
        <f t="shared" si="84"/>
        <v>[ENTER YOUR SITE HERE]</v>
      </c>
      <c r="E786" s="1" t="str">
        <f t="shared" si="84"/>
        <v>[GRIDREF]</v>
      </c>
      <c r="F786" s="1" t="str">
        <f t="shared" si="84"/>
        <v>[ENTER METHOD]</v>
      </c>
      <c r="G786" s="1" t="str">
        <f t="shared" si="84"/>
        <v>[YOUR NAME]</v>
      </c>
      <c r="H786" s="1" t="str">
        <f t="shared" si="82"/>
        <v>[YOUR NAME]</v>
      </c>
      <c r="I786" s="1" t="str">
        <f t="shared" si="83"/>
        <v>[11 or 12]</v>
      </c>
      <c r="J786" s="1" t="s">
        <v>730</v>
      </c>
      <c r="L786" s="5" t="e">
        <f>VLOOKUP(M786,'Species Look-up'!A:B,2,FALSE)</f>
        <v>#N/A</v>
      </c>
      <c r="M786" s="5" t="e">
        <f>IF(ISNA(VLOOKUP(A786,'Species Look-up'!C:D,2,FALSE)),VLOOKUP(A786,'Species Look-up'!D:D,1,FALSE),VLOOKUP(A786,'Species Look-up'!C:D,2,FALSE))</f>
        <v>#N/A</v>
      </c>
    </row>
    <row r="787" spans="1:13" customFormat="1" ht="12" customHeight="1" x14ac:dyDescent="0.2">
      <c r="A787" s="17" t="s">
        <v>6659</v>
      </c>
      <c r="B787" s="24" t="s">
        <v>6660</v>
      </c>
      <c r="C787" s="6" t="str">
        <f t="shared" si="84"/>
        <v>[DATE]</v>
      </c>
      <c r="D787" s="1" t="str">
        <f t="shared" si="84"/>
        <v>[ENTER YOUR SITE HERE]</v>
      </c>
      <c r="E787" s="1" t="str">
        <f t="shared" si="84"/>
        <v>[GRIDREF]</v>
      </c>
      <c r="F787" s="1" t="str">
        <f t="shared" si="84"/>
        <v>[ENTER METHOD]</v>
      </c>
      <c r="G787" s="1" t="str">
        <f t="shared" si="84"/>
        <v>[YOUR NAME]</v>
      </c>
      <c r="H787" s="1" t="str">
        <f t="shared" si="82"/>
        <v>[YOUR NAME]</v>
      </c>
      <c r="I787" s="1" t="str">
        <f t="shared" si="83"/>
        <v>[11 or 12]</v>
      </c>
      <c r="J787" s="1" t="s">
        <v>730</v>
      </c>
      <c r="L787" s="5" t="e">
        <f>VLOOKUP(M787,'Species Look-up'!A:B,2,FALSE)</f>
        <v>#N/A</v>
      </c>
      <c r="M787" s="5" t="e">
        <f>IF(ISNA(VLOOKUP(A787,'Species Look-up'!C:D,2,FALSE)),VLOOKUP(A787,'Species Look-up'!D:D,1,FALSE),VLOOKUP(A787,'Species Look-up'!C:D,2,FALSE))</f>
        <v>#N/A</v>
      </c>
    </row>
    <row r="788" spans="1:13" customFormat="1" ht="12" customHeight="1" x14ac:dyDescent="0.2">
      <c r="A788" s="17" t="s">
        <v>6659</v>
      </c>
      <c r="B788" s="24" t="s">
        <v>6660</v>
      </c>
      <c r="C788" s="6" t="str">
        <f t="shared" ref="C788:G803" si="85">C787</f>
        <v>[DATE]</v>
      </c>
      <c r="D788" s="1" t="str">
        <f t="shared" si="85"/>
        <v>[ENTER YOUR SITE HERE]</v>
      </c>
      <c r="E788" s="1" t="str">
        <f t="shared" si="85"/>
        <v>[GRIDREF]</v>
      </c>
      <c r="F788" s="1" t="str">
        <f t="shared" si="85"/>
        <v>[ENTER METHOD]</v>
      </c>
      <c r="G788" s="1" t="str">
        <f t="shared" si="85"/>
        <v>[YOUR NAME]</v>
      </c>
      <c r="H788" s="1" t="str">
        <f t="shared" si="82"/>
        <v>[YOUR NAME]</v>
      </c>
      <c r="I788" s="1" t="str">
        <f t="shared" si="83"/>
        <v>[11 or 12]</v>
      </c>
      <c r="J788" s="1" t="s">
        <v>730</v>
      </c>
      <c r="L788" s="5" t="e">
        <f>VLOOKUP(M788,'Species Look-up'!A:B,2,FALSE)</f>
        <v>#N/A</v>
      </c>
      <c r="M788" s="5" t="e">
        <f>IF(ISNA(VLOOKUP(A788,'Species Look-up'!C:D,2,FALSE)),VLOOKUP(A788,'Species Look-up'!D:D,1,FALSE),VLOOKUP(A788,'Species Look-up'!C:D,2,FALSE))</f>
        <v>#N/A</v>
      </c>
    </row>
    <row r="789" spans="1:13" customFormat="1" ht="12" customHeight="1" x14ac:dyDescent="0.2">
      <c r="A789" s="17" t="s">
        <v>6659</v>
      </c>
      <c r="B789" s="24" t="s">
        <v>6660</v>
      </c>
      <c r="C789" s="6" t="str">
        <f t="shared" si="85"/>
        <v>[DATE]</v>
      </c>
      <c r="D789" s="1" t="str">
        <f t="shared" si="85"/>
        <v>[ENTER YOUR SITE HERE]</v>
      </c>
      <c r="E789" s="1" t="str">
        <f t="shared" si="85"/>
        <v>[GRIDREF]</v>
      </c>
      <c r="F789" s="1" t="str">
        <f t="shared" si="85"/>
        <v>[ENTER METHOD]</v>
      </c>
      <c r="G789" s="1" t="str">
        <f t="shared" si="85"/>
        <v>[YOUR NAME]</v>
      </c>
      <c r="H789" s="1" t="str">
        <f t="shared" si="82"/>
        <v>[YOUR NAME]</v>
      </c>
      <c r="I789" s="1" t="str">
        <f t="shared" si="83"/>
        <v>[11 or 12]</v>
      </c>
      <c r="J789" s="1" t="s">
        <v>730</v>
      </c>
      <c r="L789" s="5" t="e">
        <f>VLOOKUP(M789,'Species Look-up'!A:B,2,FALSE)</f>
        <v>#N/A</v>
      </c>
      <c r="M789" s="5" t="e">
        <f>IF(ISNA(VLOOKUP(A789,'Species Look-up'!C:D,2,FALSE)),VLOOKUP(A789,'Species Look-up'!D:D,1,FALSE),VLOOKUP(A789,'Species Look-up'!C:D,2,FALSE))</f>
        <v>#N/A</v>
      </c>
    </row>
    <row r="790" spans="1:13" customFormat="1" ht="12" customHeight="1" x14ac:dyDescent="0.2">
      <c r="A790" s="17" t="s">
        <v>6659</v>
      </c>
      <c r="B790" s="24" t="s">
        <v>6660</v>
      </c>
      <c r="C790" s="6" t="str">
        <f t="shared" si="85"/>
        <v>[DATE]</v>
      </c>
      <c r="D790" s="1" t="str">
        <f t="shared" si="85"/>
        <v>[ENTER YOUR SITE HERE]</v>
      </c>
      <c r="E790" s="1" t="str">
        <f t="shared" si="85"/>
        <v>[GRIDREF]</v>
      </c>
      <c r="F790" s="1" t="str">
        <f t="shared" si="85"/>
        <v>[ENTER METHOD]</v>
      </c>
      <c r="G790" s="1" t="str">
        <f t="shared" si="85"/>
        <v>[YOUR NAME]</v>
      </c>
      <c r="H790" s="1" t="str">
        <f t="shared" si="82"/>
        <v>[YOUR NAME]</v>
      </c>
      <c r="I790" s="1" t="str">
        <f t="shared" si="83"/>
        <v>[11 or 12]</v>
      </c>
      <c r="J790" s="1" t="s">
        <v>730</v>
      </c>
      <c r="L790" s="5" t="e">
        <f>VLOOKUP(M790,'Species Look-up'!A:B,2,FALSE)</f>
        <v>#N/A</v>
      </c>
      <c r="M790" s="5" t="e">
        <f>IF(ISNA(VLOOKUP(A790,'Species Look-up'!C:D,2,FALSE)),VLOOKUP(A790,'Species Look-up'!D:D,1,FALSE),VLOOKUP(A790,'Species Look-up'!C:D,2,FALSE))</f>
        <v>#N/A</v>
      </c>
    </row>
    <row r="791" spans="1:13" customFormat="1" ht="12" customHeight="1" x14ac:dyDescent="0.2">
      <c r="A791" s="17" t="s">
        <v>6659</v>
      </c>
      <c r="B791" s="24" t="s">
        <v>6660</v>
      </c>
      <c r="C791" s="6" t="str">
        <f t="shared" si="85"/>
        <v>[DATE]</v>
      </c>
      <c r="D791" s="1" t="str">
        <f t="shared" si="85"/>
        <v>[ENTER YOUR SITE HERE]</v>
      </c>
      <c r="E791" s="1" t="str">
        <f t="shared" si="85"/>
        <v>[GRIDREF]</v>
      </c>
      <c r="F791" s="1" t="str">
        <f t="shared" si="85"/>
        <v>[ENTER METHOD]</v>
      </c>
      <c r="G791" s="1" t="str">
        <f t="shared" si="85"/>
        <v>[YOUR NAME]</v>
      </c>
      <c r="H791" s="1" t="str">
        <f t="shared" si="82"/>
        <v>[YOUR NAME]</v>
      </c>
      <c r="I791" s="1" t="str">
        <f t="shared" si="83"/>
        <v>[11 or 12]</v>
      </c>
      <c r="J791" s="1" t="s">
        <v>730</v>
      </c>
      <c r="L791" s="5" t="e">
        <f>VLOOKUP(M791,'Species Look-up'!A:B,2,FALSE)</f>
        <v>#N/A</v>
      </c>
      <c r="M791" s="5" t="e">
        <f>IF(ISNA(VLOOKUP(A791,'Species Look-up'!C:D,2,FALSE)),VLOOKUP(A791,'Species Look-up'!D:D,1,FALSE),VLOOKUP(A791,'Species Look-up'!C:D,2,FALSE))</f>
        <v>#N/A</v>
      </c>
    </row>
    <row r="792" spans="1:13" customFormat="1" ht="12" customHeight="1" x14ac:dyDescent="0.2">
      <c r="A792" s="17" t="s">
        <v>6659</v>
      </c>
      <c r="B792" s="24" t="s">
        <v>6660</v>
      </c>
      <c r="C792" s="6" t="str">
        <f t="shared" si="85"/>
        <v>[DATE]</v>
      </c>
      <c r="D792" s="1" t="str">
        <f t="shared" si="85"/>
        <v>[ENTER YOUR SITE HERE]</v>
      </c>
      <c r="E792" s="1" t="str">
        <f t="shared" si="85"/>
        <v>[GRIDREF]</v>
      </c>
      <c r="F792" s="1" t="str">
        <f t="shared" si="85"/>
        <v>[ENTER METHOD]</v>
      </c>
      <c r="G792" s="1" t="str">
        <f t="shared" si="85"/>
        <v>[YOUR NAME]</v>
      </c>
      <c r="H792" s="1" t="str">
        <f t="shared" si="82"/>
        <v>[YOUR NAME]</v>
      </c>
      <c r="I792" s="1" t="str">
        <f t="shared" si="83"/>
        <v>[11 or 12]</v>
      </c>
      <c r="J792" s="1" t="s">
        <v>730</v>
      </c>
      <c r="L792" s="5" t="e">
        <f>VLOOKUP(M792,'Species Look-up'!A:B,2,FALSE)</f>
        <v>#N/A</v>
      </c>
      <c r="M792" s="5" t="e">
        <f>IF(ISNA(VLOOKUP(A792,'Species Look-up'!C:D,2,FALSE)),VLOOKUP(A792,'Species Look-up'!D:D,1,FALSE),VLOOKUP(A792,'Species Look-up'!C:D,2,FALSE))</f>
        <v>#N/A</v>
      </c>
    </row>
    <row r="793" spans="1:13" customFormat="1" ht="12" customHeight="1" x14ac:dyDescent="0.2">
      <c r="A793" s="17" t="s">
        <v>6659</v>
      </c>
      <c r="B793" s="24" t="s">
        <v>6660</v>
      </c>
      <c r="C793" s="6" t="str">
        <f t="shared" si="85"/>
        <v>[DATE]</v>
      </c>
      <c r="D793" s="1" t="str">
        <f t="shared" si="85"/>
        <v>[ENTER YOUR SITE HERE]</v>
      </c>
      <c r="E793" s="1" t="str">
        <f t="shared" si="85"/>
        <v>[GRIDREF]</v>
      </c>
      <c r="F793" s="1" t="str">
        <f t="shared" si="85"/>
        <v>[ENTER METHOD]</v>
      </c>
      <c r="G793" s="1" t="str">
        <f t="shared" si="85"/>
        <v>[YOUR NAME]</v>
      </c>
      <c r="H793" s="1" t="str">
        <f t="shared" si="82"/>
        <v>[YOUR NAME]</v>
      </c>
      <c r="I793" s="1" t="str">
        <f t="shared" si="83"/>
        <v>[11 or 12]</v>
      </c>
      <c r="J793" s="1" t="s">
        <v>730</v>
      </c>
      <c r="L793" s="5" t="e">
        <f>VLOOKUP(M793,'Species Look-up'!A:B,2,FALSE)</f>
        <v>#N/A</v>
      </c>
      <c r="M793" s="5" t="e">
        <f>IF(ISNA(VLOOKUP(A793,'Species Look-up'!C:D,2,FALSE)),VLOOKUP(A793,'Species Look-up'!D:D,1,FALSE),VLOOKUP(A793,'Species Look-up'!C:D,2,FALSE))</f>
        <v>#N/A</v>
      </c>
    </row>
    <row r="794" spans="1:13" customFormat="1" ht="12" customHeight="1" x14ac:dyDescent="0.2">
      <c r="A794" s="17" t="s">
        <v>6659</v>
      </c>
      <c r="B794" s="24" t="s">
        <v>6660</v>
      </c>
      <c r="C794" s="6" t="str">
        <f t="shared" si="85"/>
        <v>[DATE]</v>
      </c>
      <c r="D794" s="1" t="str">
        <f t="shared" si="85"/>
        <v>[ENTER YOUR SITE HERE]</v>
      </c>
      <c r="E794" s="1" t="str">
        <f t="shared" si="85"/>
        <v>[GRIDREF]</v>
      </c>
      <c r="F794" s="1" t="str">
        <f t="shared" si="85"/>
        <v>[ENTER METHOD]</v>
      </c>
      <c r="G794" s="1" t="str">
        <f t="shared" si="85"/>
        <v>[YOUR NAME]</v>
      </c>
      <c r="H794" s="1" t="str">
        <f t="shared" si="82"/>
        <v>[YOUR NAME]</v>
      </c>
      <c r="I794" s="1" t="str">
        <f t="shared" si="83"/>
        <v>[11 or 12]</v>
      </c>
      <c r="J794" s="1" t="s">
        <v>730</v>
      </c>
      <c r="L794" s="5" t="e">
        <f>VLOOKUP(M794,'Species Look-up'!A:B,2,FALSE)</f>
        <v>#N/A</v>
      </c>
      <c r="M794" s="5" t="e">
        <f>IF(ISNA(VLOOKUP(A794,'Species Look-up'!C:D,2,FALSE)),VLOOKUP(A794,'Species Look-up'!D:D,1,FALSE),VLOOKUP(A794,'Species Look-up'!C:D,2,FALSE))</f>
        <v>#N/A</v>
      </c>
    </row>
    <row r="795" spans="1:13" customFormat="1" ht="12" customHeight="1" x14ac:dyDescent="0.2">
      <c r="A795" s="17" t="s">
        <v>6659</v>
      </c>
      <c r="B795" s="24" t="s">
        <v>6660</v>
      </c>
      <c r="C795" s="6" t="str">
        <f t="shared" si="85"/>
        <v>[DATE]</v>
      </c>
      <c r="D795" s="1" t="str">
        <f t="shared" si="85"/>
        <v>[ENTER YOUR SITE HERE]</v>
      </c>
      <c r="E795" s="1" t="str">
        <f t="shared" si="85"/>
        <v>[GRIDREF]</v>
      </c>
      <c r="F795" s="1" t="str">
        <f t="shared" si="85"/>
        <v>[ENTER METHOD]</v>
      </c>
      <c r="G795" s="1" t="str">
        <f t="shared" si="85"/>
        <v>[YOUR NAME]</v>
      </c>
      <c r="H795" s="1" t="str">
        <f t="shared" si="82"/>
        <v>[YOUR NAME]</v>
      </c>
      <c r="I795" s="1" t="str">
        <f t="shared" si="83"/>
        <v>[11 or 12]</v>
      </c>
      <c r="J795" s="1" t="s">
        <v>730</v>
      </c>
      <c r="L795" s="5" t="e">
        <f>VLOOKUP(M795,'Species Look-up'!A:B,2,FALSE)</f>
        <v>#N/A</v>
      </c>
      <c r="M795" s="5" t="e">
        <f>IF(ISNA(VLOOKUP(A795,'Species Look-up'!C:D,2,FALSE)),VLOOKUP(A795,'Species Look-up'!D:D,1,FALSE),VLOOKUP(A795,'Species Look-up'!C:D,2,FALSE))</f>
        <v>#N/A</v>
      </c>
    </row>
    <row r="796" spans="1:13" customFormat="1" ht="12" customHeight="1" x14ac:dyDescent="0.2">
      <c r="A796" s="17" t="s">
        <v>6659</v>
      </c>
      <c r="B796" s="24" t="s">
        <v>6660</v>
      </c>
      <c r="C796" s="6" t="str">
        <f t="shared" si="85"/>
        <v>[DATE]</v>
      </c>
      <c r="D796" s="1" t="str">
        <f t="shared" si="85"/>
        <v>[ENTER YOUR SITE HERE]</v>
      </c>
      <c r="E796" s="1" t="str">
        <f t="shared" si="85"/>
        <v>[GRIDREF]</v>
      </c>
      <c r="F796" s="1" t="str">
        <f t="shared" si="85"/>
        <v>[ENTER METHOD]</v>
      </c>
      <c r="G796" s="1" t="str">
        <f t="shared" si="85"/>
        <v>[YOUR NAME]</v>
      </c>
      <c r="H796" s="1" t="str">
        <f t="shared" si="82"/>
        <v>[YOUR NAME]</v>
      </c>
      <c r="I796" s="1" t="str">
        <f t="shared" si="83"/>
        <v>[11 or 12]</v>
      </c>
      <c r="J796" s="1" t="s">
        <v>730</v>
      </c>
      <c r="L796" s="5" t="e">
        <f>VLOOKUP(M796,'Species Look-up'!A:B,2,FALSE)</f>
        <v>#N/A</v>
      </c>
      <c r="M796" s="5" t="e">
        <f>IF(ISNA(VLOOKUP(A796,'Species Look-up'!C:D,2,FALSE)),VLOOKUP(A796,'Species Look-up'!D:D,1,FALSE),VLOOKUP(A796,'Species Look-up'!C:D,2,FALSE))</f>
        <v>#N/A</v>
      </c>
    </row>
    <row r="797" spans="1:13" customFormat="1" ht="12" customHeight="1" x14ac:dyDescent="0.2">
      <c r="A797" s="17" t="s">
        <v>6659</v>
      </c>
      <c r="B797" s="24" t="s">
        <v>6660</v>
      </c>
      <c r="C797" s="6" t="str">
        <f t="shared" si="85"/>
        <v>[DATE]</v>
      </c>
      <c r="D797" s="1" t="str">
        <f t="shared" si="85"/>
        <v>[ENTER YOUR SITE HERE]</v>
      </c>
      <c r="E797" s="1" t="str">
        <f t="shared" si="85"/>
        <v>[GRIDREF]</v>
      </c>
      <c r="F797" s="1" t="str">
        <f t="shared" si="85"/>
        <v>[ENTER METHOD]</v>
      </c>
      <c r="G797" s="1" t="str">
        <f t="shared" si="85"/>
        <v>[YOUR NAME]</v>
      </c>
      <c r="H797" s="1" t="str">
        <f t="shared" si="82"/>
        <v>[YOUR NAME]</v>
      </c>
      <c r="I797" s="1" t="str">
        <f t="shared" si="83"/>
        <v>[11 or 12]</v>
      </c>
      <c r="J797" s="1" t="s">
        <v>730</v>
      </c>
      <c r="L797" s="5" t="e">
        <f>VLOOKUP(M797,'Species Look-up'!A:B,2,FALSE)</f>
        <v>#N/A</v>
      </c>
      <c r="M797" s="5" t="e">
        <f>IF(ISNA(VLOOKUP(A797,'Species Look-up'!C:D,2,FALSE)),VLOOKUP(A797,'Species Look-up'!D:D,1,FALSE),VLOOKUP(A797,'Species Look-up'!C:D,2,FALSE))</f>
        <v>#N/A</v>
      </c>
    </row>
    <row r="798" spans="1:13" customFormat="1" ht="12" customHeight="1" x14ac:dyDescent="0.2">
      <c r="A798" s="17" t="s">
        <v>6659</v>
      </c>
      <c r="B798" s="24" t="s">
        <v>6660</v>
      </c>
      <c r="C798" s="6" t="str">
        <f t="shared" si="85"/>
        <v>[DATE]</v>
      </c>
      <c r="D798" s="1" t="str">
        <f t="shared" si="85"/>
        <v>[ENTER YOUR SITE HERE]</v>
      </c>
      <c r="E798" s="1" t="str">
        <f t="shared" si="85"/>
        <v>[GRIDREF]</v>
      </c>
      <c r="F798" s="1" t="str">
        <f t="shared" si="85"/>
        <v>[ENTER METHOD]</v>
      </c>
      <c r="G798" s="1" t="str">
        <f t="shared" si="85"/>
        <v>[YOUR NAME]</v>
      </c>
      <c r="H798" s="1" t="str">
        <f t="shared" si="82"/>
        <v>[YOUR NAME]</v>
      </c>
      <c r="I798" s="1" t="str">
        <f t="shared" si="83"/>
        <v>[11 or 12]</v>
      </c>
      <c r="J798" s="1" t="s">
        <v>730</v>
      </c>
      <c r="L798" s="5" t="e">
        <f>VLOOKUP(M798,'Species Look-up'!A:B,2,FALSE)</f>
        <v>#N/A</v>
      </c>
      <c r="M798" s="5" t="e">
        <f>IF(ISNA(VLOOKUP(A798,'Species Look-up'!C:D,2,FALSE)),VLOOKUP(A798,'Species Look-up'!D:D,1,FALSE),VLOOKUP(A798,'Species Look-up'!C:D,2,FALSE))</f>
        <v>#N/A</v>
      </c>
    </row>
    <row r="799" spans="1:13" customFormat="1" ht="12" customHeight="1" x14ac:dyDescent="0.2">
      <c r="A799" s="17" t="s">
        <v>6659</v>
      </c>
      <c r="B799" s="24" t="s">
        <v>6660</v>
      </c>
      <c r="C799" s="6" t="str">
        <f t="shared" si="85"/>
        <v>[DATE]</v>
      </c>
      <c r="D799" s="1" t="str">
        <f t="shared" si="85"/>
        <v>[ENTER YOUR SITE HERE]</v>
      </c>
      <c r="E799" s="1" t="str">
        <f t="shared" si="85"/>
        <v>[GRIDREF]</v>
      </c>
      <c r="F799" s="1" t="str">
        <f t="shared" si="85"/>
        <v>[ENTER METHOD]</v>
      </c>
      <c r="G799" s="1" t="str">
        <f t="shared" si="85"/>
        <v>[YOUR NAME]</v>
      </c>
      <c r="H799" s="1" t="str">
        <f t="shared" si="82"/>
        <v>[YOUR NAME]</v>
      </c>
      <c r="I799" s="1" t="str">
        <f t="shared" si="83"/>
        <v>[11 or 12]</v>
      </c>
      <c r="J799" s="1" t="s">
        <v>730</v>
      </c>
      <c r="L799" s="5" t="e">
        <f>VLOOKUP(M799,'Species Look-up'!A:B,2,FALSE)</f>
        <v>#N/A</v>
      </c>
      <c r="M799" s="5" t="e">
        <f>IF(ISNA(VLOOKUP(A799,'Species Look-up'!C:D,2,FALSE)),VLOOKUP(A799,'Species Look-up'!D:D,1,FALSE),VLOOKUP(A799,'Species Look-up'!C:D,2,FALSE))</f>
        <v>#N/A</v>
      </c>
    </row>
    <row r="800" spans="1:13" customFormat="1" ht="12" customHeight="1" x14ac:dyDescent="0.2">
      <c r="A800" s="17" t="s">
        <v>6659</v>
      </c>
      <c r="B800" s="24" t="s">
        <v>6660</v>
      </c>
      <c r="C800" s="6" t="str">
        <f t="shared" si="85"/>
        <v>[DATE]</v>
      </c>
      <c r="D800" s="1" t="str">
        <f t="shared" si="85"/>
        <v>[ENTER YOUR SITE HERE]</v>
      </c>
      <c r="E800" s="1" t="str">
        <f t="shared" si="85"/>
        <v>[GRIDREF]</v>
      </c>
      <c r="F800" s="1" t="str">
        <f t="shared" si="85"/>
        <v>[ENTER METHOD]</v>
      </c>
      <c r="G800" s="1" t="str">
        <f t="shared" si="85"/>
        <v>[YOUR NAME]</v>
      </c>
      <c r="H800" s="1" t="str">
        <f t="shared" si="82"/>
        <v>[YOUR NAME]</v>
      </c>
      <c r="I800" s="1" t="str">
        <f t="shared" si="83"/>
        <v>[11 or 12]</v>
      </c>
      <c r="J800" s="1" t="s">
        <v>730</v>
      </c>
      <c r="L800" s="5" t="e">
        <f>VLOOKUP(M800,'Species Look-up'!A:B,2,FALSE)</f>
        <v>#N/A</v>
      </c>
      <c r="M800" s="5" t="e">
        <f>IF(ISNA(VLOOKUP(A800,'Species Look-up'!C:D,2,FALSE)),VLOOKUP(A800,'Species Look-up'!D:D,1,FALSE),VLOOKUP(A800,'Species Look-up'!C:D,2,FALSE))</f>
        <v>#N/A</v>
      </c>
    </row>
    <row r="801" spans="1:13" customFormat="1" ht="12" customHeight="1" x14ac:dyDescent="0.2">
      <c r="A801" s="17" t="s">
        <v>6659</v>
      </c>
      <c r="B801" s="24" t="s">
        <v>6660</v>
      </c>
      <c r="C801" s="6" t="str">
        <f t="shared" si="85"/>
        <v>[DATE]</v>
      </c>
      <c r="D801" s="1" t="str">
        <f t="shared" si="85"/>
        <v>[ENTER YOUR SITE HERE]</v>
      </c>
      <c r="E801" s="1" t="str">
        <f t="shared" si="85"/>
        <v>[GRIDREF]</v>
      </c>
      <c r="F801" s="1" t="str">
        <f t="shared" si="85"/>
        <v>[ENTER METHOD]</v>
      </c>
      <c r="G801" s="1" t="str">
        <f t="shared" si="85"/>
        <v>[YOUR NAME]</v>
      </c>
      <c r="H801" s="1" t="str">
        <f t="shared" si="82"/>
        <v>[YOUR NAME]</v>
      </c>
      <c r="I801" s="1" t="str">
        <f t="shared" si="83"/>
        <v>[11 or 12]</v>
      </c>
      <c r="J801" s="1" t="s">
        <v>730</v>
      </c>
      <c r="L801" s="5" t="e">
        <f>VLOOKUP(M801,'Species Look-up'!A:B,2,FALSE)</f>
        <v>#N/A</v>
      </c>
      <c r="M801" s="5" t="e">
        <f>IF(ISNA(VLOOKUP(A801,'Species Look-up'!C:D,2,FALSE)),VLOOKUP(A801,'Species Look-up'!D:D,1,FALSE),VLOOKUP(A801,'Species Look-up'!C:D,2,FALSE))</f>
        <v>#N/A</v>
      </c>
    </row>
    <row r="802" spans="1:13" customFormat="1" ht="12" customHeight="1" x14ac:dyDescent="0.2">
      <c r="A802" s="17" t="s">
        <v>6659</v>
      </c>
      <c r="B802" s="24" t="s">
        <v>6660</v>
      </c>
      <c r="C802" s="6" t="str">
        <f t="shared" si="85"/>
        <v>[DATE]</v>
      </c>
      <c r="D802" s="1" t="str">
        <f t="shared" si="85"/>
        <v>[ENTER YOUR SITE HERE]</v>
      </c>
      <c r="E802" s="1" t="str">
        <f t="shared" si="85"/>
        <v>[GRIDREF]</v>
      </c>
      <c r="F802" s="1" t="str">
        <f t="shared" si="85"/>
        <v>[ENTER METHOD]</v>
      </c>
      <c r="G802" s="1" t="str">
        <f t="shared" si="85"/>
        <v>[YOUR NAME]</v>
      </c>
      <c r="H802" s="1" t="str">
        <f t="shared" si="82"/>
        <v>[YOUR NAME]</v>
      </c>
      <c r="I802" s="1" t="str">
        <f t="shared" si="83"/>
        <v>[11 or 12]</v>
      </c>
      <c r="J802" s="1" t="s">
        <v>730</v>
      </c>
      <c r="L802" s="5" t="e">
        <f>VLOOKUP(M802,'Species Look-up'!A:B,2,FALSE)</f>
        <v>#N/A</v>
      </c>
      <c r="M802" s="5" t="e">
        <f>IF(ISNA(VLOOKUP(A802,'Species Look-up'!C:D,2,FALSE)),VLOOKUP(A802,'Species Look-up'!D:D,1,FALSE),VLOOKUP(A802,'Species Look-up'!C:D,2,FALSE))</f>
        <v>#N/A</v>
      </c>
    </row>
    <row r="803" spans="1:13" customFormat="1" ht="12" customHeight="1" x14ac:dyDescent="0.2">
      <c r="A803" s="17" t="s">
        <v>6659</v>
      </c>
      <c r="B803" s="24" t="s">
        <v>6660</v>
      </c>
      <c r="C803" s="6" t="str">
        <f t="shared" si="85"/>
        <v>[DATE]</v>
      </c>
      <c r="D803" s="1" t="str">
        <f t="shared" si="85"/>
        <v>[ENTER YOUR SITE HERE]</v>
      </c>
      <c r="E803" s="1" t="str">
        <f t="shared" si="85"/>
        <v>[GRIDREF]</v>
      </c>
      <c r="F803" s="1" t="str">
        <f t="shared" si="85"/>
        <v>[ENTER METHOD]</v>
      </c>
      <c r="G803" s="1" t="str">
        <f t="shared" si="85"/>
        <v>[YOUR NAME]</v>
      </c>
      <c r="H803" s="1" t="str">
        <f t="shared" si="82"/>
        <v>[YOUR NAME]</v>
      </c>
      <c r="I803" s="1" t="str">
        <f t="shared" si="83"/>
        <v>[11 or 12]</v>
      </c>
      <c r="J803" s="1" t="s">
        <v>730</v>
      </c>
      <c r="L803" s="5" t="e">
        <f>VLOOKUP(M803,'Species Look-up'!A:B,2,FALSE)</f>
        <v>#N/A</v>
      </c>
      <c r="M803" s="5" t="e">
        <f>IF(ISNA(VLOOKUP(A803,'Species Look-up'!C:D,2,FALSE)),VLOOKUP(A803,'Species Look-up'!D:D,1,FALSE),VLOOKUP(A803,'Species Look-up'!C:D,2,FALSE))</f>
        <v>#N/A</v>
      </c>
    </row>
    <row r="804" spans="1:13" customFormat="1" ht="12" customHeight="1" x14ac:dyDescent="0.2">
      <c r="A804" s="17" t="s">
        <v>6659</v>
      </c>
      <c r="B804" s="24" t="s">
        <v>6660</v>
      </c>
      <c r="C804" s="6" t="str">
        <f t="shared" ref="C804:G819" si="86">C803</f>
        <v>[DATE]</v>
      </c>
      <c r="D804" s="1" t="str">
        <f t="shared" si="86"/>
        <v>[ENTER YOUR SITE HERE]</v>
      </c>
      <c r="E804" s="1" t="str">
        <f t="shared" si="86"/>
        <v>[GRIDREF]</v>
      </c>
      <c r="F804" s="1" t="str">
        <f t="shared" si="86"/>
        <v>[ENTER METHOD]</v>
      </c>
      <c r="G804" s="1" t="str">
        <f t="shared" si="86"/>
        <v>[YOUR NAME]</v>
      </c>
      <c r="H804" s="1" t="str">
        <f t="shared" si="82"/>
        <v>[YOUR NAME]</v>
      </c>
      <c r="I804" s="1" t="str">
        <f t="shared" si="83"/>
        <v>[11 or 12]</v>
      </c>
      <c r="J804" s="1" t="s">
        <v>730</v>
      </c>
      <c r="L804" s="5" t="e">
        <f>VLOOKUP(M804,'Species Look-up'!A:B,2,FALSE)</f>
        <v>#N/A</v>
      </c>
      <c r="M804" s="5" t="e">
        <f>IF(ISNA(VLOOKUP(A804,'Species Look-up'!C:D,2,FALSE)),VLOOKUP(A804,'Species Look-up'!D:D,1,FALSE),VLOOKUP(A804,'Species Look-up'!C:D,2,FALSE))</f>
        <v>#N/A</v>
      </c>
    </row>
    <row r="805" spans="1:13" customFormat="1" ht="12" customHeight="1" x14ac:dyDescent="0.2">
      <c r="A805" s="17" t="s">
        <v>6659</v>
      </c>
      <c r="B805" s="24" t="s">
        <v>6660</v>
      </c>
      <c r="C805" s="6" t="str">
        <f t="shared" si="86"/>
        <v>[DATE]</v>
      </c>
      <c r="D805" s="1" t="str">
        <f t="shared" si="86"/>
        <v>[ENTER YOUR SITE HERE]</v>
      </c>
      <c r="E805" s="1" t="str">
        <f t="shared" si="86"/>
        <v>[GRIDREF]</v>
      </c>
      <c r="F805" s="1" t="str">
        <f t="shared" si="86"/>
        <v>[ENTER METHOD]</v>
      </c>
      <c r="G805" s="1" t="str">
        <f t="shared" si="86"/>
        <v>[YOUR NAME]</v>
      </c>
      <c r="H805" s="1" t="str">
        <f t="shared" si="82"/>
        <v>[YOUR NAME]</v>
      </c>
      <c r="I805" s="1" t="str">
        <f t="shared" si="83"/>
        <v>[11 or 12]</v>
      </c>
      <c r="J805" s="1" t="s">
        <v>730</v>
      </c>
      <c r="L805" s="5" t="e">
        <f>VLOOKUP(M805,'Species Look-up'!A:B,2,FALSE)</f>
        <v>#N/A</v>
      </c>
      <c r="M805" s="5" t="e">
        <f>IF(ISNA(VLOOKUP(A805,'Species Look-up'!C:D,2,FALSE)),VLOOKUP(A805,'Species Look-up'!D:D,1,FALSE),VLOOKUP(A805,'Species Look-up'!C:D,2,FALSE))</f>
        <v>#N/A</v>
      </c>
    </row>
    <row r="806" spans="1:13" customFormat="1" ht="12" customHeight="1" x14ac:dyDescent="0.2">
      <c r="A806" s="17" t="s">
        <v>6659</v>
      </c>
      <c r="B806" s="24" t="s">
        <v>6660</v>
      </c>
      <c r="C806" s="6" t="str">
        <f t="shared" si="86"/>
        <v>[DATE]</v>
      </c>
      <c r="D806" s="1" t="str">
        <f t="shared" si="86"/>
        <v>[ENTER YOUR SITE HERE]</v>
      </c>
      <c r="E806" s="1" t="str">
        <f t="shared" si="86"/>
        <v>[GRIDREF]</v>
      </c>
      <c r="F806" s="1" t="str">
        <f t="shared" si="86"/>
        <v>[ENTER METHOD]</v>
      </c>
      <c r="G806" s="1" t="str">
        <f t="shared" si="86"/>
        <v>[YOUR NAME]</v>
      </c>
      <c r="H806" s="1" t="str">
        <f t="shared" si="82"/>
        <v>[YOUR NAME]</v>
      </c>
      <c r="I806" s="1" t="str">
        <f t="shared" si="83"/>
        <v>[11 or 12]</v>
      </c>
      <c r="J806" s="1" t="s">
        <v>730</v>
      </c>
      <c r="L806" s="5" t="e">
        <f>VLOOKUP(M806,'Species Look-up'!A:B,2,FALSE)</f>
        <v>#N/A</v>
      </c>
      <c r="M806" s="5" t="e">
        <f>IF(ISNA(VLOOKUP(A806,'Species Look-up'!C:D,2,FALSE)),VLOOKUP(A806,'Species Look-up'!D:D,1,FALSE),VLOOKUP(A806,'Species Look-up'!C:D,2,FALSE))</f>
        <v>#N/A</v>
      </c>
    </row>
    <row r="807" spans="1:13" customFormat="1" ht="12" customHeight="1" x14ac:dyDescent="0.2">
      <c r="A807" s="17" t="s">
        <v>6659</v>
      </c>
      <c r="B807" s="24" t="s">
        <v>6660</v>
      </c>
      <c r="C807" s="6" t="str">
        <f t="shared" si="86"/>
        <v>[DATE]</v>
      </c>
      <c r="D807" s="1" t="str">
        <f t="shared" si="86"/>
        <v>[ENTER YOUR SITE HERE]</v>
      </c>
      <c r="E807" s="1" t="str">
        <f t="shared" si="86"/>
        <v>[GRIDREF]</v>
      </c>
      <c r="F807" s="1" t="str">
        <f t="shared" si="86"/>
        <v>[ENTER METHOD]</v>
      </c>
      <c r="G807" s="1" t="str">
        <f t="shared" si="86"/>
        <v>[YOUR NAME]</v>
      </c>
      <c r="H807" s="1" t="str">
        <f t="shared" si="82"/>
        <v>[YOUR NAME]</v>
      </c>
      <c r="I807" s="1" t="str">
        <f t="shared" si="83"/>
        <v>[11 or 12]</v>
      </c>
      <c r="J807" s="1" t="s">
        <v>730</v>
      </c>
      <c r="L807" s="5" t="e">
        <f>VLOOKUP(M807,'Species Look-up'!A:B,2,FALSE)</f>
        <v>#N/A</v>
      </c>
      <c r="M807" s="5" t="e">
        <f>IF(ISNA(VLOOKUP(A807,'Species Look-up'!C:D,2,FALSE)),VLOOKUP(A807,'Species Look-up'!D:D,1,FALSE),VLOOKUP(A807,'Species Look-up'!C:D,2,FALSE))</f>
        <v>#N/A</v>
      </c>
    </row>
    <row r="808" spans="1:13" customFormat="1" ht="12" customHeight="1" x14ac:dyDescent="0.2">
      <c r="A808" s="17" t="s">
        <v>6659</v>
      </c>
      <c r="B808" s="24" t="s">
        <v>6660</v>
      </c>
      <c r="C808" s="6" t="str">
        <f t="shared" si="86"/>
        <v>[DATE]</v>
      </c>
      <c r="D808" s="1" t="str">
        <f t="shared" si="86"/>
        <v>[ENTER YOUR SITE HERE]</v>
      </c>
      <c r="E808" s="1" t="str">
        <f t="shared" si="86"/>
        <v>[GRIDREF]</v>
      </c>
      <c r="F808" s="1" t="str">
        <f t="shared" si="86"/>
        <v>[ENTER METHOD]</v>
      </c>
      <c r="G808" s="1" t="str">
        <f t="shared" si="86"/>
        <v>[YOUR NAME]</v>
      </c>
      <c r="H808" s="1" t="str">
        <f t="shared" si="82"/>
        <v>[YOUR NAME]</v>
      </c>
      <c r="I808" s="1" t="str">
        <f t="shared" si="83"/>
        <v>[11 or 12]</v>
      </c>
      <c r="J808" s="1" t="s">
        <v>730</v>
      </c>
      <c r="L808" s="5" t="e">
        <f>VLOOKUP(M808,'Species Look-up'!A:B,2,FALSE)</f>
        <v>#N/A</v>
      </c>
      <c r="M808" s="5" t="e">
        <f>IF(ISNA(VLOOKUP(A808,'Species Look-up'!C:D,2,FALSE)),VLOOKUP(A808,'Species Look-up'!D:D,1,FALSE),VLOOKUP(A808,'Species Look-up'!C:D,2,FALSE))</f>
        <v>#N/A</v>
      </c>
    </row>
    <row r="809" spans="1:13" customFormat="1" ht="12" customHeight="1" x14ac:dyDescent="0.2">
      <c r="A809" s="17" t="s">
        <v>6659</v>
      </c>
      <c r="B809" s="24" t="s">
        <v>6660</v>
      </c>
      <c r="C809" s="6" t="str">
        <f t="shared" si="86"/>
        <v>[DATE]</v>
      </c>
      <c r="D809" s="1" t="str">
        <f t="shared" si="86"/>
        <v>[ENTER YOUR SITE HERE]</v>
      </c>
      <c r="E809" s="1" t="str">
        <f t="shared" si="86"/>
        <v>[GRIDREF]</v>
      </c>
      <c r="F809" s="1" t="str">
        <f t="shared" si="86"/>
        <v>[ENTER METHOD]</v>
      </c>
      <c r="G809" s="1" t="str">
        <f t="shared" si="86"/>
        <v>[YOUR NAME]</v>
      </c>
      <c r="H809" s="1" t="str">
        <f t="shared" si="82"/>
        <v>[YOUR NAME]</v>
      </c>
      <c r="I809" s="1" t="str">
        <f t="shared" si="83"/>
        <v>[11 or 12]</v>
      </c>
      <c r="J809" s="1" t="s">
        <v>730</v>
      </c>
      <c r="L809" s="5" t="e">
        <f>VLOOKUP(M809,'Species Look-up'!A:B,2,FALSE)</f>
        <v>#N/A</v>
      </c>
      <c r="M809" s="5" t="e">
        <f>IF(ISNA(VLOOKUP(A809,'Species Look-up'!C:D,2,FALSE)),VLOOKUP(A809,'Species Look-up'!D:D,1,FALSE),VLOOKUP(A809,'Species Look-up'!C:D,2,FALSE))</f>
        <v>#N/A</v>
      </c>
    </row>
    <row r="810" spans="1:13" customFormat="1" ht="12" customHeight="1" x14ac:dyDescent="0.2">
      <c r="A810" s="17" t="s">
        <v>6659</v>
      </c>
      <c r="B810" s="24" t="s">
        <v>6660</v>
      </c>
      <c r="C810" s="6" t="str">
        <f t="shared" si="86"/>
        <v>[DATE]</v>
      </c>
      <c r="D810" s="1" t="str">
        <f t="shared" si="86"/>
        <v>[ENTER YOUR SITE HERE]</v>
      </c>
      <c r="E810" s="1" t="str">
        <f t="shared" si="86"/>
        <v>[GRIDREF]</v>
      </c>
      <c r="F810" s="1" t="str">
        <f t="shared" si="86"/>
        <v>[ENTER METHOD]</v>
      </c>
      <c r="G810" s="1" t="str">
        <f t="shared" si="86"/>
        <v>[YOUR NAME]</v>
      </c>
      <c r="H810" s="1" t="str">
        <f t="shared" si="82"/>
        <v>[YOUR NAME]</v>
      </c>
      <c r="I810" s="1" t="str">
        <f t="shared" si="83"/>
        <v>[11 or 12]</v>
      </c>
      <c r="J810" s="1" t="s">
        <v>730</v>
      </c>
      <c r="L810" s="5" t="e">
        <f>VLOOKUP(M810,'Species Look-up'!A:B,2,FALSE)</f>
        <v>#N/A</v>
      </c>
      <c r="M810" s="5" t="e">
        <f>IF(ISNA(VLOOKUP(A810,'Species Look-up'!C:D,2,FALSE)),VLOOKUP(A810,'Species Look-up'!D:D,1,FALSE),VLOOKUP(A810,'Species Look-up'!C:D,2,FALSE))</f>
        <v>#N/A</v>
      </c>
    </row>
    <row r="811" spans="1:13" customFormat="1" ht="12" customHeight="1" x14ac:dyDescent="0.2">
      <c r="A811" s="17" t="s">
        <v>6659</v>
      </c>
      <c r="B811" s="24" t="s">
        <v>6660</v>
      </c>
      <c r="C811" s="6" t="str">
        <f t="shared" si="86"/>
        <v>[DATE]</v>
      </c>
      <c r="D811" s="1" t="str">
        <f t="shared" si="86"/>
        <v>[ENTER YOUR SITE HERE]</v>
      </c>
      <c r="E811" s="1" t="str">
        <f t="shared" si="86"/>
        <v>[GRIDREF]</v>
      </c>
      <c r="F811" s="1" t="str">
        <f t="shared" si="86"/>
        <v>[ENTER METHOD]</v>
      </c>
      <c r="G811" s="1" t="str">
        <f t="shared" si="86"/>
        <v>[YOUR NAME]</v>
      </c>
      <c r="H811" s="1" t="str">
        <f t="shared" si="82"/>
        <v>[YOUR NAME]</v>
      </c>
      <c r="I811" s="1" t="str">
        <f t="shared" si="83"/>
        <v>[11 or 12]</v>
      </c>
      <c r="J811" s="1" t="s">
        <v>730</v>
      </c>
      <c r="L811" s="5" t="e">
        <f>VLOOKUP(M811,'Species Look-up'!A:B,2,FALSE)</f>
        <v>#N/A</v>
      </c>
      <c r="M811" s="5" t="e">
        <f>IF(ISNA(VLOOKUP(A811,'Species Look-up'!C:D,2,FALSE)),VLOOKUP(A811,'Species Look-up'!D:D,1,FALSE),VLOOKUP(A811,'Species Look-up'!C:D,2,FALSE))</f>
        <v>#N/A</v>
      </c>
    </row>
    <row r="812" spans="1:13" customFormat="1" ht="12" customHeight="1" x14ac:dyDescent="0.2">
      <c r="A812" s="17" t="s">
        <v>6659</v>
      </c>
      <c r="B812" s="24" t="s">
        <v>6660</v>
      </c>
      <c r="C812" s="6" t="str">
        <f t="shared" si="86"/>
        <v>[DATE]</v>
      </c>
      <c r="D812" s="1" t="str">
        <f t="shared" si="86"/>
        <v>[ENTER YOUR SITE HERE]</v>
      </c>
      <c r="E812" s="1" t="str">
        <f t="shared" si="86"/>
        <v>[GRIDREF]</v>
      </c>
      <c r="F812" s="1" t="str">
        <f t="shared" si="86"/>
        <v>[ENTER METHOD]</v>
      </c>
      <c r="G812" s="1" t="str">
        <f t="shared" si="86"/>
        <v>[YOUR NAME]</v>
      </c>
      <c r="H812" s="1" t="str">
        <f t="shared" si="82"/>
        <v>[YOUR NAME]</v>
      </c>
      <c r="I812" s="1" t="str">
        <f t="shared" si="83"/>
        <v>[11 or 12]</v>
      </c>
      <c r="J812" s="1" t="s">
        <v>730</v>
      </c>
      <c r="L812" s="5" t="e">
        <f>VLOOKUP(M812,'Species Look-up'!A:B,2,FALSE)</f>
        <v>#N/A</v>
      </c>
      <c r="M812" s="5" t="e">
        <f>IF(ISNA(VLOOKUP(A812,'Species Look-up'!C:D,2,FALSE)),VLOOKUP(A812,'Species Look-up'!D:D,1,FALSE),VLOOKUP(A812,'Species Look-up'!C:D,2,FALSE))</f>
        <v>#N/A</v>
      </c>
    </row>
    <row r="813" spans="1:13" customFormat="1" ht="12" customHeight="1" x14ac:dyDescent="0.2">
      <c r="A813" s="17" t="s">
        <v>6659</v>
      </c>
      <c r="B813" s="24" t="s">
        <v>6660</v>
      </c>
      <c r="C813" s="6" t="str">
        <f t="shared" si="86"/>
        <v>[DATE]</v>
      </c>
      <c r="D813" s="1" t="str">
        <f t="shared" si="86"/>
        <v>[ENTER YOUR SITE HERE]</v>
      </c>
      <c r="E813" s="1" t="str">
        <f t="shared" si="86"/>
        <v>[GRIDREF]</v>
      </c>
      <c r="F813" s="1" t="str">
        <f t="shared" si="86"/>
        <v>[ENTER METHOD]</v>
      </c>
      <c r="G813" s="1" t="str">
        <f t="shared" si="86"/>
        <v>[YOUR NAME]</v>
      </c>
      <c r="H813" s="1" t="str">
        <f t="shared" si="82"/>
        <v>[YOUR NAME]</v>
      </c>
      <c r="I813" s="1" t="str">
        <f t="shared" si="83"/>
        <v>[11 or 12]</v>
      </c>
      <c r="J813" s="1" t="s">
        <v>730</v>
      </c>
      <c r="L813" s="5" t="e">
        <f>VLOOKUP(M813,'Species Look-up'!A:B,2,FALSE)</f>
        <v>#N/A</v>
      </c>
      <c r="M813" s="5" t="e">
        <f>IF(ISNA(VLOOKUP(A813,'Species Look-up'!C:D,2,FALSE)),VLOOKUP(A813,'Species Look-up'!D:D,1,FALSE),VLOOKUP(A813,'Species Look-up'!C:D,2,FALSE))</f>
        <v>#N/A</v>
      </c>
    </row>
    <row r="814" spans="1:13" customFormat="1" ht="12" customHeight="1" x14ac:dyDescent="0.2">
      <c r="A814" s="17" t="s">
        <v>6659</v>
      </c>
      <c r="B814" s="24" t="s">
        <v>6660</v>
      </c>
      <c r="C814" s="6" t="str">
        <f t="shared" si="86"/>
        <v>[DATE]</v>
      </c>
      <c r="D814" s="1" t="str">
        <f t="shared" si="86"/>
        <v>[ENTER YOUR SITE HERE]</v>
      </c>
      <c r="E814" s="1" t="str">
        <f t="shared" si="86"/>
        <v>[GRIDREF]</v>
      </c>
      <c r="F814" s="1" t="str">
        <f t="shared" si="86"/>
        <v>[ENTER METHOD]</v>
      </c>
      <c r="G814" s="1" t="str">
        <f t="shared" si="86"/>
        <v>[YOUR NAME]</v>
      </c>
      <c r="H814" s="1" t="str">
        <f t="shared" si="82"/>
        <v>[YOUR NAME]</v>
      </c>
      <c r="I814" s="1" t="str">
        <f t="shared" si="83"/>
        <v>[11 or 12]</v>
      </c>
      <c r="J814" s="1" t="s">
        <v>730</v>
      </c>
      <c r="L814" s="5" t="e">
        <f>VLOOKUP(M814,'Species Look-up'!A:B,2,FALSE)</f>
        <v>#N/A</v>
      </c>
      <c r="M814" s="5" t="e">
        <f>IF(ISNA(VLOOKUP(A814,'Species Look-up'!C:D,2,FALSE)),VLOOKUP(A814,'Species Look-up'!D:D,1,FALSE),VLOOKUP(A814,'Species Look-up'!C:D,2,FALSE))</f>
        <v>#N/A</v>
      </c>
    </row>
    <row r="815" spans="1:13" customFormat="1" ht="12" customHeight="1" x14ac:dyDescent="0.2">
      <c r="A815" s="17" t="s">
        <v>6659</v>
      </c>
      <c r="B815" s="24" t="s">
        <v>6660</v>
      </c>
      <c r="C815" s="6" t="str">
        <f t="shared" si="86"/>
        <v>[DATE]</v>
      </c>
      <c r="D815" s="1" t="str">
        <f t="shared" si="86"/>
        <v>[ENTER YOUR SITE HERE]</v>
      </c>
      <c r="E815" s="1" t="str">
        <f t="shared" si="86"/>
        <v>[GRIDREF]</v>
      </c>
      <c r="F815" s="1" t="str">
        <f t="shared" si="86"/>
        <v>[ENTER METHOD]</v>
      </c>
      <c r="G815" s="1" t="str">
        <f t="shared" si="86"/>
        <v>[YOUR NAME]</v>
      </c>
      <c r="H815" s="1" t="str">
        <f t="shared" si="82"/>
        <v>[YOUR NAME]</v>
      </c>
      <c r="I815" s="1" t="str">
        <f t="shared" si="83"/>
        <v>[11 or 12]</v>
      </c>
      <c r="J815" s="1" t="s">
        <v>730</v>
      </c>
      <c r="L815" s="5" t="e">
        <f>VLOOKUP(M815,'Species Look-up'!A:B,2,FALSE)</f>
        <v>#N/A</v>
      </c>
      <c r="M815" s="5" t="e">
        <f>IF(ISNA(VLOOKUP(A815,'Species Look-up'!C:D,2,FALSE)),VLOOKUP(A815,'Species Look-up'!D:D,1,FALSE),VLOOKUP(A815,'Species Look-up'!C:D,2,FALSE))</f>
        <v>#N/A</v>
      </c>
    </row>
    <row r="816" spans="1:13" customFormat="1" ht="12" customHeight="1" x14ac:dyDescent="0.2">
      <c r="A816" s="17" t="s">
        <v>6659</v>
      </c>
      <c r="B816" s="24" t="s">
        <v>6660</v>
      </c>
      <c r="C816" s="6" t="str">
        <f t="shared" si="86"/>
        <v>[DATE]</v>
      </c>
      <c r="D816" s="1" t="str">
        <f t="shared" si="86"/>
        <v>[ENTER YOUR SITE HERE]</v>
      </c>
      <c r="E816" s="1" t="str">
        <f t="shared" si="86"/>
        <v>[GRIDREF]</v>
      </c>
      <c r="F816" s="1" t="str">
        <f t="shared" si="86"/>
        <v>[ENTER METHOD]</v>
      </c>
      <c r="G816" s="1" t="str">
        <f t="shared" si="86"/>
        <v>[YOUR NAME]</v>
      </c>
      <c r="H816" s="1" t="str">
        <f t="shared" si="82"/>
        <v>[YOUR NAME]</v>
      </c>
      <c r="I816" s="1" t="str">
        <f t="shared" si="83"/>
        <v>[11 or 12]</v>
      </c>
      <c r="J816" s="1" t="s">
        <v>730</v>
      </c>
      <c r="L816" s="5" t="e">
        <f>VLOOKUP(M816,'Species Look-up'!A:B,2,FALSE)</f>
        <v>#N/A</v>
      </c>
      <c r="M816" s="5" t="e">
        <f>IF(ISNA(VLOOKUP(A816,'Species Look-up'!C:D,2,FALSE)),VLOOKUP(A816,'Species Look-up'!D:D,1,FALSE),VLOOKUP(A816,'Species Look-up'!C:D,2,FALSE))</f>
        <v>#N/A</v>
      </c>
    </row>
    <row r="817" spans="1:13" customFormat="1" ht="12" customHeight="1" x14ac:dyDescent="0.2">
      <c r="A817" s="17" t="s">
        <v>6659</v>
      </c>
      <c r="B817" s="24" t="s">
        <v>6660</v>
      </c>
      <c r="C817" s="6" t="str">
        <f t="shared" si="86"/>
        <v>[DATE]</v>
      </c>
      <c r="D817" s="1" t="str">
        <f t="shared" si="86"/>
        <v>[ENTER YOUR SITE HERE]</v>
      </c>
      <c r="E817" s="1" t="str">
        <f t="shared" si="86"/>
        <v>[GRIDREF]</v>
      </c>
      <c r="F817" s="1" t="str">
        <f t="shared" si="86"/>
        <v>[ENTER METHOD]</v>
      </c>
      <c r="G817" s="1" t="str">
        <f t="shared" si="86"/>
        <v>[YOUR NAME]</v>
      </c>
      <c r="H817" s="1" t="str">
        <f t="shared" si="82"/>
        <v>[YOUR NAME]</v>
      </c>
      <c r="I817" s="1" t="str">
        <f t="shared" si="83"/>
        <v>[11 or 12]</v>
      </c>
      <c r="J817" s="1" t="s">
        <v>730</v>
      </c>
      <c r="L817" s="5" t="e">
        <f>VLOOKUP(M817,'Species Look-up'!A:B,2,FALSE)</f>
        <v>#N/A</v>
      </c>
      <c r="M817" s="5" t="e">
        <f>IF(ISNA(VLOOKUP(A817,'Species Look-up'!C:D,2,FALSE)),VLOOKUP(A817,'Species Look-up'!D:D,1,FALSE),VLOOKUP(A817,'Species Look-up'!C:D,2,FALSE))</f>
        <v>#N/A</v>
      </c>
    </row>
    <row r="818" spans="1:13" customFormat="1" ht="12" customHeight="1" x14ac:dyDescent="0.2">
      <c r="A818" s="17" t="s">
        <v>6659</v>
      </c>
      <c r="B818" s="24" t="s">
        <v>6660</v>
      </c>
      <c r="C818" s="6" t="str">
        <f t="shared" si="86"/>
        <v>[DATE]</v>
      </c>
      <c r="D818" s="1" t="str">
        <f t="shared" si="86"/>
        <v>[ENTER YOUR SITE HERE]</v>
      </c>
      <c r="E818" s="1" t="str">
        <f t="shared" si="86"/>
        <v>[GRIDREF]</v>
      </c>
      <c r="F818" s="1" t="str">
        <f t="shared" si="86"/>
        <v>[ENTER METHOD]</v>
      </c>
      <c r="G818" s="1" t="str">
        <f t="shared" si="86"/>
        <v>[YOUR NAME]</v>
      </c>
      <c r="H818" s="1" t="str">
        <f t="shared" si="82"/>
        <v>[YOUR NAME]</v>
      </c>
      <c r="I818" s="1" t="str">
        <f t="shared" si="83"/>
        <v>[11 or 12]</v>
      </c>
      <c r="J818" s="1" t="s">
        <v>730</v>
      </c>
      <c r="L818" s="5" t="e">
        <f>VLOOKUP(M818,'Species Look-up'!A:B,2,FALSE)</f>
        <v>#N/A</v>
      </c>
      <c r="M818" s="5" t="e">
        <f>IF(ISNA(VLOOKUP(A818,'Species Look-up'!C:D,2,FALSE)),VLOOKUP(A818,'Species Look-up'!D:D,1,FALSE),VLOOKUP(A818,'Species Look-up'!C:D,2,FALSE))</f>
        <v>#N/A</v>
      </c>
    </row>
    <row r="819" spans="1:13" customFormat="1" ht="12" customHeight="1" x14ac:dyDescent="0.2">
      <c r="A819" s="17" t="s">
        <v>6659</v>
      </c>
      <c r="B819" s="24" t="s">
        <v>6660</v>
      </c>
      <c r="C819" s="6" t="str">
        <f t="shared" si="86"/>
        <v>[DATE]</v>
      </c>
      <c r="D819" s="1" t="str">
        <f t="shared" si="86"/>
        <v>[ENTER YOUR SITE HERE]</v>
      </c>
      <c r="E819" s="1" t="str">
        <f t="shared" si="86"/>
        <v>[GRIDREF]</v>
      </c>
      <c r="F819" s="1" t="str">
        <f t="shared" si="86"/>
        <v>[ENTER METHOD]</v>
      </c>
      <c r="G819" s="1" t="str">
        <f t="shared" si="86"/>
        <v>[YOUR NAME]</v>
      </c>
      <c r="H819" s="1" t="str">
        <f t="shared" si="82"/>
        <v>[YOUR NAME]</v>
      </c>
      <c r="I819" s="1" t="str">
        <f t="shared" si="83"/>
        <v>[11 or 12]</v>
      </c>
      <c r="J819" s="1" t="s">
        <v>730</v>
      </c>
      <c r="L819" s="5" t="e">
        <f>VLOOKUP(M819,'Species Look-up'!A:B,2,FALSE)</f>
        <v>#N/A</v>
      </c>
      <c r="M819" s="5" t="e">
        <f>IF(ISNA(VLOOKUP(A819,'Species Look-up'!C:D,2,FALSE)),VLOOKUP(A819,'Species Look-up'!D:D,1,FALSE),VLOOKUP(A819,'Species Look-up'!C:D,2,FALSE))</f>
        <v>#N/A</v>
      </c>
    </row>
    <row r="820" spans="1:13" customFormat="1" ht="12" customHeight="1" x14ac:dyDescent="0.2">
      <c r="A820" s="17" t="s">
        <v>6659</v>
      </c>
      <c r="B820" s="24" t="s">
        <v>6660</v>
      </c>
      <c r="C820" s="6" t="str">
        <f t="shared" ref="C820:G835" si="87">C819</f>
        <v>[DATE]</v>
      </c>
      <c r="D820" s="1" t="str">
        <f t="shared" si="87"/>
        <v>[ENTER YOUR SITE HERE]</v>
      </c>
      <c r="E820" s="1" t="str">
        <f t="shared" si="87"/>
        <v>[GRIDREF]</v>
      </c>
      <c r="F820" s="1" t="str">
        <f t="shared" si="87"/>
        <v>[ENTER METHOD]</v>
      </c>
      <c r="G820" s="1" t="str">
        <f t="shared" si="87"/>
        <v>[YOUR NAME]</v>
      </c>
      <c r="H820" s="1" t="str">
        <f t="shared" si="82"/>
        <v>[YOUR NAME]</v>
      </c>
      <c r="I820" s="1" t="str">
        <f t="shared" si="83"/>
        <v>[11 or 12]</v>
      </c>
      <c r="J820" s="1" t="s">
        <v>730</v>
      </c>
      <c r="L820" s="5" t="e">
        <f>VLOOKUP(M820,'Species Look-up'!A:B,2,FALSE)</f>
        <v>#N/A</v>
      </c>
      <c r="M820" s="5" t="e">
        <f>IF(ISNA(VLOOKUP(A820,'Species Look-up'!C:D,2,FALSE)),VLOOKUP(A820,'Species Look-up'!D:D,1,FALSE),VLOOKUP(A820,'Species Look-up'!C:D,2,FALSE))</f>
        <v>#N/A</v>
      </c>
    </row>
    <row r="821" spans="1:13" customFormat="1" ht="12" customHeight="1" x14ac:dyDescent="0.2">
      <c r="A821" s="17" t="s">
        <v>6659</v>
      </c>
      <c r="B821" s="24" t="s">
        <v>6660</v>
      </c>
      <c r="C821" s="6" t="str">
        <f t="shared" si="87"/>
        <v>[DATE]</v>
      </c>
      <c r="D821" s="1" t="str">
        <f t="shared" si="87"/>
        <v>[ENTER YOUR SITE HERE]</v>
      </c>
      <c r="E821" s="1" t="str">
        <f t="shared" si="87"/>
        <v>[GRIDREF]</v>
      </c>
      <c r="F821" s="1" t="str">
        <f t="shared" si="87"/>
        <v>[ENTER METHOD]</v>
      </c>
      <c r="G821" s="1" t="str">
        <f t="shared" si="87"/>
        <v>[YOUR NAME]</v>
      </c>
      <c r="H821" s="1" t="str">
        <f t="shared" ref="H821:H884" si="88">G821</f>
        <v>[YOUR NAME]</v>
      </c>
      <c r="I821" s="1" t="str">
        <f t="shared" ref="I821:I884" si="89">I820</f>
        <v>[11 or 12]</v>
      </c>
      <c r="J821" s="1" t="s">
        <v>730</v>
      </c>
      <c r="L821" s="5" t="e">
        <f>VLOOKUP(M821,'Species Look-up'!A:B,2,FALSE)</f>
        <v>#N/A</v>
      </c>
      <c r="M821" s="5" t="e">
        <f>IF(ISNA(VLOOKUP(A821,'Species Look-up'!C:D,2,FALSE)),VLOOKUP(A821,'Species Look-up'!D:D,1,FALSE),VLOOKUP(A821,'Species Look-up'!C:D,2,FALSE))</f>
        <v>#N/A</v>
      </c>
    </row>
    <row r="822" spans="1:13" customFormat="1" ht="12" customHeight="1" x14ac:dyDescent="0.2">
      <c r="A822" s="17" t="s">
        <v>6659</v>
      </c>
      <c r="B822" s="24" t="s">
        <v>6660</v>
      </c>
      <c r="C822" s="6" t="str">
        <f t="shared" si="87"/>
        <v>[DATE]</v>
      </c>
      <c r="D822" s="1" t="str">
        <f t="shared" si="87"/>
        <v>[ENTER YOUR SITE HERE]</v>
      </c>
      <c r="E822" s="1" t="str">
        <f t="shared" si="87"/>
        <v>[GRIDREF]</v>
      </c>
      <c r="F822" s="1" t="str">
        <f t="shared" si="87"/>
        <v>[ENTER METHOD]</v>
      </c>
      <c r="G822" s="1" t="str">
        <f t="shared" si="87"/>
        <v>[YOUR NAME]</v>
      </c>
      <c r="H822" s="1" t="str">
        <f t="shared" si="88"/>
        <v>[YOUR NAME]</v>
      </c>
      <c r="I822" s="1" t="str">
        <f t="shared" si="89"/>
        <v>[11 or 12]</v>
      </c>
      <c r="J822" s="1" t="s">
        <v>730</v>
      </c>
      <c r="L822" s="5" t="e">
        <f>VLOOKUP(M822,'Species Look-up'!A:B,2,FALSE)</f>
        <v>#N/A</v>
      </c>
      <c r="M822" s="5" t="e">
        <f>IF(ISNA(VLOOKUP(A822,'Species Look-up'!C:D,2,FALSE)),VLOOKUP(A822,'Species Look-up'!D:D,1,FALSE),VLOOKUP(A822,'Species Look-up'!C:D,2,FALSE))</f>
        <v>#N/A</v>
      </c>
    </row>
    <row r="823" spans="1:13" customFormat="1" ht="12" customHeight="1" x14ac:dyDescent="0.2">
      <c r="A823" s="17" t="s">
        <v>6659</v>
      </c>
      <c r="B823" s="24" t="s">
        <v>6660</v>
      </c>
      <c r="C823" s="6" t="str">
        <f t="shared" si="87"/>
        <v>[DATE]</v>
      </c>
      <c r="D823" s="1" t="str">
        <f t="shared" si="87"/>
        <v>[ENTER YOUR SITE HERE]</v>
      </c>
      <c r="E823" s="1" t="str">
        <f t="shared" si="87"/>
        <v>[GRIDREF]</v>
      </c>
      <c r="F823" s="1" t="str">
        <f t="shared" si="87"/>
        <v>[ENTER METHOD]</v>
      </c>
      <c r="G823" s="1" t="str">
        <f t="shared" si="87"/>
        <v>[YOUR NAME]</v>
      </c>
      <c r="H823" s="1" t="str">
        <f t="shared" si="88"/>
        <v>[YOUR NAME]</v>
      </c>
      <c r="I823" s="1" t="str">
        <f t="shared" si="89"/>
        <v>[11 or 12]</v>
      </c>
      <c r="J823" s="1" t="s">
        <v>730</v>
      </c>
      <c r="L823" s="5" t="e">
        <f>VLOOKUP(M823,'Species Look-up'!A:B,2,FALSE)</f>
        <v>#N/A</v>
      </c>
      <c r="M823" s="5" t="e">
        <f>IF(ISNA(VLOOKUP(A823,'Species Look-up'!C:D,2,FALSE)),VLOOKUP(A823,'Species Look-up'!D:D,1,FALSE),VLOOKUP(A823,'Species Look-up'!C:D,2,FALSE))</f>
        <v>#N/A</v>
      </c>
    </row>
    <row r="824" spans="1:13" customFormat="1" ht="12" customHeight="1" x14ac:dyDescent="0.2">
      <c r="A824" s="17" t="s">
        <v>6659</v>
      </c>
      <c r="B824" s="24" t="s">
        <v>6660</v>
      </c>
      <c r="C824" s="6" t="str">
        <f t="shared" si="87"/>
        <v>[DATE]</v>
      </c>
      <c r="D824" s="1" t="str">
        <f t="shared" si="87"/>
        <v>[ENTER YOUR SITE HERE]</v>
      </c>
      <c r="E824" s="1" t="str">
        <f t="shared" si="87"/>
        <v>[GRIDREF]</v>
      </c>
      <c r="F824" s="1" t="str">
        <f t="shared" si="87"/>
        <v>[ENTER METHOD]</v>
      </c>
      <c r="G824" s="1" t="str">
        <f t="shared" si="87"/>
        <v>[YOUR NAME]</v>
      </c>
      <c r="H824" s="1" t="str">
        <f t="shared" si="88"/>
        <v>[YOUR NAME]</v>
      </c>
      <c r="I824" s="1" t="str">
        <f t="shared" si="89"/>
        <v>[11 or 12]</v>
      </c>
      <c r="J824" s="1" t="s">
        <v>730</v>
      </c>
      <c r="L824" s="5" t="e">
        <f>VLOOKUP(M824,'Species Look-up'!A:B,2,FALSE)</f>
        <v>#N/A</v>
      </c>
      <c r="M824" s="5" t="e">
        <f>IF(ISNA(VLOOKUP(A824,'Species Look-up'!C:D,2,FALSE)),VLOOKUP(A824,'Species Look-up'!D:D,1,FALSE),VLOOKUP(A824,'Species Look-up'!C:D,2,FALSE))</f>
        <v>#N/A</v>
      </c>
    </row>
    <row r="825" spans="1:13" customFormat="1" ht="12" customHeight="1" x14ac:dyDescent="0.2">
      <c r="A825" s="17" t="s">
        <v>6659</v>
      </c>
      <c r="B825" s="24" t="s">
        <v>6660</v>
      </c>
      <c r="C825" s="6" t="str">
        <f t="shared" si="87"/>
        <v>[DATE]</v>
      </c>
      <c r="D825" s="1" t="str">
        <f t="shared" si="87"/>
        <v>[ENTER YOUR SITE HERE]</v>
      </c>
      <c r="E825" s="1" t="str">
        <f t="shared" si="87"/>
        <v>[GRIDREF]</v>
      </c>
      <c r="F825" s="1" t="str">
        <f t="shared" si="87"/>
        <v>[ENTER METHOD]</v>
      </c>
      <c r="G825" s="1" t="str">
        <f t="shared" si="87"/>
        <v>[YOUR NAME]</v>
      </c>
      <c r="H825" s="1" t="str">
        <f t="shared" si="88"/>
        <v>[YOUR NAME]</v>
      </c>
      <c r="I825" s="1" t="str">
        <f t="shared" si="89"/>
        <v>[11 or 12]</v>
      </c>
      <c r="J825" s="1" t="s">
        <v>730</v>
      </c>
      <c r="L825" s="5" t="e">
        <f>VLOOKUP(M825,'Species Look-up'!A:B,2,FALSE)</f>
        <v>#N/A</v>
      </c>
      <c r="M825" s="5" t="e">
        <f>IF(ISNA(VLOOKUP(A825,'Species Look-up'!C:D,2,FALSE)),VLOOKUP(A825,'Species Look-up'!D:D,1,FALSE),VLOOKUP(A825,'Species Look-up'!C:D,2,FALSE))</f>
        <v>#N/A</v>
      </c>
    </row>
    <row r="826" spans="1:13" customFormat="1" ht="12" customHeight="1" x14ac:dyDescent="0.2">
      <c r="A826" s="17" t="s">
        <v>6659</v>
      </c>
      <c r="B826" s="24" t="s">
        <v>6660</v>
      </c>
      <c r="C826" s="6" t="str">
        <f t="shared" si="87"/>
        <v>[DATE]</v>
      </c>
      <c r="D826" s="1" t="str">
        <f t="shared" si="87"/>
        <v>[ENTER YOUR SITE HERE]</v>
      </c>
      <c r="E826" s="1" t="str">
        <f t="shared" si="87"/>
        <v>[GRIDREF]</v>
      </c>
      <c r="F826" s="1" t="str">
        <f t="shared" si="87"/>
        <v>[ENTER METHOD]</v>
      </c>
      <c r="G826" s="1" t="str">
        <f t="shared" si="87"/>
        <v>[YOUR NAME]</v>
      </c>
      <c r="H826" s="1" t="str">
        <f t="shared" si="88"/>
        <v>[YOUR NAME]</v>
      </c>
      <c r="I826" s="1" t="str">
        <f t="shared" si="89"/>
        <v>[11 or 12]</v>
      </c>
      <c r="J826" s="1" t="s">
        <v>730</v>
      </c>
      <c r="L826" s="5" t="e">
        <f>VLOOKUP(M826,'Species Look-up'!A:B,2,FALSE)</f>
        <v>#N/A</v>
      </c>
      <c r="M826" s="5" t="e">
        <f>IF(ISNA(VLOOKUP(A826,'Species Look-up'!C:D,2,FALSE)),VLOOKUP(A826,'Species Look-up'!D:D,1,FALSE),VLOOKUP(A826,'Species Look-up'!C:D,2,FALSE))</f>
        <v>#N/A</v>
      </c>
    </row>
    <row r="827" spans="1:13" customFormat="1" ht="12" customHeight="1" x14ac:dyDescent="0.2">
      <c r="A827" s="17" t="s">
        <v>6659</v>
      </c>
      <c r="B827" s="24" t="s">
        <v>6660</v>
      </c>
      <c r="C827" s="6" t="str">
        <f t="shared" si="87"/>
        <v>[DATE]</v>
      </c>
      <c r="D827" s="1" t="str">
        <f t="shared" si="87"/>
        <v>[ENTER YOUR SITE HERE]</v>
      </c>
      <c r="E827" s="1" t="str">
        <f t="shared" si="87"/>
        <v>[GRIDREF]</v>
      </c>
      <c r="F827" s="1" t="str">
        <f t="shared" si="87"/>
        <v>[ENTER METHOD]</v>
      </c>
      <c r="G827" s="1" t="str">
        <f t="shared" si="87"/>
        <v>[YOUR NAME]</v>
      </c>
      <c r="H827" s="1" t="str">
        <f t="shared" si="88"/>
        <v>[YOUR NAME]</v>
      </c>
      <c r="I827" s="1" t="str">
        <f t="shared" si="89"/>
        <v>[11 or 12]</v>
      </c>
      <c r="J827" s="1" t="s">
        <v>730</v>
      </c>
      <c r="L827" s="5" t="e">
        <f>VLOOKUP(M827,'Species Look-up'!A:B,2,FALSE)</f>
        <v>#N/A</v>
      </c>
      <c r="M827" s="5" t="e">
        <f>IF(ISNA(VLOOKUP(A827,'Species Look-up'!C:D,2,FALSE)),VLOOKUP(A827,'Species Look-up'!D:D,1,FALSE),VLOOKUP(A827,'Species Look-up'!C:D,2,FALSE))</f>
        <v>#N/A</v>
      </c>
    </row>
    <row r="828" spans="1:13" customFormat="1" ht="12" customHeight="1" x14ac:dyDescent="0.2">
      <c r="A828" s="17" t="s">
        <v>6659</v>
      </c>
      <c r="B828" s="24" t="s">
        <v>6660</v>
      </c>
      <c r="C828" s="6" t="str">
        <f t="shared" si="87"/>
        <v>[DATE]</v>
      </c>
      <c r="D828" s="1" t="str">
        <f t="shared" si="87"/>
        <v>[ENTER YOUR SITE HERE]</v>
      </c>
      <c r="E828" s="1" t="str">
        <f t="shared" si="87"/>
        <v>[GRIDREF]</v>
      </c>
      <c r="F828" s="1" t="str">
        <f t="shared" si="87"/>
        <v>[ENTER METHOD]</v>
      </c>
      <c r="G828" s="1" t="str">
        <f t="shared" si="87"/>
        <v>[YOUR NAME]</v>
      </c>
      <c r="H828" s="1" t="str">
        <f t="shared" si="88"/>
        <v>[YOUR NAME]</v>
      </c>
      <c r="I828" s="1" t="str">
        <f t="shared" si="89"/>
        <v>[11 or 12]</v>
      </c>
      <c r="J828" s="1" t="s">
        <v>730</v>
      </c>
      <c r="L828" s="5" t="e">
        <f>VLOOKUP(M828,'Species Look-up'!A:B,2,FALSE)</f>
        <v>#N/A</v>
      </c>
      <c r="M828" s="5" t="e">
        <f>IF(ISNA(VLOOKUP(A828,'Species Look-up'!C:D,2,FALSE)),VLOOKUP(A828,'Species Look-up'!D:D,1,FALSE),VLOOKUP(A828,'Species Look-up'!C:D,2,FALSE))</f>
        <v>#N/A</v>
      </c>
    </row>
    <row r="829" spans="1:13" customFormat="1" ht="12" customHeight="1" x14ac:dyDescent="0.2">
      <c r="A829" s="17" t="s">
        <v>6659</v>
      </c>
      <c r="B829" s="24" t="s">
        <v>6660</v>
      </c>
      <c r="C829" s="6" t="str">
        <f t="shared" si="87"/>
        <v>[DATE]</v>
      </c>
      <c r="D829" s="1" t="str">
        <f t="shared" si="87"/>
        <v>[ENTER YOUR SITE HERE]</v>
      </c>
      <c r="E829" s="1" t="str">
        <f t="shared" si="87"/>
        <v>[GRIDREF]</v>
      </c>
      <c r="F829" s="1" t="str">
        <f t="shared" si="87"/>
        <v>[ENTER METHOD]</v>
      </c>
      <c r="G829" s="1" t="str">
        <f t="shared" si="87"/>
        <v>[YOUR NAME]</v>
      </c>
      <c r="H829" s="1" t="str">
        <f t="shared" si="88"/>
        <v>[YOUR NAME]</v>
      </c>
      <c r="I829" s="1" t="str">
        <f t="shared" si="89"/>
        <v>[11 or 12]</v>
      </c>
      <c r="J829" s="1" t="s">
        <v>730</v>
      </c>
      <c r="L829" s="5" t="e">
        <f>VLOOKUP(M829,'Species Look-up'!A:B,2,FALSE)</f>
        <v>#N/A</v>
      </c>
      <c r="M829" s="5" t="e">
        <f>IF(ISNA(VLOOKUP(A829,'Species Look-up'!C:D,2,FALSE)),VLOOKUP(A829,'Species Look-up'!D:D,1,FALSE),VLOOKUP(A829,'Species Look-up'!C:D,2,FALSE))</f>
        <v>#N/A</v>
      </c>
    </row>
    <row r="830" spans="1:13" customFormat="1" ht="12" customHeight="1" x14ac:dyDescent="0.2">
      <c r="A830" s="17" t="s">
        <v>6659</v>
      </c>
      <c r="B830" s="24" t="s">
        <v>6660</v>
      </c>
      <c r="C830" s="6" t="str">
        <f t="shared" si="87"/>
        <v>[DATE]</v>
      </c>
      <c r="D830" s="1" t="str">
        <f t="shared" si="87"/>
        <v>[ENTER YOUR SITE HERE]</v>
      </c>
      <c r="E830" s="1" t="str">
        <f t="shared" si="87"/>
        <v>[GRIDREF]</v>
      </c>
      <c r="F830" s="1" t="str">
        <f t="shared" si="87"/>
        <v>[ENTER METHOD]</v>
      </c>
      <c r="G830" s="1" t="str">
        <f t="shared" si="87"/>
        <v>[YOUR NAME]</v>
      </c>
      <c r="H830" s="1" t="str">
        <f t="shared" si="88"/>
        <v>[YOUR NAME]</v>
      </c>
      <c r="I830" s="1" t="str">
        <f t="shared" si="89"/>
        <v>[11 or 12]</v>
      </c>
      <c r="J830" s="1" t="s">
        <v>730</v>
      </c>
      <c r="L830" s="5" t="e">
        <f>VLOOKUP(M830,'Species Look-up'!A:B,2,FALSE)</f>
        <v>#N/A</v>
      </c>
      <c r="M830" s="5" t="e">
        <f>IF(ISNA(VLOOKUP(A830,'Species Look-up'!C:D,2,FALSE)),VLOOKUP(A830,'Species Look-up'!D:D,1,FALSE),VLOOKUP(A830,'Species Look-up'!C:D,2,FALSE))</f>
        <v>#N/A</v>
      </c>
    </row>
    <row r="831" spans="1:13" customFormat="1" ht="12" customHeight="1" x14ac:dyDescent="0.2">
      <c r="A831" s="17" t="s">
        <v>6659</v>
      </c>
      <c r="B831" s="24" t="s">
        <v>6660</v>
      </c>
      <c r="C831" s="6" t="str">
        <f t="shared" si="87"/>
        <v>[DATE]</v>
      </c>
      <c r="D831" s="1" t="str">
        <f t="shared" si="87"/>
        <v>[ENTER YOUR SITE HERE]</v>
      </c>
      <c r="E831" s="1" t="str">
        <f t="shared" si="87"/>
        <v>[GRIDREF]</v>
      </c>
      <c r="F831" s="1" t="str">
        <f t="shared" si="87"/>
        <v>[ENTER METHOD]</v>
      </c>
      <c r="G831" s="1" t="str">
        <f t="shared" si="87"/>
        <v>[YOUR NAME]</v>
      </c>
      <c r="H831" s="1" t="str">
        <f t="shared" si="88"/>
        <v>[YOUR NAME]</v>
      </c>
      <c r="I831" s="1" t="str">
        <f t="shared" si="89"/>
        <v>[11 or 12]</v>
      </c>
      <c r="J831" s="1" t="s">
        <v>730</v>
      </c>
      <c r="L831" s="5" t="e">
        <f>VLOOKUP(M831,'Species Look-up'!A:B,2,FALSE)</f>
        <v>#N/A</v>
      </c>
      <c r="M831" s="5" t="e">
        <f>IF(ISNA(VLOOKUP(A831,'Species Look-up'!C:D,2,FALSE)),VLOOKUP(A831,'Species Look-up'!D:D,1,FALSE),VLOOKUP(A831,'Species Look-up'!C:D,2,FALSE))</f>
        <v>#N/A</v>
      </c>
    </row>
    <row r="832" spans="1:13" customFormat="1" ht="12" customHeight="1" x14ac:dyDescent="0.2">
      <c r="A832" s="17" t="s">
        <v>6659</v>
      </c>
      <c r="B832" s="24" t="s">
        <v>6660</v>
      </c>
      <c r="C832" s="6" t="str">
        <f t="shared" si="87"/>
        <v>[DATE]</v>
      </c>
      <c r="D832" s="1" t="str">
        <f t="shared" si="87"/>
        <v>[ENTER YOUR SITE HERE]</v>
      </c>
      <c r="E832" s="1" t="str">
        <f t="shared" si="87"/>
        <v>[GRIDREF]</v>
      </c>
      <c r="F832" s="1" t="str">
        <f t="shared" si="87"/>
        <v>[ENTER METHOD]</v>
      </c>
      <c r="G832" s="1" t="str">
        <f t="shared" si="87"/>
        <v>[YOUR NAME]</v>
      </c>
      <c r="H832" s="1" t="str">
        <f t="shared" si="88"/>
        <v>[YOUR NAME]</v>
      </c>
      <c r="I832" s="1" t="str">
        <f t="shared" si="89"/>
        <v>[11 or 12]</v>
      </c>
      <c r="J832" s="1" t="s">
        <v>730</v>
      </c>
      <c r="L832" s="5" t="e">
        <f>VLOOKUP(M832,'Species Look-up'!A:B,2,FALSE)</f>
        <v>#N/A</v>
      </c>
      <c r="M832" s="5" t="e">
        <f>IF(ISNA(VLOOKUP(A832,'Species Look-up'!C:D,2,FALSE)),VLOOKUP(A832,'Species Look-up'!D:D,1,FALSE),VLOOKUP(A832,'Species Look-up'!C:D,2,FALSE))</f>
        <v>#N/A</v>
      </c>
    </row>
    <row r="833" spans="1:13" customFormat="1" ht="12" customHeight="1" x14ac:dyDescent="0.2">
      <c r="A833" s="17" t="s">
        <v>6659</v>
      </c>
      <c r="B833" s="24" t="s">
        <v>6660</v>
      </c>
      <c r="C833" s="6" t="str">
        <f t="shared" si="87"/>
        <v>[DATE]</v>
      </c>
      <c r="D833" s="1" t="str">
        <f t="shared" si="87"/>
        <v>[ENTER YOUR SITE HERE]</v>
      </c>
      <c r="E833" s="1" t="str">
        <f t="shared" si="87"/>
        <v>[GRIDREF]</v>
      </c>
      <c r="F833" s="1" t="str">
        <f t="shared" si="87"/>
        <v>[ENTER METHOD]</v>
      </c>
      <c r="G833" s="1" t="str">
        <f t="shared" si="87"/>
        <v>[YOUR NAME]</v>
      </c>
      <c r="H833" s="1" t="str">
        <f t="shared" si="88"/>
        <v>[YOUR NAME]</v>
      </c>
      <c r="I833" s="1" t="str">
        <f t="shared" si="89"/>
        <v>[11 or 12]</v>
      </c>
      <c r="J833" s="1" t="s">
        <v>730</v>
      </c>
      <c r="L833" s="5" t="e">
        <f>VLOOKUP(M833,'Species Look-up'!A:B,2,FALSE)</f>
        <v>#N/A</v>
      </c>
      <c r="M833" s="5" t="e">
        <f>IF(ISNA(VLOOKUP(A833,'Species Look-up'!C:D,2,FALSE)),VLOOKUP(A833,'Species Look-up'!D:D,1,FALSE),VLOOKUP(A833,'Species Look-up'!C:D,2,FALSE))</f>
        <v>#N/A</v>
      </c>
    </row>
    <row r="834" spans="1:13" customFormat="1" ht="12" customHeight="1" x14ac:dyDescent="0.2">
      <c r="A834" s="17" t="s">
        <v>6659</v>
      </c>
      <c r="B834" s="24" t="s">
        <v>6660</v>
      </c>
      <c r="C834" s="6" t="str">
        <f t="shared" si="87"/>
        <v>[DATE]</v>
      </c>
      <c r="D834" s="1" t="str">
        <f t="shared" si="87"/>
        <v>[ENTER YOUR SITE HERE]</v>
      </c>
      <c r="E834" s="1" t="str">
        <f t="shared" si="87"/>
        <v>[GRIDREF]</v>
      </c>
      <c r="F834" s="1" t="str">
        <f t="shared" si="87"/>
        <v>[ENTER METHOD]</v>
      </c>
      <c r="G834" s="1" t="str">
        <f t="shared" si="87"/>
        <v>[YOUR NAME]</v>
      </c>
      <c r="H834" s="1" t="str">
        <f t="shared" si="88"/>
        <v>[YOUR NAME]</v>
      </c>
      <c r="I834" s="1" t="str">
        <f t="shared" si="89"/>
        <v>[11 or 12]</v>
      </c>
      <c r="J834" s="1" t="s">
        <v>730</v>
      </c>
      <c r="L834" s="5" t="e">
        <f>VLOOKUP(M834,'Species Look-up'!A:B,2,FALSE)</f>
        <v>#N/A</v>
      </c>
      <c r="M834" s="5" t="e">
        <f>IF(ISNA(VLOOKUP(A834,'Species Look-up'!C:D,2,FALSE)),VLOOKUP(A834,'Species Look-up'!D:D,1,FALSE),VLOOKUP(A834,'Species Look-up'!C:D,2,FALSE))</f>
        <v>#N/A</v>
      </c>
    </row>
    <row r="835" spans="1:13" customFormat="1" ht="12" customHeight="1" x14ac:dyDescent="0.2">
      <c r="A835" s="17" t="s">
        <v>6659</v>
      </c>
      <c r="B835" s="24" t="s">
        <v>6660</v>
      </c>
      <c r="C835" s="6" t="str">
        <f t="shared" si="87"/>
        <v>[DATE]</v>
      </c>
      <c r="D835" s="1" t="str">
        <f t="shared" si="87"/>
        <v>[ENTER YOUR SITE HERE]</v>
      </c>
      <c r="E835" s="1" t="str">
        <f t="shared" si="87"/>
        <v>[GRIDREF]</v>
      </c>
      <c r="F835" s="1" t="str">
        <f t="shared" si="87"/>
        <v>[ENTER METHOD]</v>
      </c>
      <c r="G835" s="1" t="str">
        <f t="shared" si="87"/>
        <v>[YOUR NAME]</v>
      </c>
      <c r="H835" s="1" t="str">
        <f t="shared" si="88"/>
        <v>[YOUR NAME]</v>
      </c>
      <c r="I835" s="1" t="str">
        <f t="shared" si="89"/>
        <v>[11 or 12]</v>
      </c>
      <c r="J835" s="1" t="s">
        <v>730</v>
      </c>
      <c r="L835" s="5" t="e">
        <f>VLOOKUP(M835,'Species Look-up'!A:B,2,FALSE)</f>
        <v>#N/A</v>
      </c>
      <c r="M835" s="5" t="e">
        <f>IF(ISNA(VLOOKUP(A835,'Species Look-up'!C:D,2,FALSE)),VLOOKUP(A835,'Species Look-up'!D:D,1,FALSE),VLOOKUP(A835,'Species Look-up'!C:D,2,FALSE))</f>
        <v>#N/A</v>
      </c>
    </row>
    <row r="836" spans="1:13" customFormat="1" ht="12" customHeight="1" x14ac:dyDescent="0.2">
      <c r="A836" s="17" t="s">
        <v>6659</v>
      </c>
      <c r="B836" s="24" t="s">
        <v>6660</v>
      </c>
      <c r="C836" s="6" t="str">
        <f t="shared" ref="C836:G851" si="90">C835</f>
        <v>[DATE]</v>
      </c>
      <c r="D836" s="1" t="str">
        <f t="shared" si="90"/>
        <v>[ENTER YOUR SITE HERE]</v>
      </c>
      <c r="E836" s="1" t="str">
        <f t="shared" si="90"/>
        <v>[GRIDREF]</v>
      </c>
      <c r="F836" s="1" t="str">
        <f t="shared" si="90"/>
        <v>[ENTER METHOD]</v>
      </c>
      <c r="G836" s="1" t="str">
        <f t="shared" si="90"/>
        <v>[YOUR NAME]</v>
      </c>
      <c r="H836" s="1" t="str">
        <f t="shared" si="88"/>
        <v>[YOUR NAME]</v>
      </c>
      <c r="I836" s="1" t="str">
        <f t="shared" si="89"/>
        <v>[11 or 12]</v>
      </c>
      <c r="J836" s="1" t="s">
        <v>730</v>
      </c>
      <c r="L836" s="5" t="e">
        <f>VLOOKUP(M836,'Species Look-up'!A:B,2,FALSE)</f>
        <v>#N/A</v>
      </c>
      <c r="M836" s="5" t="e">
        <f>IF(ISNA(VLOOKUP(A836,'Species Look-up'!C:D,2,FALSE)),VLOOKUP(A836,'Species Look-up'!D:D,1,FALSE),VLOOKUP(A836,'Species Look-up'!C:D,2,FALSE))</f>
        <v>#N/A</v>
      </c>
    </row>
    <row r="837" spans="1:13" customFormat="1" ht="12" customHeight="1" x14ac:dyDescent="0.2">
      <c r="A837" s="17" t="s">
        <v>6659</v>
      </c>
      <c r="B837" s="24" t="s">
        <v>6660</v>
      </c>
      <c r="C837" s="6" t="str">
        <f t="shared" si="90"/>
        <v>[DATE]</v>
      </c>
      <c r="D837" s="1" t="str">
        <f t="shared" si="90"/>
        <v>[ENTER YOUR SITE HERE]</v>
      </c>
      <c r="E837" s="1" t="str">
        <f t="shared" si="90"/>
        <v>[GRIDREF]</v>
      </c>
      <c r="F837" s="1" t="str">
        <f t="shared" si="90"/>
        <v>[ENTER METHOD]</v>
      </c>
      <c r="G837" s="1" t="str">
        <f t="shared" si="90"/>
        <v>[YOUR NAME]</v>
      </c>
      <c r="H837" s="1" t="str">
        <f t="shared" si="88"/>
        <v>[YOUR NAME]</v>
      </c>
      <c r="I837" s="1" t="str">
        <f t="shared" si="89"/>
        <v>[11 or 12]</v>
      </c>
      <c r="J837" s="1" t="s">
        <v>730</v>
      </c>
      <c r="L837" s="5" t="e">
        <f>VLOOKUP(M837,'Species Look-up'!A:B,2,FALSE)</f>
        <v>#N/A</v>
      </c>
      <c r="M837" s="5" t="e">
        <f>IF(ISNA(VLOOKUP(A837,'Species Look-up'!C:D,2,FALSE)),VLOOKUP(A837,'Species Look-up'!D:D,1,FALSE),VLOOKUP(A837,'Species Look-up'!C:D,2,FALSE))</f>
        <v>#N/A</v>
      </c>
    </row>
    <row r="838" spans="1:13" customFormat="1" ht="12" customHeight="1" x14ac:dyDescent="0.2">
      <c r="A838" s="17" t="s">
        <v>6659</v>
      </c>
      <c r="B838" s="24" t="s">
        <v>6660</v>
      </c>
      <c r="C838" s="6" t="str">
        <f t="shared" si="90"/>
        <v>[DATE]</v>
      </c>
      <c r="D838" s="1" t="str">
        <f t="shared" si="90"/>
        <v>[ENTER YOUR SITE HERE]</v>
      </c>
      <c r="E838" s="1" t="str">
        <f t="shared" si="90"/>
        <v>[GRIDREF]</v>
      </c>
      <c r="F838" s="1" t="str">
        <f t="shared" si="90"/>
        <v>[ENTER METHOD]</v>
      </c>
      <c r="G838" s="1" t="str">
        <f t="shared" si="90"/>
        <v>[YOUR NAME]</v>
      </c>
      <c r="H838" s="1" t="str">
        <f t="shared" si="88"/>
        <v>[YOUR NAME]</v>
      </c>
      <c r="I838" s="1" t="str">
        <f t="shared" si="89"/>
        <v>[11 or 12]</v>
      </c>
      <c r="J838" s="1" t="s">
        <v>730</v>
      </c>
      <c r="L838" s="5" t="e">
        <f>VLOOKUP(M838,'Species Look-up'!A:B,2,FALSE)</f>
        <v>#N/A</v>
      </c>
      <c r="M838" s="5" t="e">
        <f>IF(ISNA(VLOOKUP(A838,'Species Look-up'!C:D,2,FALSE)),VLOOKUP(A838,'Species Look-up'!D:D,1,FALSE),VLOOKUP(A838,'Species Look-up'!C:D,2,FALSE))</f>
        <v>#N/A</v>
      </c>
    </row>
    <row r="839" spans="1:13" customFormat="1" ht="12" customHeight="1" x14ac:dyDescent="0.2">
      <c r="A839" s="17" t="s">
        <v>6659</v>
      </c>
      <c r="B839" s="24" t="s">
        <v>6660</v>
      </c>
      <c r="C839" s="6" t="str">
        <f t="shared" si="90"/>
        <v>[DATE]</v>
      </c>
      <c r="D839" s="1" t="str">
        <f t="shared" si="90"/>
        <v>[ENTER YOUR SITE HERE]</v>
      </c>
      <c r="E839" s="1" t="str">
        <f t="shared" si="90"/>
        <v>[GRIDREF]</v>
      </c>
      <c r="F839" s="1" t="str">
        <f t="shared" si="90"/>
        <v>[ENTER METHOD]</v>
      </c>
      <c r="G839" s="1" t="str">
        <f t="shared" si="90"/>
        <v>[YOUR NAME]</v>
      </c>
      <c r="H839" s="1" t="str">
        <f t="shared" si="88"/>
        <v>[YOUR NAME]</v>
      </c>
      <c r="I839" s="1" t="str">
        <f t="shared" si="89"/>
        <v>[11 or 12]</v>
      </c>
      <c r="J839" s="1" t="s">
        <v>730</v>
      </c>
      <c r="L839" s="5" t="e">
        <f>VLOOKUP(M839,'Species Look-up'!A:B,2,FALSE)</f>
        <v>#N/A</v>
      </c>
      <c r="M839" s="5" t="e">
        <f>IF(ISNA(VLOOKUP(A839,'Species Look-up'!C:D,2,FALSE)),VLOOKUP(A839,'Species Look-up'!D:D,1,FALSE),VLOOKUP(A839,'Species Look-up'!C:D,2,FALSE))</f>
        <v>#N/A</v>
      </c>
    </row>
    <row r="840" spans="1:13" customFormat="1" ht="12" customHeight="1" x14ac:dyDescent="0.2">
      <c r="A840" s="17" t="s">
        <v>6659</v>
      </c>
      <c r="B840" s="24" t="s">
        <v>6660</v>
      </c>
      <c r="C840" s="6" t="str">
        <f t="shared" si="90"/>
        <v>[DATE]</v>
      </c>
      <c r="D840" s="1" t="str">
        <f t="shared" si="90"/>
        <v>[ENTER YOUR SITE HERE]</v>
      </c>
      <c r="E840" s="1" t="str">
        <f t="shared" si="90"/>
        <v>[GRIDREF]</v>
      </c>
      <c r="F840" s="1" t="str">
        <f t="shared" si="90"/>
        <v>[ENTER METHOD]</v>
      </c>
      <c r="G840" s="1" t="str">
        <f t="shared" si="90"/>
        <v>[YOUR NAME]</v>
      </c>
      <c r="H840" s="1" t="str">
        <f t="shared" si="88"/>
        <v>[YOUR NAME]</v>
      </c>
      <c r="I840" s="1" t="str">
        <f t="shared" si="89"/>
        <v>[11 or 12]</v>
      </c>
      <c r="J840" s="1" t="s">
        <v>730</v>
      </c>
      <c r="L840" s="5" t="e">
        <f>VLOOKUP(M840,'Species Look-up'!A:B,2,FALSE)</f>
        <v>#N/A</v>
      </c>
      <c r="M840" s="5" t="e">
        <f>IF(ISNA(VLOOKUP(A840,'Species Look-up'!C:D,2,FALSE)),VLOOKUP(A840,'Species Look-up'!D:D,1,FALSE),VLOOKUP(A840,'Species Look-up'!C:D,2,FALSE))</f>
        <v>#N/A</v>
      </c>
    </row>
    <row r="841" spans="1:13" customFormat="1" ht="12" customHeight="1" x14ac:dyDescent="0.2">
      <c r="A841" s="17" t="s">
        <v>6659</v>
      </c>
      <c r="B841" s="24" t="s">
        <v>6660</v>
      </c>
      <c r="C841" s="6" t="str">
        <f t="shared" si="90"/>
        <v>[DATE]</v>
      </c>
      <c r="D841" s="1" t="str">
        <f t="shared" si="90"/>
        <v>[ENTER YOUR SITE HERE]</v>
      </c>
      <c r="E841" s="1" t="str">
        <f t="shared" si="90"/>
        <v>[GRIDREF]</v>
      </c>
      <c r="F841" s="1" t="str">
        <f t="shared" si="90"/>
        <v>[ENTER METHOD]</v>
      </c>
      <c r="G841" s="1" t="str">
        <f t="shared" si="90"/>
        <v>[YOUR NAME]</v>
      </c>
      <c r="H841" s="1" t="str">
        <f t="shared" si="88"/>
        <v>[YOUR NAME]</v>
      </c>
      <c r="I841" s="1" t="str">
        <f t="shared" si="89"/>
        <v>[11 or 12]</v>
      </c>
      <c r="J841" s="1" t="s">
        <v>730</v>
      </c>
      <c r="L841" s="5" t="e">
        <f>VLOOKUP(M841,'Species Look-up'!A:B,2,FALSE)</f>
        <v>#N/A</v>
      </c>
      <c r="M841" s="5" t="e">
        <f>IF(ISNA(VLOOKUP(A841,'Species Look-up'!C:D,2,FALSE)),VLOOKUP(A841,'Species Look-up'!D:D,1,FALSE),VLOOKUP(A841,'Species Look-up'!C:D,2,FALSE))</f>
        <v>#N/A</v>
      </c>
    </row>
    <row r="842" spans="1:13" customFormat="1" ht="12" customHeight="1" x14ac:dyDescent="0.2">
      <c r="A842" s="17" t="s">
        <v>6659</v>
      </c>
      <c r="B842" s="24" t="s">
        <v>6660</v>
      </c>
      <c r="C842" s="6" t="str">
        <f t="shared" si="90"/>
        <v>[DATE]</v>
      </c>
      <c r="D842" s="1" t="str">
        <f t="shared" si="90"/>
        <v>[ENTER YOUR SITE HERE]</v>
      </c>
      <c r="E842" s="1" t="str">
        <f t="shared" si="90"/>
        <v>[GRIDREF]</v>
      </c>
      <c r="F842" s="1" t="str">
        <f t="shared" si="90"/>
        <v>[ENTER METHOD]</v>
      </c>
      <c r="G842" s="1" t="str">
        <f t="shared" si="90"/>
        <v>[YOUR NAME]</v>
      </c>
      <c r="H842" s="1" t="str">
        <f t="shared" si="88"/>
        <v>[YOUR NAME]</v>
      </c>
      <c r="I842" s="1" t="str">
        <f t="shared" si="89"/>
        <v>[11 or 12]</v>
      </c>
      <c r="J842" s="1" t="s">
        <v>730</v>
      </c>
      <c r="L842" s="5" t="e">
        <f>VLOOKUP(M842,'Species Look-up'!A:B,2,FALSE)</f>
        <v>#N/A</v>
      </c>
      <c r="M842" s="5" t="e">
        <f>IF(ISNA(VLOOKUP(A842,'Species Look-up'!C:D,2,FALSE)),VLOOKUP(A842,'Species Look-up'!D:D,1,FALSE),VLOOKUP(A842,'Species Look-up'!C:D,2,FALSE))</f>
        <v>#N/A</v>
      </c>
    </row>
    <row r="843" spans="1:13" customFormat="1" ht="12" customHeight="1" x14ac:dyDescent="0.2">
      <c r="A843" s="17" t="s">
        <v>6659</v>
      </c>
      <c r="B843" s="24" t="s">
        <v>6660</v>
      </c>
      <c r="C843" s="6" t="str">
        <f t="shared" si="90"/>
        <v>[DATE]</v>
      </c>
      <c r="D843" s="1" t="str">
        <f t="shared" si="90"/>
        <v>[ENTER YOUR SITE HERE]</v>
      </c>
      <c r="E843" s="1" t="str">
        <f t="shared" si="90"/>
        <v>[GRIDREF]</v>
      </c>
      <c r="F843" s="1" t="str">
        <f t="shared" si="90"/>
        <v>[ENTER METHOD]</v>
      </c>
      <c r="G843" s="1" t="str">
        <f t="shared" si="90"/>
        <v>[YOUR NAME]</v>
      </c>
      <c r="H843" s="1" t="str">
        <f t="shared" si="88"/>
        <v>[YOUR NAME]</v>
      </c>
      <c r="I843" s="1" t="str">
        <f t="shared" si="89"/>
        <v>[11 or 12]</v>
      </c>
      <c r="J843" s="1" t="s">
        <v>730</v>
      </c>
      <c r="L843" s="5" t="e">
        <f>VLOOKUP(M843,'Species Look-up'!A:B,2,FALSE)</f>
        <v>#N/A</v>
      </c>
      <c r="M843" s="5" t="e">
        <f>IF(ISNA(VLOOKUP(A843,'Species Look-up'!C:D,2,FALSE)),VLOOKUP(A843,'Species Look-up'!D:D,1,FALSE),VLOOKUP(A843,'Species Look-up'!C:D,2,FALSE))</f>
        <v>#N/A</v>
      </c>
    </row>
    <row r="844" spans="1:13" customFormat="1" ht="12" customHeight="1" x14ac:dyDescent="0.2">
      <c r="A844" s="17" t="s">
        <v>6659</v>
      </c>
      <c r="B844" s="24" t="s">
        <v>6660</v>
      </c>
      <c r="C844" s="6" t="str">
        <f t="shared" si="90"/>
        <v>[DATE]</v>
      </c>
      <c r="D844" s="1" t="str">
        <f t="shared" si="90"/>
        <v>[ENTER YOUR SITE HERE]</v>
      </c>
      <c r="E844" s="1" t="str">
        <f t="shared" si="90"/>
        <v>[GRIDREF]</v>
      </c>
      <c r="F844" s="1" t="str">
        <f t="shared" si="90"/>
        <v>[ENTER METHOD]</v>
      </c>
      <c r="G844" s="1" t="str">
        <f t="shared" si="90"/>
        <v>[YOUR NAME]</v>
      </c>
      <c r="H844" s="1" t="str">
        <f t="shared" si="88"/>
        <v>[YOUR NAME]</v>
      </c>
      <c r="I844" s="1" t="str">
        <f t="shared" si="89"/>
        <v>[11 or 12]</v>
      </c>
      <c r="J844" s="1" t="s">
        <v>730</v>
      </c>
      <c r="L844" s="5" t="e">
        <f>VLOOKUP(M844,'Species Look-up'!A:B,2,FALSE)</f>
        <v>#N/A</v>
      </c>
      <c r="M844" s="5" t="e">
        <f>IF(ISNA(VLOOKUP(A844,'Species Look-up'!C:D,2,FALSE)),VLOOKUP(A844,'Species Look-up'!D:D,1,FALSE),VLOOKUP(A844,'Species Look-up'!C:D,2,FALSE))</f>
        <v>#N/A</v>
      </c>
    </row>
    <row r="845" spans="1:13" customFormat="1" ht="12" customHeight="1" x14ac:dyDescent="0.2">
      <c r="A845" s="17" t="s">
        <v>6659</v>
      </c>
      <c r="B845" s="24" t="s">
        <v>6660</v>
      </c>
      <c r="C845" s="6" t="str">
        <f t="shared" si="90"/>
        <v>[DATE]</v>
      </c>
      <c r="D845" s="1" t="str">
        <f t="shared" si="90"/>
        <v>[ENTER YOUR SITE HERE]</v>
      </c>
      <c r="E845" s="1" t="str">
        <f t="shared" si="90"/>
        <v>[GRIDREF]</v>
      </c>
      <c r="F845" s="1" t="str">
        <f t="shared" si="90"/>
        <v>[ENTER METHOD]</v>
      </c>
      <c r="G845" s="1" t="str">
        <f t="shared" si="90"/>
        <v>[YOUR NAME]</v>
      </c>
      <c r="H845" s="1" t="str">
        <f t="shared" si="88"/>
        <v>[YOUR NAME]</v>
      </c>
      <c r="I845" s="1" t="str">
        <f t="shared" si="89"/>
        <v>[11 or 12]</v>
      </c>
      <c r="J845" s="1" t="s">
        <v>730</v>
      </c>
      <c r="L845" s="5" t="e">
        <f>VLOOKUP(M845,'Species Look-up'!A:B,2,FALSE)</f>
        <v>#N/A</v>
      </c>
      <c r="M845" s="5" t="e">
        <f>IF(ISNA(VLOOKUP(A845,'Species Look-up'!C:D,2,FALSE)),VLOOKUP(A845,'Species Look-up'!D:D,1,FALSE),VLOOKUP(A845,'Species Look-up'!C:D,2,FALSE))</f>
        <v>#N/A</v>
      </c>
    </row>
    <row r="846" spans="1:13" customFormat="1" ht="12" customHeight="1" x14ac:dyDescent="0.2">
      <c r="A846" s="17" t="s">
        <v>6659</v>
      </c>
      <c r="B846" s="24" t="s">
        <v>6660</v>
      </c>
      <c r="C846" s="6" t="str">
        <f t="shared" si="90"/>
        <v>[DATE]</v>
      </c>
      <c r="D846" s="1" t="str">
        <f t="shared" si="90"/>
        <v>[ENTER YOUR SITE HERE]</v>
      </c>
      <c r="E846" s="1" t="str">
        <f t="shared" si="90"/>
        <v>[GRIDREF]</v>
      </c>
      <c r="F846" s="1" t="str">
        <f t="shared" si="90"/>
        <v>[ENTER METHOD]</v>
      </c>
      <c r="G846" s="1" t="str">
        <f t="shared" si="90"/>
        <v>[YOUR NAME]</v>
      </c>
      <c r="H846" s="1" t="str">
        <f t="shared" si="88"/>
        <v>[YOUR NAME]</v>
      </c>
      <c r="I846" s="1" t="str">
        <f t="shared" si="89"/>
        <v>[11 or 12]</v>
      </c>
      <c r="J846" s="1" t="s">
        <v>730</v>
      </c>
      <c r="L846" s="5" t="e">
        <f>VLOOKUP(M846,'Species Look-up'!A:B,2,FALSE)</f>
        <v>#N/A</v>
      </c>
      <c r="M846" s="5" t="e">
        <f>IF(ISNA(VLOOKUP(A846,'Species Look-up'!C:D,2,FALSE)),VLOOKUP(A846,'Species Look-up'!D:D,1,FALSE),VLOOKUP(A846,'Species Look-up'!C:D,2,FALSE))</f>
        <v>#N/A</v>
      </c>
    </row>
    <row r="847" spans="1:13" customFormat="1" ht="12" customHeight="1" x14ac:dyDescent="0.2">
      <c r="A847" s="17" t="s">
        <v>6659</v>
      </c>
      <c r="B847" s="24" t="s">
        <v>6660</v>
      </c>
      <c r="C847" s="6" t="str">
        <f t="shared" si="90"/>
        <v>[DATE]</v>
      </c>
      <c r="D847" s="1" t="str">
        <f t="shared" si="90"/>
        <v>[ENTER YOUR SITE HERE]</v>
      </c>
      <c r="E847" s="1" t="str">
        <f t="shared" si="90"/>
        <v>[GRIDREF]</v>
      </c>
      <c r="F847" s="1" t="str">
        <f t="shared" si="90"/>
        <v>[ENTER METHOD]</v>
      </c>
      <c r="G847" s="1" t="str">
        <f t="shared" si="90"/>
        <v>[YOUR NAME]</v>
      </c>
      <c r="H847" s="1" t="str">
        <f t="shared" si="88"/>
        <v>[YOUR NAME]</v>
      </c>
      <c r="I847" s="1" t="str">
        <f t="shared" si="89"/>
        <v>[11 or 12]</v>
      </c>
      <c r="J847" s="1" t="s">
        <v>730</v>
      </c>
      <c r="L847" s="5" t="e">
        <f>VLOOKUP(M847,'Species Look-up'!A:B,2,FALSE)</f>
        <v>#N/A</v>
      </c>
      <c r="M847" s="5" t="e">
        <f>IF(ISNA(VLOOKUP(A847,'Species Look-up'!C:D,2,FALSE)),VLOOKUP(A847,'Species Look-up'!D:D,1,FALSE),VLOOKUP(A847,'Species Look-up'!C:D,2,FALSE))</f>
        <v>#N/A</v>
      </c>
    </row>
    <row r="848" spans="1:13" customFormat="1" ht="12" customHeight="1" x14ac:dyDescent="0.2">
      <c r="A848" s="17" t="s">
        <v>6659</v>
      </c>
      <c r="B848" s="24" t="s">
        <v>6660</v>
      </c>
      <c r="C848" s="6" t="str">
        <f t="shared" si="90"/>
        <v>[DATE]</v>
      </c>
      <c r="D848" s="1" t="str">
        <f t="shared" si="90"/>
        <v>[ENTER YOUR SITE HERE]</v>
      </c>
      <c r="E848" s="1" t="str">
        <f t="shared" si="90"/>
        <v>[GRIDREF]</v>
      </c>
      <c r="F848" s="1" t="str">
        <f t="shared" si="90"/>
        <v>[ENTER METHOD]</v>
      </c>
      <c r="G848" s="1" t="str">
        <f t="shared" si="90"/>
        <v>[YOUR NAME]</v>
      </c>
      <c r="H848" s="1" t="str">
        <f t="shared" si="88"/>
        <v>[YOUR NAME]</v>
      </c>
      <c r="I848" s="1" t="str">
        <f t="shared" si="89"/>
        <v>[11 or 12]</v>
      </c>
      <c r="J848" s="1" t="s">
        <v>730</v>
      </c>
      <c r="L848" s="5" t="e">
        <f>VLOOKUP(M848,'Species Look-up'!A:B,2,FALSE)</f>
        <v>#N/A</v>
      </c>
      <c r="M848" s="5" t="e">
        <f>IF(ISNA(VLOOKUP(A848,'Species Look-up'!C:D,2,FALSE)),VLOOKUP(A848,'Species Look-up'!D:D,1,FALSE),VLOOKUP(A848,'Species Look-up'!C:D,2,FALSE))</f>
        <v>#N/A</v>
      </c>
    </row>
    <row r="849" spans="1:13" customFormat="1" ht="12" customHeight="1" x14ac:dyDescent="0.2">
      <c r="A849" s="17" t="s">
        <v>6659</v>
      </c>
      <c r="B849" s="24" t="s">
        <v>6660</v>
      </c>
      <c r="C849" s="6" t="str">
        <f t="shared" si="90"/>
        <v>[DATE]</v>
      </c>
      <c r="D849" s="1" t="str">
        <f t="shared" si="90"/>
        <v>[ENTER YOUR SITE HERE]</v>
      </c>
      <c r="E849" s="1" t="str">
        <f t="shared" si="90"/>
        <v>[GRIDREF]</v>
      </c>
      <c r="F849" s="1" t="str">
        <f t="shared" si="90"/>
        <v>[ENTER METHOD]</v>
      </c>
      <c r="G849" s="1" t="str">
        <f t="shared" si="90"/>
        <v>[YOUR NAME]</v>
      </c>
      <c r="H849" s="1" t="str">
        <f t="shared" si="88"/>
        <v>[YOUR NAME]</v>
      </c>
      <c r="I849" s="1" t="str">
        <f t="shared" si="89"/>
        <v>[11 or 12]</v>
      </c>
      <c r="J849" s="1" t="s">
        <v>730</v>
      </c>
      <c r="L849" s="5" t="e">
        <f>VLOOKUP(M849,'Species Look-up'!A:B,2,FALSE)</f>
        <v>#N/A</v>
      </c>
      <c r="M849" s="5" t="e">
        <f>IF(ISNA(VLOOKUP(A849,'Species Look-up'!C:D,2,FALSE)),VLOOKUP(A849,'Species Look-up'!D:D,1,FALSE),VLOOKUP(A849,'Species Look-up'!C:D,2,FALSE))</f>
        <v>#N/A</v>
      </c>
    </row>
    <row r="850" spans="1:13" customFormat="1" ht="12" customHeight="1" x14ac:dyDescent="0.2">
      <c r="A850" s="17" t="s">
        <v>6659</v>
      </c>
      <c r="B850" s="24" t="s">
        <v>6660</v>
      </c>
      <c r="C850" s="6" t="str">
        <f t="shared" si="90"/>
        <v>[DATE]</v>
      </c>
      <c r="D850" s="1" t="str">
        <f t="shared" si="90"/>
        <v>[ENTER YOUR SITE HERE]</v>
      </c>
      <c r="E850" s="1" t="str">
        <f t="shared" si="90"/>
        <v>[GRIDREF]</v>
      </c>
      <c r="F850" s="1" t="str">
        <f t="shared" si="90"/>
        <v>[ENTER METHOD]</v>
      </c>
      <c r="G850" s="1" t="str">
        <f t="shared" si="90"/>
        <v>[YOUR NAME]</v>
      </c>
      <c r="H850" s="1" t="str">
        <f t="shared" si="88"/>
        <v>[YOUR NAME]</v>
      </c>
      <c r="I850" s="1" t="str">
        <f t="shared" si="89"/>
        <v>[11 or 12]</v>
      </c>
      <c r="J850" s="1" t="s">
        <v>730</v>
      </c>
      <c r="L850" s="5" t="e">
        <f>VLOOKUP(M850,'Species Look-up'!A:B,2,FALSE)</f>
        <v>#N/A</v>
      </c>
      <c r="M850" s="5" t="e">
        <f>IF(ISNA(VLOOKUP(A850,'Species Look-up'!C:D,2,FALSE)),VLOOKUP(A850,'Species Look-up'!D:D,1,FALSE),VLOOKUP(A850,'Species Look-up'!C:D,2,FALSE))</f>
        <v>#N/A</v>
      </c>
    </row>
    <row r="851" spans="1:13" customFormat="1" ht="12" customHeight="1" x14ac:dyDescent="0.2">
      <c r="A851" s="17" t="s">
        <v>6659</v>
      </c>
      <c r="B851" s="24" t="s">
        <v>6660</v>
      </c>
      <c r="C851" s="6" t="str">
        <f t="shared" si="90"/>
        <v>[DATE]</v>
      </c>
      <c r="D851" s="1" t="str">
        <f t="shared" si="90"/>
        <v>[ENTER YOUR SITE HERE]</v>
      </c>
      <c r="E851" s="1" t="str">
        <f t="shared" si="90"/>
        <v>[GRIDREF]</v>
      </c>
      <c r="F851" s="1" t="str">
        <f t="shared" si="90"/>
        <v>[ENTER METHOD]</v>
      </c>
      <c r="G851" s="1" t="str">
        <f t="shared" si="90"/>
        <v>[YOUR NAME]</v>
      </c>
      <c r="H851" s="1" t="str">
        <f t="shared" si="88"/>
        <v>[YOUR NAME]</v>
      </c>
      <c r="I851" s="1" t="str">
        <f t="shared" si="89"/>
        <v>[11 or 12]</v>
      </c>
      <c r="J851" s="1" t="s">
        <v>730</v>
      </c>
      <c r="L851" s="5" t="e">
        <f>VLOOKUP(M851,'Species Look-up'!A:B,2,FALSE)</f>
        <v>#N/A</v>
      </c>
      <c r="M851" s="5" t="e">
        <f>IF(ISNA(VLOOKUP(A851,'Species Look-up'!C:D,2,FALSE)),VLOOKUP(A851,'Species Look-up'!D:D,1,FALSE),VLOOKUP(A851,'Species Look-up'!C:D,2,FALSE))</f>
        <v>#N/A</v>
      </c>
    </row>
    <row r="852" spans="1:13" customFormat="1" ht="12" customHeight="1" x14ac:dyDescent="0.2">
      <c r="A852" s="17" t="s">
        <v>6659</v>
      </c>
      <c r="B852" s="24" t="s">
        <v>6660</v>
      </c>
      <c r="C852" s="6" t="str">
        <f t="shared" ref="C852:G867" si="91">C851</f>
        <v>[DATE]</v>
      </c>
      <c r="D852" s="1" t="str">
        <f t="shared" si="91"/>
        <v>[ENTER YOUR SITE HERE]</v>
      </c>
      <c r="E852" s="1" t="str">
        <f t="shared" si="91"/>
        <v>[GRIDREF]</v>
      </c>
      <c r="F852" s="1" t="str">
        <f t="shared" si="91"/>
        <v>[ENTER METHOD]</v>
      </c>
      <c r="G852" s="1" t="str">
        <f t="shared" si="91"/>
        <v>[YOUR NAME]</v>
      </c>
      <c r="H852" s="1" t="str">
        <f t="shared" si="88"/>
        <v>[YOUR NAME]</v>
      </c>
      <c r="I852" s="1" t="str">
        <f t="shared" si="89"/>
        <v>[11 or 12]</v>
      </c>
      <c r="J852" s="1" t="s">
        <v>730</v>
      </c>
      <c r="L852" s="5" t="e">
        <f>VLOOKUP(M852,'Species Look-up'!A:B,2,FALSE)</f>
        <v>#N/A</v>
      </c>
      <c r="M852" s="5" t="e">
        <f>IF(ISNA(VLOOKUP(A852,'Species Look-up'!C:D,2,FALSE)),VLOOKUP(A852,'Species Look-up'!D:D,1,FALSE),VLOOKUP(A852,'Species Look-up'!C:D,2,FALSE))</f>
        <v>#N/A</v>
      </c>
    </row>
    <row r="853" spans="1:13" customFormat="1" ht="12" customHeight="1" x14ac:dyDescent="0.2">
      <c r="A853" s="17" t="s">
        <v>6659</v>
      </c>
      <c r="B853" s="24" t="s">
        <v>6660</v>
      </c>
      <c r="C853" s="6" t="str">
        <f t="shared" si="91"/>
        <v>[DATE]</v>
      </c>
      <c r="D853" s="1" t="str">
        <f t="shared" si="91"/>
        <v>[ENTER YOUR SITE HERE]</v>
      </c>
      <c r="E853" s="1" t="str">
        <f t="shared" si="91"/>
        <v>[GRIDREF]</v>
      </c>
      <c r="F853" s="1" t="str">
        <f t="shared" si="91"/>
        <v>[ENTER METHOD]</v>
      </c>
      <c r="G853" s="1" t="str">
        <f t="shared" si="91"/>
        <v>[YOUR NAME]</v>
      </c>
      <c r="H853" s="1" t="str">
        <f t="shared" si="88"/>
        <v>[YOUR NAME]</v>
      </c>
      <c r="I853" s="1" t="str">
        <f t="shared" si="89"/>
        <v>[11 or 12]</v>
      </c>
      <c r="J853" s="1" t="s">
        <v>730</v>
      </c>
      <c r="L853" s="5" t="e">
        <f>VLOOKUP(M853,'Species Look-up'!A:B,2,FALSE)</f>
        <v>#N/A</v>
      </c>
      <c r="M853" s="5" t="e">
        <f>IF(ISNA(VLOOKUP(A853,'Species Look-up'!C:D,2,FALSE)),VLOOKUP(A853,'Species Look-up'!D:D,1,FALSE),VLOOKUP(A853,'Species Look-up'!C:D,2,FALSE))</f>
        <v>#N/A</v>
      </c>
    </row>
    <row r="854" spans="1:13" customFormat="1" ht="12" customHeight="1" x14ac:dyDescent="0.2">
      <c r="A854" s="17" t="s">
        <v>6659</v>
      </c>
      <c r="B854" s="24" t="s">
        <v>6660</v>
      </c>
      <c r="C854" s="6" t="str">
        <f t="shared" si="91"/>
        <v>[DATE]</v>
      </c>
      <c r="D854" s="1" t="str">
        <f t="shared" si="91"/>
        <v>[ENTER YOUR SITE HERE]</v>
      </c>
      <c r="E854" s="1" t="str">
        <f t="shared" si="91"/>
        <v>[GRIDREF]</v>
      </c>
      <c r="F854" s="1" t="str">
        <f t="shared" si="91"/>
        <v>[ENTER METHOD]</v>
      </c>
      <c r="G854" s="1" t="str">
        <f t="shared" si="91"/>
        <v>[YOUR NAME]</v>
      </c>
      <c r="H854" s="1" t="str">
        <f t="shared" si="88"/>
        <v>[YOUR NAME]</v>
      </c>
      <c r="I854" s="1" t="str">
        <f t="shared" si="89"/>
        <v>[11 or 12]</v>
      </c>
      <c r="J854" s="1" t="s">
        <v>730</v>
      </c>
      <c r="L854" s="5" t="e">
        <f>VLOOKUP(M854,'Species Look-up'!A:B,2,FALSE)</f>
        <v>#N/A</v>
      </c>
      <c r="M854" s="5" t="e">
        <f>IF(ISNA(VLOOKUP(A854,'Species Look-up'!C:D,2,FALSE)),VLOOKUP(A854,'Species Look-up'!D:D,1,FALSE),VLOOKUP(A854,'Species Look-up'!C:D,2,FALSE))</f>
        <v>#N/A</v>
      </c>
    </row>
    <row r="855" spans="1:13" customFormat="1" ht="12" customHeight="1" x14ac:dyDescent="0.2">
      <c r="A855" s="17" t="s">
        <v>6659</v>
      </c>
      <c r="B855" s="24" t="s">
        <v>6660</v>
      </c>
      <c r="C855" s="6" t="str">
        <f t="shared" si="91"/>
        <v>[DATE]</v>
      </c>
      <c r="D855" s="1" t="str">
        <f t="shared" si="91"/>
        <v>[ENTER YOUR SITE HERE]</v>
      </c>
      <c r="E855" s="1" t="str">
        <f t="shared" si="91"/>
        <v>[GRIDREF]</v>
      </c>
      <c r="F855" s="1" t="str">
        <f t="shared" si="91"/>
        <v>[ENTER METHOD]</v>
      </c>
      <c r="G855" s="1" t="str">
        <f t="shared" si="91"/>
        <v>[YOUR NAME]</v>
      </c>
      <c r="H855" s="1" t="str">
        <f t="shared" si="88"/>
        <v>[YOUR NAME]</v>
      </c>
      <c r="I855" s="1" t="str">
        <f t="shared" si="89"/>
        <v>[11 or 12]</v>
      </c>
      <c r="J855" s="1" t="s">
        <v>730</v>
      </c>
      <c r="L855" s="5" t="e">
        <f>VLOOKUP(M855,'Species Look-up'!A:B,2,FALSE)</f>
        <v>#N/A</v>
      </c>
      <c r="M855" s="5" t="e">
        <f>IF(ISNA(VLOOKUP(A855,'Species Look-up'!C:D,2,FALSE)),VLOOKUP(A855,'Species Look-up'!D:D,1,FALSE),VLOOKUP(A855,'Species Look-up'!C:D,2,FALSE))</f>
        <v>#N/A</v>
      </c>
    </row>
    <row r="856" spans="1:13" customFormat="1" ht="12" customHeight="1" x14ac:dyDescent="0.2">
      <c r="A856" s="17" t="s">
        <v>6659</v>
      </c>
      <c r="B856" s="24" t="s">
        <v>6660</v>
      </c>
      <c r="C856" s="6" t="str">
        <f t="shared" si="91"/>
        <v>[DATE]</v>
      </c>
      <c r="D856" s="1" t="str">
        <f t="shared" si="91"/>
        <v>[ENTER YOUR SITE HERE]</v>
      </c>
      <c r="E856" s="1" t="str">
        <f t="shared" si="91"/>
        <v>[GRIDREF]</v>
      </c>
      <c r="F856" s="1" t="str">
        <f t="shared" si="91"/>
        <v>[ENTER METHOD]</v>
      </c>
      <c r="G856" s="1" t="str">
        <f t="shared" si="91"/>
        <v>[YOUR NAME]</v>
      </c>
      <c r="H856" s="1" t="str">
        <f t="shared" si="88"/>
        <v>[YOUR NAME]</v>
      </c>
      <c r="I856" s="1" t="str">
        <f t="shared" si="89"/>
        <v>[11 or 12]</v>
      </c>
      <c r="J856" s="1" t="s">
        <v>730</v>
      </c>
      <c r="L856" s="5" t="e">
        <f>VLOOKUP(M856,'Species Look-up'!A:B,2,FALSE)</f>
        <v>#N/A</v>
      </c>
      <c r="M856" s="5" t="e">
        <f>IF(ISNA(VLOOKUP(A856,'Species Look-up'!C:D,2,FALSE)),VLOOKUP(A856,'Species Look-up'!D:D,1,FALSE),VLOOKUP(A856,'Species Look-up'!C:D,2,FALSE))</f>
        <v>#N/A</v>
      </c>
    </row>
    <row r="857" spans="1:13" customFormat="1" ht="12" customHeight="1" x14ac:dyDescent="0.2">
      <c r="A857" s="17" t="s">
        <v>6659</v>
      </c>
      <c r="B857" s="24" t="s">
        <v>6660</v>
      </c>
      <c r="C857" s="6" t="str">
        <f t="shared" si="91"/>
        <v>[DATE]</v>
      </c>
      <c r="D857" s="1" t="str">
        <f t="shared" si="91"/>
        <v>[ENTER YOUR SITE HERE]</v>
      </c>
      <c r="E857" s="1" t="str">
        <f t="shared" si="91"/>
        <v>[GRIDREF]</v>
      </c>
      <c r="F857" s="1" t="str">
        <f t="shared" si="91"/>
        <v>[ENTER METHOD]</v>
      </c>
      <c r="G857" s="1" t="str">
        <f t="shared" si="91"/>
        <v>[YOUR NAME]</v>
      </c>
      <c r="H857" s="1" t="str">
        <f t="shared" si="88"/>
        <v>[YOUR NAME]</v>
      </c>
      <c r="I857" s="1" t="str">
        <f t="shared" si="89"/>
        <v>[11 or 12]</v>
      </c>
      <c r="J857" s="1" t="s">
        <v>730</v>
      </c>
      <c r="L857" s="5" t="e">
        <f>VLOOKUP(M857,'Species Look-up'!A:B,2,FALSE)</f>
        <v>#N/A</v>
      </c>
      <c r="M857" s="5" t="e">
        <f>IF(ISNA(VLOOKUP(A857,'Species Look-up'!C:D,2,FALSE)),VLOOKUP(A857,'Species Look-up'!D:D,1,FALSE),VLOOKUP(A857,'Species Look-up'!C:D,2,FALSE))</f>
        <v>#N/A</v>
      </c>
    </row>
    <row r="858" spans="1:13" customFormat="1" ht="12" customHeight="1" x14ac:dyDescent="0.2">
      <c r="A858" s="17" t="s">
        <v>6659</v>
      </c>
      <c r="B858" s="24" t="s">
        <v>6660</v>
      </c>
      <c r="C858" s="6" t="str">
        <f t="shared" si="91"/>
        <v>[DATE]</v>
      </c>
      <c r="D858" s="1" t="str">
        <f t="shared" si="91"/>
        <v>[ENTER YOUR SITE HERE]</v>
      </c>
      <c r="E858" s="1" t="str">
        <f t="shared" si="91"/>
        <v>[GRIDREF]</v>
      </c>
      <c r="F858" s="1" t="str">
        <f t="shared" si="91"/>
        <v>[ENTER METHOD]</v>
      </c>
      <c r="G858" s="1" t="str">
        <f t="shared" si="91"/>
        <v>[YOUR NAME]</v>
      </c>
      <c r="H858" s="1" t="str">
        <f t="shared" si="88"/>
        <v>[YOUR NAME]</v>
      </c>
      <c r="I858" s="1" t="str">
        <f t="shared" si="89"/>
        <v>[11 or 12]</v>
      </c>
      <c r="J858" s="1" t="s">
        <v>730</v>
      </c>
      <c r="L858" s="5" t="e">
        <f>VLOOKUP(M858,'Species Look-up'!A:B,2,FALSE)</f>
        <v>#N/A</v>
      </c>
      <c r="M858" s="5" t="e">
        <f>IF(ISNA(VLOOKUP(A858,'Species Look-up'!C:D,2,FALSE)),VLOOKUP(A858,'Species Look-up'!D:D,1,FALSE),VLOOKUP(A858,'Species Look-up'!C:D,2,FALSE))</f>
        <v>#N/A</v>
      </c>
    </row>
    <row r="859" spans="1:13" customFormat="1" ht="12" customHeight="1" x14ac:dyDescent="0.2">
      <c r="A859" s="17" t="s">
        <v>6659</v>
      </c>
      <c r="B859" s="24" t="s">
        <v>6660</v>
      </c>
      <c r="C859" s="6" t="str">
        <f t="shared" si="91"/>
        <v>[DATE]</v>
      </c>
      <c r="D859" s="1" t="str">
        <f t="shared" si="91"/>
        <v>[ENTER YOUR SITE HERE]</v>
      </c>
      <c r="E859" s="1" t="str">
        <f t="shared" si="91"/>
        <v>[GRIDREF]</v>
      </c>
      <c r="F859" s="1" t="str">
        <f t="shared" si="91"/>
        <v>[ENTER METHOD]</v>
      </c>
      <c r="G859" s="1" t="str">
        <f t="shared" si="91"/>
        <v>[YOUR NAME]</v>
      </c>
      <c r="H859" s="1" t="str">
        <f t="shared" si="88"/>
        <v>[YOUR NAME]</v>
      </c>
      <c r="I859" s="1" t="str">
        <f t="shared" si="89"/>
        <v>[11 or 12]</v>
      </c>
      <c r="J859" s="1" t="s">
        <v>730</v>
      </c>
      <c r="L859" s="5" t="e">
        <f>VLOOKUP(M859,'Species Look-up'!A:B,2,FALSE)</f>
        <v>#N/A</v>
      </c>
      <c r="M859" s="5" t="e">
        <f>IF(ISNA(VLOOKUP(A859,'Species Look-up'!C:D,2,FALSE)),VLOOKUP(A859,'Species Look-up'!D:D,1,FALSE),VLOOKUP(A859,'Species Look-up'!C:D,2,FALSE))</f>
        <v>#N/A</v>
      </c>
    </row>
    <row r="860" spans="1:13" customFormat="1" ht="12" customHeight="1" x14ac:dyDescent="0.2">
      <c r="A860" s="17" t="s">
        <v>6659</v>
      </c>
      <c r="B860" s="24" t="s">
        <v>6660</v>
      </c>
      <c r="C860" s="6" t="str">
        <f t="shared" si="91"/>
        <v>[DATE]</v>
      </c>
      <c r="D860" s="1" t="str">
        <f t="shared" si="91"/>
        <v>[ENTER YOUR SITE HERE]</v>
      </c>
      <c r="E860" s="1" t="str">
        <f t="shared" si="91"/>
        <v>[GRIDREF]</v>
      </c>
      <c r="F860" s="1" t="str">
        <f t="shared" si="91"/>
        <v>[ENTER METHOD]</v>
      </c>
      <c r="G860" s="1" t="str">
        <f t="shared" si="91"/>
        <v>[YOUR NAME]</v>
      </c>
      <c r="H860" s="1" t="str">
        <f t="shared" si="88"/>
        <v>[YOUR NAME]</v>
      </c>
      <c r="I860" s="1" t="str">
        <f t="shared" si="89"/>
        <v>[11 or 12]</v>
      </c>
      <c r="J860" s="1" t="s">
        <v>730</v>
      </c>
      <c r="L860" s="5" t="e">
        <f>VLOOKUP(M860,'Species Look-up'!A:B,2,FALSE)</f>
        <v>#N/A</v>
      </c>
      <c r="M860" s="5" t="e">
        <f>IF(ISNA(VLOOKUP(A860,'Species Look-up'!C:D,2,FALSE)),VLOOKUP(A860,'Species Look-up'!D:D,1,FALSE),VLOOKUP(A860,'Species Look-up'!C:D,2,FALSE))</f>
        <v>#N/A</v>
      </c>
    </row>
    <row r="861" spans="1:13" customFormat="1" ht="12" customHeight="1" x14ac:dyDescent="0.2">
      <c r="A861" s="17" t="s">
        <v>6659</v>
      </c>
      <c r="B861" s="24" t="s">
        <v>6660</v>
      </c>
      <c r="C861" s="6" t="str">
        <f t="shared" si="91"/>
        <v>[DATE]</v>
      </c>
      <c r="D861" s="1" t="str">
        <f t="shared" si="91"/>
        <v>[ENTER YOUR SITE HERE]</v>
      </c>
      <c r="E861" s="1" t="str">
        <f t="shared" si="91"/>
        <v>[GRIDREF]</v>
      </c>
      <c r="F861" s="1" t="str">
        <f t="shared" si="91"/>
        <v>[ENTER METHOD]</v>
      </c>
      <c r="G861" s="1" t="str">
        <f t="shared" si="91"/>
        <v>[YOUR NAME]</v>
      </c>
      <c r="H861" s="1" t="str">
        <f t="shared" si="88"/>
        <v>[YOUR NAME]</v>
      </c>
      <c r="I861" s="1" t="str">
        <f t="shared" si="89"/>
        <v>[11 or 12]</v>
      </c>
      <c r="J861" s="1" t="s">
        <v>730</v>
      </c>
      <c r="L861" s="5" t="e">
        <f>VLOOKUP(M861,'Species Look-up'!A:B,2,FALSE)</f>
        <v>#N/A</v>
      </c>
      <c r="M861" s="5" t="e">
        <f>IF(ISNA(VLOOKUP(A861,'Species Look-up'!C:D,2,FALSE)),VLOOKUP(A861,'Species Look-up'!D:D,1,FALSE),VLOOKUP(A861,'Species Look-up'!C:D,2,FALSE))</f>
        <v>#N/A</v>
      </c>
    </row>
    <row r="862" spans="1:13" customFormat="1" ht="12" customHeight="1" x14ac:dyDescent="0.2">
      <c r="A862" s="17" t="s">
        <v>6659</v>
      </c>
      <c r="B862" s="24" t="s">
        <v>6660</v>
      </c>
      <c r="C862" s="6" t="str">
        <f t="shared" si="91"/>
        <v>[DATE]</v>
      </c>
      <c r="D862" s="1" t="str">
        <f t="shared" si="91"/>
        <v>[ENTER YOUR SITE HERE]</v>
      </c>
      <c r="E862" s="1" t="str">
        <f t="shared" si="91"/>
        <v>[GRIDREF]</v>
      </c>
      <c r="F862" s="1" t="str">
        <f t="shared" si="91"/>
        <v>[ENTER METHOD]</v>
      </c>
      <c r="G862" s="1" t="str">
        <f t="shared" si="91"/>
        <v>[YOUR NAME]</v>
      </c>
      <c r="H862" s="1" t="str">
        <f t="shared" si="88"/>
        <v>[YOUR NAME]</v>
      </c>
      <c r="I862" s="1" t="str">
        <f t="shared" si="89"/>
        <v>[11 or 12]</v>
      </c>
      <c r="J862" s="1" t="s">
        <v>730</v>
      </c>
      <c r="L862" s="5" t="e">
        <f>VLOOKUP(M862,'Species Look-up'!A:B,2,FALSE)</f>
        <v>#N/A</v>
      </c>
      <c r="M862" s="5" t="e">
        <f>IF(ISNA(VLOOKUP(A862,'Species Look-up'!C:D,2,FALSE)),VLOOKUP(A862,'Species Look-up'!D:D,1,FALSE),VLOOKUP(A862,'Species Look-up'!C:D,2,FALSE))</f>
        <v>#N/A</v>
      </c>
    </row>
    <row r="863" spans="1:13" customFormat="1" ht="12" customHeight="1" x14ac:dyDescent="0.2">
      <c r="A863" s="17" t="s">
        <v>6659</v>
      </c>
      <c r="B863" s="24" t="s">
        <v>6660</v>
      </c>
      <c r="C863" s="6" t="str">
        <f t="shared" si="91"/>
        <v>[DATE]</v>
      </c>
      <c r="D863" s="1" t="str">
        <f t="shared" si="91"/>
        <v>[ENTER YOUR SITE HERE]</v>
      </c>
      <c r="E863" s="1" t="str">
        <f t="shared" si="91"/>
        <v>[GRIDREF]</v>
      </c>
      <c r="F863" s="1" t="str">
        <f t="shared" si="91"/>
        <v>[ENTER METHOD]</v>
      </c>
      <c r="G863" s="1" t="str">
        <f t="shared" si="91"/>
        <v>[YOUR NAME]</v>
      </c>
      <c r="H863" s="1" t="str">
        <f t="shared" si="88"/>
        <v>[YOUR NAME]</v>
      </c>
      <c r="I863" s="1" t="str">
        <f t="shared" si="89"/>
        <v>[11 or 12]</v>
      </c>
      <c r="J863" s="1" t="s">
        <v>730</v>
      </c>
      <c r="L863" s="5" t="e">
        <f>VLOOKUP(M863,'Species Look-up'!A:B,2,FALSE)</f>
        <v>#N/A</v>
      </c>
      <c r="M863" s="5" t="e">
        <f>IF(ISNA(VLOOKUP(A863,'Species Look-up'!C:D,2,FALSE)),VLOOKUP(A863,'Species Look-up'!D:D,1,FALSE),VLOOKUP(A863,'Species Look-up'!C:D,2,FALSE))</f>
        <v>#N/A</v>
      </c>
    </row>
    <row r="864" spans="1:13" customFormat="1" ht="12" customHeight="1" x14ac:dyDescent="0.2">
      <c r="A864" s="17" t="s">
        <v>6659</v>
      </c>
      <c r="B864" s="24" t="s">
        <v>6660</v>
      </c>
      <c r="C864" s="6" t="str">
        <f t="shared" si="91"/>
        <v>[DATE]</v>
      </c>
      <c r="D864" s="1" t="str">
        <f t="shared" si="91"/>
        <v>[ENTER YOUR SITE HERE]</v>
      </c>
      <c r="E864" s="1" t="str">
        <f t="shared" si="91"/>
        <v>[GRIDREF]</v>
      </c>
      <c r="F864" s="1" t="str">
        <f t="shared" si="91"/>
        <v>[ENTER METHOD]</v>
      </c>
      <c r="G864" s="1" t="str">
        <f t="shared" si="91"/>
        <v>[YOUR NAME]</v>
      </c>
      <c r="H864" s="1" t="str">
        <f t="shared" si="88"/>
        <v>[YOUR NAME]</v>
      </c>
      <c r="I864" s="1" t="str">
        <f t="shared" si="89"/>
        <v>[11 or 12]</v>
      </c>
      <c r="J864" s="1" t="s">
        <v>730</v>
      </c>
      <c r="L864" s="5" t="e">
        <f>VLOOKUP(M864,'Species Look-up'!A:B,2,FALSE)</f>
        <v>#N/A</v>
      </c>
      <c r="M864" s="5" t="e">
        <f>IF(ISNA(VLOOKUP(A864,'Species Look-up'!C:D,2,FALSE)),VLOOKUP(A864,'Species Look-up'!D:D,1,FALSE),VLOOKUP(A864,'Species Look-up'!C:D,2,FALSE))</f>
        <v>#N/A</v>
      </c>
    </row>
    <row r="865" spans="1:13" customFormat="1" ht="12" customHeight="1" x14ac:dyDescent="0.2">
      <c r="A865" s="17" t="s">
        <v>6659</v>
      </c>
      <c r="B865" s="24" t="s">
        <v>6660</v>
      </c>
      <c r="C865" s="6" t="str">
        <f t="shared" si="91"/>
        <v>[DATE]</v>
      </c>
      <c r="D865" s="1" t="str">
        <f t="shared" si="91"/>
        <v>[ENTER YOUR SITE HERE]</v>
      </c>
      <c r="E865" s="1" t="str">
        <f t="shared" si="91"/>
        <v>[GRIDREF]</v>
      </c>
      <c r="F865" s="1" t="str">
        <f t="shared" si="91"/>
        <v>[ENTER METHOD]</v>
      </c>
      <c r="G865" s="1" t="str">
        <f t="shared" si="91"/>
        <v>[YOUR NAME]</v>
      </c>
      <c r="H865" s="1" t="str">
        <f t="shared" si="88"/>
        <v>[YOUR NAME]</v>
      </c>
      <c r="I865" s="1" t="str">
        <f t="shared" si="89"/>
        <v>[11 or 12]</v>
      </c>
      <c r="J865" s="1" t="s">
        <v>730</v>
      </c>
      <c r="L865" s="5" t="e">
        <f>VLOOKUP(M865,'Species Look-up'!A:B,2,FALSE)</f>
        <v>#N/A</v>
      </c>
      <c r="M865" s="5" t="e">
        <f>IF(ISNA(VLOOKUP(A865,'Species Look-up'!C:D,2,FALSE)),VLOOKUP(A865,'Species Look-up'!D:D,1,FALSE),VLOOKUP(A865,'Species Look-up'!C:D,2,FALSE))</f>
        <v>#N/A</v>
      </c>
    </row>
    <row r="866" spans="1:13" customFormat="1" ht="12" customHeight="1" x14ac:dyDescent="0.2">
      <c r="A866" s="17" t="s">
        <v>6659</v>
      </c>
      <c r="B866" s="24" t="s">
        <v>6660</v>
      </c>
      <c r="C866" s="6" t="str">
        <f t="shared" si="91"/>
        <v>[DATE]</v>
      </c>
      <c r="D866" s="1" t="str">
        <f t="shared" si="91"/>
        <v>[ENTER YOUR SITE HERE]</v>
      </c>
      <c r="E866" s="1" t="str">
        <f t="shared" si="91"/>
        <v>[GRIDREF]</v>
      </c>
      <c r="F866" s="1" t="str">
        <f t="shared" si="91"/>
        <v>[ENTER METHOD]</v>
      </c>
      <c r="G866" s="1" t="str">
        <f t="shared" si="91"/>
        <v>[YOUR NAME]</v>
      </c>
      <c r="H866" s="1" t="str">
        <f t="shared" si="88"/>
        <v>[YOUR NAME]</v>
      </c>
      <c r="I866" s="1" t="str">
        <f t="shared" si="89"/>
        <v>[11 or 12]</v>
      </c>
      <c r="J866" s="1" t="s">
        <v>730</v>
      </c>
      <c r="L866" s="5" t="e">
        <f>VLOOKUP(M866,'Species Look-up'!A:B,2,FALSE)</f>
        <v>#N/A</v>
      </c>
      <c r="M866" s="5" t="e">
        <f>IF(ISNA(VLOOKUP(A866,'Species Look-up'!C:D,2,FALSE)),VLOOKUP(A866,'Species Look-up'!D:D,1,FALSE),VLOOKUP(A866,'Species Look-up'!C:D,2,FALSE))</f>
        <v>#N/A</v>
      </c>
    </row>
    <row r="867" spans="1:13" customFormat="1" ht="12" customHeight="1" x14ac:dyDescent="0.2">
      <c r="A867" s="17" t="s">
        <v>6659</v>
      </c>
      <c r="B867" s="24" t="s">
        <v>6660</v>
      </c>
      <c r="C867" s="6" t="str">
        <f t="shared" si="91"/>
        <v>[DATE]</v>
      </c>
      <c r="D867" s="1" t="str">
        <f t="shared" si="91"/>
        <v>[ENTER YOUR SITE HERE]</v>
      </c>
      <c r="E867" s="1" t="str">
        <f t="shared" si="91"/>
        <v>[GRIDREF]</v>
      </c>
      <c r="F867" s="1" t="str">
        <f t="shared" si="91"/>
        <v>[ENTER METHOD]</v>
      </c>
      <c r="G867" s="1" t="str">
        <f t="shared" si="91"/>
        <v>[YOUR NAME]</v>
      </c>
      <c r="H867" s="1" t="str">
        <f t="shared" si="88"/>
        <v>[YOUR NAME]</v>
      </c>
      <c r="I867" s="1" t="str">
        <f t="shared" si="89"/>
        <v>[11 or 12]</v>
      </c>
      <c r="J867" s="1" t="s">
        <v>730</v>
      </c>
      <c r="L867" s="5" t="e">
        <f>VLOOKUP(M867,'Species Look-up'!A:B,2,FALSE)</f>
        <v>#N/A</v>
      </c>
      <c r="M867" s="5" t="e">
        <f>IF(ISNA(VLOOKUP(A867,'Species Look-up'!C:D,2,FALSE)),VLOOKUP(A867,'Species Look-up'!D:D,1,FALSE),VLOOKUP(A867,'Species Look-up'!C:D,2,FALSE))</f>
        <v>#N/A</v>
      </c>
    </row>
    <row r="868" spans="1:13" customFormat="1" ht="12" customHeight="1" x14ac:dyDescent="0.2">
      <c r="A868" s="17" t="s">
        <v>6659</v>
      </c>
      <c r="B868" s="24" t="s">
        <v>6660</v>
      </c>
      <c r="C868" s="6" t="str">
        <f t="shared" ref="C868:G883" si="92">C867</f>
        <v>[DATE]</v>
      </c>
      <c r="D868" s="1" t="str">
        <f t="shared" si="92"/>
        <v>[ENTER YOUR SITE HERE]</v>
      </c>
      <c r="E868" s="1" t="str">
        <f t="shared" si="92"/>
        <v>[GRIDREF]</v>
      </c>
      <c r="F868" s="1" t="str">
        <f t="shared" si="92"/>
        <v>[ENTER METHOD]</v>
      </c>
      <c r="G868" s="1" t="str">
        <f t="shared" si="92"/>
        <v>[YOUR NAME]</v>
      </c>
      <c r="H868" s="1" t="str">
        <f t="shared" si="88"/>
        <v>[YOUR NAME]</v>
      </c>
      <c r="I868" s="1" t="str">
        <f t="shared" si="89"/>
        <v>[11 or 12]</v>
      </c>
      <c r="J868" s="1" t="s">
        <v>730</v>
      </c>
      <c r="L868" s="5" t="e">
        <f>VLOOKUP(M868,'Species Look-up'!A:B,2,FALSE)</f>
        <v>#N/A</v>
      </c>
      <c r="M868" s="5" t="e">
        <f>IF(ISNA(VLOOKUP(A868,'Species Look-up'!C:D,2,FALSE)),VLOOKUP(A868,'Species Look-up'!D:D,1,FALSE),VLOOKUP(A868,'Species Look-up'!C:D,2,FALSE))</f>
        <v>#N/A</v>
      </c>
    </row>
    <row r="869" spans="1:13" customFormat="1" ht="12" customHeight="1" x14ac:dyDescent="0.2">
      <c r="A869" s="17" t="s">
        <v>6659</v>
      </c>
      <c r="B869" s="24" t="s">
        <v>6660</v>
      </c>
      <c r="C869" s="6" t="str">
        <f t="shared" si="92"/>
        <v>[DATE]</v>
      </c>
      <c r="D869" s="1" t="str">
        <f t="shared" si="92"/>
        <v>[ENTER YOUR SITE HERE]</v>
      </c>
      <c r="E869" s="1" t="str">
        <f t="shared" si="92"/>
        <v>[GRIDREF]</v>
      </c>
      <c r="F869" s="1" t="str">
        <f t="shared" si="92"/>
        <v>[ENTER METHOD]</v>
      </c>
      <c r="G869" s="1" t="str">
        <f t="shared" si="92"/>
        <v>[YOUR NAME]</v>
      </c>
      <c r="H869" s="1" t="str">
        <f t="shared" si="88"/>
        <v>[YOUR NAME]</v>
      </c>
      <c r="I869" s="1" t="str">
        <f t="shared" si="89"/>
        <v>[11 or 12]</v>
      </c>
      <c r="J869" s="1" t="s">
        <v>730</v>
      </c>
      <c r="L869" s="5" t="e">
        <f>VLOOKUP(M869,'Species Look-up'!A:B,2,FALSE)</f>
        <v>#N/A</v>
      </c>
      <c r="M869" s="5" t="e">
        <f>IF(ISNA(VLOOKUP(A869,'Species Look-up'!C:D,2,FALSE)),VLOOKUP(A869,'Species Look-up'!D:D,1,FALSE),VLOOKUP(A869,'Species Look-up'!C:D,2,FALSE))</f>
        <v>#N/A</v>
      </c>
    </row>
    <row r="870" spans="1:13" customFormat="1" ht="12" customHeight="1" x14ac:dyDescent="0.2">
      <c r="A870" s="17" t="s">
        <v>6659</v>
      </c>
      <c r="B870" s="24" t="s">
        <v>6660</v>
      </c>
      <c r="C870" s="6" t="str">
        <f t="shared" si="92"/>
        <v>[DATE]</v>
      </c>
      <c r="D870" s="1" t="str">
        <f t="shared" si="92"/>
        <v>[ENTER YOUR SITE HERE]</v>
      </c>
      <c r="E870" s="1" t="str">
        <f t="shared" si="92"/>
        <v>[GRIDREF]</v>
      </c>
      <c r="F870" s="1" t="str">
        <f t="shared" si="92"/>
        <v>[ENTER METHOD]</v>
      </c>
      <c r="G870" s="1" t="str">
        <f t="shared" si="92"/>
        <v>[YOUR NAME]</v>
      </c>
      <c r="H870" s="1" t="str">
        <f t="shared" si="88"/>
        <v>[YOUR NAME]</v>
      </c>
      <c r="I870" s="1" t="str">
        <f t="shared" si="89"/>
        <v>[11 or 12]</v>
      </c>
      <c r="J870" s="1" t="s">
        <v>730</v>
      </c>
      <c r="L870" s="5" t="e">
        <f>VLOOKUP(M870,'Species Look-up'!A:B,2,FALSE)</f>
        <v>#N/A</v>
      </c>
      <c r="M870" s="5" t="e">
        <f>IF(ISNA(VLOOKUP(A870,'Species Look-up'!C:D,2,FALSE)),VLOOKUP(A870,'Species Look-up'!D:D,1,FALSE),VLOOKUP(A870,'Species Look-up'!C:D,2,FALSE))</f>
        <v>#N/A</v>
      </c>
    </row>
    <row r="871" spans="1:13" customFormat="1" ht="12" customHeight="1" x14ac:dyDescent="0.2">
      <c r="A871" s="17" t="s">
        <v>6659</v>
      </c>
      <c r="B871" s="24" t="s">
        <v>6660</v>
      </c>
      <c r="C871" s="6" t="str">
        <f t="shared" si="92"/>
        <v>[DATE]</v>
      </c>
      <c r="D871" s="1" t="str">
        <f t="shared" si="92"/>
        <v>[ENTER YOUR SITE HERE]</v>
      </c>
      <c r="E871" s="1" t="str">
        <f t="shared" si="92"/>
        <v>[GRIDREF]</v>
      </c>
      <c r="F871" s="1" t="str">
        <f t="shared" si="92"/>
        <v>[ENTER METHOD]</v>
      </c>
      <c r="G871" s="1" t="str">
        <f t="shared" si="92"/>
        <v>[YOUR NAME]</v>
      </c>
      <c r="H871" s="1" t="str">
        <f t="shared" si="88"/>
        <v>[YOUR NAME]</v>
      </c>
      <c r="I871" s="1" t="str">
        <f t="shared" si="89"/>
        <v>[11 or 12]</v>
      </c>
      <c r="J871" s="1" t="s">
        <v>730</v>
      </c>
      <c r="L871" s="5" t="e">
        <f>VLOOKUP(M871,'Species Look-up'!A:B,2,FALSE)</f>
        <v>#N/A</v>
      </c>
      <c r="M871" s="5" t="e">
        <f>IF(ISNA(VLOOKUP(A871,'Species Look-up'!C:D,2,FALSE)),VLOOKUP(A871,'Species Look-up'!D:D,1,FALSE),VLOOKUP(A871,'Species Look-up'!C:D,2,FALSE))</f>
        <v>#N/A</v>
      </c>
    </row>
    <row r="872" spans="1:13" customFormat="1" ht="12" customHeight="1" x14ac:dyDescent="0.2">
      <c r="A872" s="17" t="s">
        <v>6659</v>
      </c>
      <c r="B872" s="24" t="s">
        <v>6660</v>
      </c>
      <c r="C872" s="6" t="str">
        <f t="shared" si="92"/>
        <v>[DATE]</v>
      </c>
      <c r="D872" s="1" t="str">
        <f t="shared" si="92"/>
        <v>[ENTER YOUR SITE HERE]</v>
      </c>
      <c r="E872" s="1" t="str">
        <f t="shared" si="92"/>
        <v>[GRIDREF]</v>
      </c>
      <c r="F872" s="1" t="str">
        <f t="shared" si="92"/>
        <v>[ENTER METHOD]</v>
      </c>
      <c r="G872" s="1" t="str">
        <f t="shared" si="92"/>
        <v>[YOUR NAME]</v>
      </c>
      <c r="H872" s="1" t="str">
        <f t="shared" si="88"/>
        <v>[YOUR NAME]</v>
      </c>
      <c r="I872" s="1" t="str">
        <f t="shared" si="89"/>
        <v>[11 or 12]</v>
      </c>
      <c r="J872" s="1" t="s">
        <v>730</v>
      </c>
      <c r="L872" s="5" t="e">
        <f>VLOOKUP(M872,'Species Look-up'!A:B,2,FALSE)</f>
        <v>#N/A</v>
      </c>
      <c r="M872" s="5" t="e">
        <f>IF(ISNA(VLOOKUP(A872,'Species Look-up'!C:D,2,FALSE)),VLOOKUP(A872,'Species Look-up'!D:D,1,FALSE),VLOOKUP(A872,'Species Look-up'!C:D,2,FALSE))</f>
        <v>#N/A</v>
      </c>
    </row>
    <row r="873" spans="1:13" customFormat="1" ht="12" customHeight="1" x14ac:dyDescent="0.2">
      <c r="A873" s="17" t="s">
        <v>6659</v>
      </c>
      <c r="B873" s="24" t="s">
        <v>6660</v>
      </c>
      <c r="C873" s="6" t="str">
        <f t="shared" si="92"/>
        <v>[DATE]</v>
      </c>
      <c r="D873" s="1" t="str">
        <f t="shared" si="92"/>
        <v>[ENTER YOUR SITE HERE]</v>
      </c>
      <c r="E873" s="1" t="str">
        <f t="shared" si="92"/>
        <v>[GRIDREF]</v>
      </c>
      <c r="F873" s="1" t="str">
        <f t="shared" si="92"/>
        <v>[ENTER METHOD]</v>
      </c>
      <c r="G873" s="1" t="str">
        <f t="shared" si="92"/>
        <v>[YOUR NAME]</v>
      </c>
      <c r="H873" s="1" t="str">
        <f t="shared" si="88"/>
        <v>[YOUR NAME]</v>
      </c>
      <c r="I873" s="1" t="str">
        <f t="shared" si="89"/>
        <v>[11 or 12]</v>
      </c>
      <c r="J873" s="1" t="s">
        <v>730</v>
      </c>
      <c r="L873" s="5" t="e">
        <f>VLOOKUP(M873,'Species Look-up'!A:B,2,FALSE)</f>
        <v>#N/A</v>
      </c>
      <c r="M873" s="5" t="e">
        <f>IF(ISNA(VLOOKUP(A873,'Species Look-up'!C:D,2,FALSE)),VLOOKUP(A873,'Species Look-up'!D:D,1,FALSE),VLOOKUP(A873,'Species Look-up'!C:D,2,FALSE))</f>
        <v>#N/A</v>
      </c>
    </row>
    <row r="874" spans="1:13" customFormat="1" ht="12" customHeight="1" x14ac:dyDescent="0.2">
      <c r="A874" s="17" t="s">
        <v>6659</v>
      </c>
      <c r="B874" s="24" t="s">
        <v>6660</v>
      </c>
      <c r="C874" s="6" t="str">
        <f t="shared" si="92"/>
        <v>[DATE]</v>
      </c>
      <c r="D874" s="1" t="str">
        <f t="shared" si="92"/>
        <v>[ENTER YOUR SITE HERE]</v>
      </c>
      <c r="E874" s="1" t="str">
        <f t="shared" si="92"/>
        <v>[GRIDREF]</v>
      </c>
      <c r="F874" s="1" t="str">
        <f t="shared" si="92"/>
        <v>[ENTER METHOD]</v>
      </c>
      <c r="G874" s="1" t="str">
        <f t="shared" si="92"/>
        <v>[YOUR NAME]</v>
      </c>
      <c r="H874" s="1" t="str">
        <f t="shared" si="88"/>
        <v>[YOUR NAME]</v>
      </c>
      <c r="I874" s="1" t="str">
        <f t="shared" si="89"/>
        <v>[11 or 12]</v>
      </c>
      <c r="J874" s="1" t="s">
        <v>730</v>
      </c>
      <c r="L874" s="5" t="e">
        <f>VLOOKUP(M874,'Species Look-up'!A:B,2,FALSE)</f>
        <v>#N/A</v>
      </c>
      <c r="M874" s="5" t="e">
        <f>IF(ISNA(VLOOKUP(A874,'Species Look-up'!C:D,2,FALSE)),VLOOKUP(A874,'Species Look-up'!D:D,1,FALSE),VLOOKUP(A874,'Species Look-up'!C:D,2,FALSE))</f>
        <v>#N/A</v>
      </c>
    </row>
    <row r="875" spans="1:13" customFormat="1" ht="12" customHeight="1" x14ac:dyDescent="0.2">
      <c r="A875" s="17" t="s">
        <v>6659</v>
      </c>
      <c r="B875" s="24" t="s">
        <v>6660</v>
      </c>
      <c r="C875" s="6" t="str">
        <f t="shared" si="92"/>
        <v>[DATE]</v>
      </c>
      <c r="D875" s="1" t="str">
        <f t="shared" si="92"/>
        <v>[ENTER YOUR SITE HERE]</v>
      </c>
      <c r="E875" s="1" t="str">
        <f t="shared" si="92"/>
        <v>[GRIDREF]</v>
      </c>
      <c r="F875" s="1" t="str">
        <f t="shared" si="92"/>
        <v>[ENTER METHOD]</v>
      </c>
      <c r="G875" s="1" t="str">
        <f t="shared" si="92"/>
        <v>[YOUR NAME]</v>
      </c>
      <c r="H875" s="1" t="str">
        <f t="shared" si="88"/>
        <v>[YOUR NAME]</v>
      </c>
      <c r="I875" s="1" t="str">
        <f t="shared" si="89"/>
        <v>[11 or 12]</v>
      </c>
      <c r="J875" s="1" t="s">
        <v>730</v>
      </c>
      <c r="L875" s="5" t="e">
        <f>VLOOKUP(M875,'Species Look-up'!A:B,2,FALSE)</f>
        <v>#N/A</v>
      </c>
      <c r="M875" s="5" t="e">
        <f>IF(ISNA(VLOOKUP(A875,'Species Look-up'!C:D,2,FALSE)),VLOOKUP(A875,'Species Look-up'!D:D,1,FALSE),VLOOKUP(A875,'Species Look-up'!C:D,2,FALSE))</f>
        <v>#N/A</v>
      </c>
    </row>
    <row r="876" spans="1:13" customFormat="1" ht="12" customHeight="1" x14ac:dyDescent="0.2">
      <c r="A876" s="17" t="s">
        <v>6659</v>
      </c>
      <c r="B876" s="24" t="s">
        <v>6660</v>
      </c>
      <c r="C876" s="6" t="str">
        <f t="shared" si="92"/>
        <v>[DATE]</v>
      </c>
      <c r="D876" s="1" t="str">
        <f t="shared" si="92"/>
        <v>[ENTER YOUR SITE HERE]</v>
      </c>
      <c r="E876" s="1" t="str">
        <f t="shared" si="92"/>
        <v>[GRIDREF]</v>
      </c>
      <c r="F876" s="1" t="str">
        <f t="shared" si="92"/>
        <v>[ENTER METHOD]</v>
      </c>
      <c r="G876" s="1" t="str">
        <f t="shared" si="92"/>
        <v>[YOUR NAME]</v>
      </c>
      <c r="H876" s="1" t="str">
        <f t="shared" si="88"/>
        <v>[YOUR NAME]</v>
      </c>
      <c r="I876" s="1" t="str">
        <f t="shared" si="89"/>
        <v>[11 or 12]</v>
      </c>
      <c r="J876" s="1" t="s">
        <v>730</v>
      </c>
      <c r="L876" s="5" t="e">
        <f>VLOOKUP(M876,'Species Look-up'!A:B,2,FALSE)</f>
        <v>#N/A</v>
      </c>
      <c r="M876" s="5" t="e">
        <f>IF(ISNA(VLOOKUP(A876,'Species Look-up'!C:D,2,FALSE)),VLOOKUP(A876,'Species Look-up'!D:D,1,FALSE),VLOOKUP(A876,'Species Look-up'!C:D,2,FALSE))</f>
        <v>#N/A</v>
      </c>
    </row>
    <row r="877" spans="1:13" customFormat="1" ht="12" customHeight="1" x14ac:dyDescent="0.2">
      <c r="A877" s="17" t="s">
        <v>6659</v>
      </c>
      <c r="B877" s="24" t="s">
        <v>6660</v>
      </c>
      <c r="C877" s="6" t="str">
        <f t="shared" si="92"/>
        <v>[DATE]</v>
      </c>
      <c r="D877" s="1" t="str">
        <f t="shared" si="92"/>
        <v>[ENTER YOUR SITE HERE]</v>
      </c>
      <c r="E877" s="1" t="str">
        <f t="shared" si="92"/>
        <v>[GRIDREF]</v>
      </c>
      <c r="F877" s="1" t="str">
        <f t="shared" si="92"/>
        <v>[ENTER METHOD]</v>
      </c>
      <c r="G877" s="1" t="str">
        <f t="shared" si="92"/>
        <v>[YOUR NAME]</v>
      </c>
      <c r="H877" s="1" t="str">
        <f t="shared" si="88"/>
        <v>[YOUR NAME]</v>
      </c>
      <c r="I877" s="1" t="str">
        <f t="shared" si="89"/>
        <v>[11 or 12]</v>
      </c>
      <c r="J877" s="1" t="s">
        <v>730</v>
      </c>
      <c r="L877" s="5" t="e">
        <f>VLOOKUP(M877,'Species Look-up'!A:B,2,FALSE)</f>
        <v>#N/A</v>
      </c>
      <c r="M877" s="5" t="e">
        <f>IF(ISNA(VLOOKUP(A877,'Species Look-up'!C:D,2,FALSE)),VLOOKUP(A877,'Species Look-up'!D:D,1,FALSE),VLOOKUP(A877,'Species Look-up'!C:D,2,FALSE))</f>
        <v>#N/A</v>
      </c>
    </row>
    <row r="878" spans="1:13" customFormat="1" ht="12" customHeight="1" x14ac:dyDescent="0.2">
      <c r="A878" s="17" t="s">
        <v>6659</v>
      </c>
      <c r="B878" s="24" t="s">
        <v>6660</v>
      </c>
      <c r="C878" s="6" t="str">
        <f t="shared" si="92"/>
        <v>[DATE]</v>
      </c>
      <c r="D878" s="1" t="str">
        <f t="shared" si="92"/>
        <v>[ENTER YOUR SITE HERE]</v>
      </c>
      <c r="E878" s="1" t="str">
        <f t="shared" si="92"/>
        <v>[GRIDREF]</v>
      </c>
      <c r="F878" s="1" t="str">
        <f t="shared" si="92"/>
        <v>[ENTER METHOD]</v>
      </c>
      <c r="G878" s="1" t="str">
        <f t="shared" si="92"/>
        <v>[YOUR NAME]</v>
      </c>
      <c r="H878" s="1" t="str">
        <f t="shared" si="88"/>
        <v>[YOUR NAME]</v>
      </c>
      <c r="I878" s="1" t="str">
        <f t="shared" si="89"/>
        <v>[11 or 12]</v>
      </c>
      <c r="J878" s="1" t="s">
        <v>730</v>
      </c>
      <c r="L878" s="5" t="e">
        <f>VLOOKUP(M878,'Species Look-up'!A:B,2,FALSE)</f>
        <v>#N/A</v>
      </c>
      <c r="M878" s="5" t="e">
        <f>IF(ISNA(VLOOKUP(A878,'Species Look-up'!C:D,2,FALSE)),VLOOKUP(A878,'Species Look-up'!D:D,1,FALSE),VLOOKUP(A878,'Species Look-up'!C:D,2,FALSE))</f>
        <v>#N/A</v>
      </c>
    </row>
    <row r="879" spans="1:13" customFormat="1" ht="12" customHeight="1" x14ac:dyDescent="0.2">
      <c r="A879" s="17" t="s">
        <v>6659</v>
      </c>
      <c r="B879" s="24" t="s">
        <v>6660</v>
      </c>
      <c r="C879" s="6" t="str">
        <f t="shared" si="92"/>
        <v>[DATE]</v>
      </c>
      <c r="D879" s="1" t="str">
        <f t="shared" si="92"/>
        <v>[ENTER YOUR SITE HERE]</v>
      </c>
      <c r="E879" s="1" t="str">
        <f t="shared" si="92"/>
        <v>[GRIDREF]</v>
      </c>
      <c r="F879" s="1" t="str">
        <f t="shared" si="92"/>
        <v>[ENTER METHOD]</v>
      </c>
      <c r="G879" s="1" t="str">
        <f t="shared" si="92"/>
        <v>[YOUR NAME]</v>
      </c>
      <c r="H879" s="1" t="str">
        <f t="shared" si="88"/>
        <v>[YOUR NAME]</v>
      </c>
      <c r="I879" s="1" t="str">
        <f t="shared" si="89"/>
        <v>[11 or 12]</v>
      </c>
      <c r="J879" s="1" t="s">
        <v>730</v>
      </c>
      <c r="L879" s="5" t="e">
        <f>VLOOKUP(M879,'Species Look-up'!A:B,2,FALSE)</f>
        <v>#N/A</v>
      </c>
      <c r="M879" s="5" t="e">
        <f>IF(ISNA(VLOOKUP(A879,'Species Look-up'!C:D,2,FALSE)),VLOOKUP(A879,'Species Look-up'!D:D,1,FALSE),VLOOKUP(A879,'Species Look-up'!C:D,2,FALSE))</f>
        <v>#N/A</v>
      </c>
    </row>
    <row r="880" spans="1:13" customFormat="1" ht="12" customHeight="1" x14ac:dyDescent="0.2">
      <c r="A880" s="17" t="s">
        <v>6659</v>
      </c>
      <c r="B880" s="24" t="s">
        <v>6660</v>
      </c>
      <c r="C880" s="6" t="str">
        <f t="shared" si="92"/>
        <v>[DATE]</v>
      </c>
      <c r="D880" s="1" t="str">
        <f t="shared" si="92"/>
        <v>[ENTER YOUR SITE HERE]</v>
      </c>
      <c r="E880" s="1" t="str">
        <f t="shared" si="92"/>
        <v>[GRIDREF]</v>
      </c>
      <c r="F880" s="1" t="str">
        <f t="shared" si="92"/>
        <v>[ENTER METHOD]</v>
      </c>
      <c r="G880" s="1" t="str">
        <f t="shared" si="92"/>
        <v>[YOUR NAME]</v>
      </c>
      <c r="H880" s="1" t="str">
        <f t="shared" si="88"/>
        <v>[YOUR NAME]</v>
      </c>
      <c r="I880" s="1" t="str">
        <f t="shared" si="89"/>
        <v>[11 or 12]</v>
      </c>
      <c r="J880" s="1" t="s">
        <v>730</v>
      </c>
      <c r="L880" s="5" t="e">
        <f>VLOOKUP(M880,'Species Look-up'!A:B,2,FALSE)</f>
        <v>#N/A</v>
      </c>
      <c r="M880" s="5" t="e">
        <f>IF(ISNA(VLOOKUP(A880,'Species Look-up'!C:D,2,FALSE)),VLOOKUP(A880,'Species Look-up'!D:D,1,FALSE),VLOOKUP(A880,'Species Look-up'!C:D,2,FALSE))</f>
        <v>#N/A</v>
      </c>
    </row>
    <row r="881" spans="1:13" customFormat="1" ht="12" customHeight="1" x14ac:dyDescent="0.2">
      <c r="A881" s="17" t="s">
        <v>6659</v>
      </c>
      <c r="B881" s="24" t="s">
        <v>6660</v>
      </c>
      <c r="C881" s="6" t="str">
        <f t="shared" si="92"/>
        <v>[DATE]</v>
      </c>
      <c r="D881" s="1" t="str">
        <f t="shared" si="92"/>
        <v>[ENTER YOUR SITE HERE]</v>
      </c>
      <c r="E881" s="1" t="str">
        <f t="shared" si="92"/>
        <v>[GRIDREF]</v>
      </c>
      <c r="F881" s="1" t="str">
        <f t="shared" si="92"/>
        <v>[ENTER METHOD]</v>
      </c>
      <c r="G881" s="1" t="str">
        <f t="shared" si="92"/>
        <v>[YOUR NAME]</v>
      </c>
      <c r="H881" s="1" t="str">
        <f t="shared" si="88"/>
        <v>[YOUR NAME]</v>
      </c>
      <c r="I881" s="1" t="str">
        <f t="shared" si="89"/>
        <v>[11 or 12]</v>
      </c>
      <c r="J881" s="1" t="s">
        <v>730</v>
      </c>
      <c r="L881" s="5" t="e">
        <f>VLOOKUP(M881,'Species Look-up'!A:B,2,FALSE)</f>
        <v>#N/A</v>
      </c>
      <c r="M881" s="5" t="e">
        <f>IF(ISNA(VLOOKUP(A881,'Species Look-up'!C:D,2,FALSE)),VLOOKUP(A881,'Species Look-up'!D:D,1,FALSE),VLOOKUP(A881,'Species Look-up'!C:D,2,FALSE))</f>
        <v>#N/A</v>
      </c>
    </row>
    <row r="882" spans="1:13" customFormat="1" ht="12" customHeight="1" x14ac:dyDescent="0.2">
      <c r="A882" s="17" t="s">
        <v>6659</v>
      </c>
      <c r="B882" s="24" t="s">
        <v>6660</v>
      </c>
      <c r="C882" s="6" t="str">
        <f t="shared" si="92"/>
        <v>[DATE]</v>
      </c>
      <c r="D882" s="1" t="str">
        <f t="shared" si="92"/>
        <v>[ENTER YOUR SITE HERE]</v>
      </c>
      <c r="E882" s="1" t="str">
        <f t="shared" si="92"/>
        <v>[GRIDREF]</v>
      </c>
      <c r="F882" s="1" t="str">
        <f t="shared" si="92"/>
        <v>[ENTER METHOD]</v>
      </c>
      <c r="G882" s="1" t="str">
        <f t="shared" si="92"/>
        <v>[YOUR NAME]</v>
      </c>
      <c r="H882" s="1" t="str">
        <f t="shared" si="88"/>
        <v>[YOUR NAME]</v>
      </c>
      <c r="I882" s="1" t="str">
        <f t="shared" si="89"/>
        <v>[11 or 12]</v>
      </c>
      <c r="J882" s="1" t="s">
        <v>730</v>
      </c>
      <c r="L882" s="5" t="e">
        <f>VLOOKUP(M882,'Species Look-up'!A:B,2,FALSE)</f>
        <v>#N/A</v>
      </c>
      <c r="M882" s="5" t="e">
        <f>IF(ISNA(VLOOKUP(A882,'Species Look-up'!C:D,2,FALSE)),VLOOKUP(A882,'Species Look-up'!D:D,1,FALSE),VLOOKUP(A882,'Species Look-up'!C:D,2,FALSE))</f>
        <v>#N/A</v>
      </c>
    </row>
    <row r="883" spans="1:13" customFormat="1" ht="12" customHeight="1" x14ac:dyDescent="0.2">
      <c r="A883" s="17" t="s">
        <v>6659</v>
      </c>
      <c r="B883" s="24" t="s">
        <v>6660</v>
      </c>
      <c r="C883" s="6" t="str">
        <f t="shared" si="92"/>
        <v>[DATE]</v>
      </c>
      <c r="D883" s="1" t="str">
        <f t="shared" si="92"/>
        <v>[ENTER YOUR SITE HERE]</v>
      </c>
      <c r="E883" s="1" t="str">
        <f t="shared" si="92"/>
        <v>[GRIDREF]</v>
      </c>
      <c r="F883" s="1" t="str">
        <f t="shared" si="92"/>
        <v>[ENTER METHOD]</v>
      </c>
      <c r="G883" s="1" t="str">
        <f t="shared" si="92"/>
        <v>[YOUR NAME]</v>
      </c>
      <c r="H883" s="1" t="str">
        <f t="shared" si="88"/>
        <v>[YOUR NAME]</v>
      </c>
      <c r="I883" s="1" t="str">
        <f t="shared" si="89"/>
        <v>[11 or 12]</v>
      </c>
      <c r="J883" s="1" t="s">
        <v>730</v>
      </c>
      <c r="L883" s="5" t="e">
        <f>VLOOKUP(M883,'Species Look-up'!A:B,2,FALSE)</f>
        <v>#N/A</v>
      </c>
      <c r="M883" s="5" t="e">
        <f>IF(ISNA(VLOOKUP(A883,'Species Look-up'!C:D,2,FALSE)),VLOOKUP(A883,'Species Look-up'!D:D,1,FALSE),VLOOKUP(A883,'Species Look-up'!C:D,2,FALSE))</f>
        <v>#N/A</v>
      </c>
    </row>
    <row r="884" spans="1:13" customFormat="1" ht="12" customHeight="1" x14ac:dyDescent="0.2">
      <c r="A884" s="17" t="s">
        <v>6659</v>
      </c>
      <c r="B884" s="24" t="s">
        <v>6660</v>
      </c>
      <c r="C884" s="6" t="str">
        <f t="shared" ref="C884:G899" si="93">C883</f>
        <v>[DATE]</v>
      </c>
      <c r="D884" s="1" t="str">
        <f t="shared" si="93"/>
        <v>[ENTER YOUR SITE HERE]</v>
      </c>
      <c r="E884" s="1" t="str">
        <f t="shared" si="93"/>
        <v>[GRIDREF]</v>
      </c>
      <c r="F884" s="1" t="str">
        <f t="shared" si="93"/>
        <v>[ENTER METHOD]</v>
      </c>
      <c r="G884" s="1" t="str">
        <f t="shared" si="93"/>
        <v>[YOUR NAME]</v>
      </c>
      <c r="H884" s="1" t="str">
        <f t="shared" si="88"/>
        <v>[YOUR NAME]</v>
      </c>
      <c r="I884" s="1" t="str">
        <f t="shared" si="89"/>
        <v>[11 or 12]</v>
      </c>
      <c r="J884" s="1" t="s">
        <v>730</v>
      </c>
      <c r="L884" s="5" t="e">
        <f>VLOOKUP(M884,'Species Look-up'!A:B,2,FALSE)</f>
        <v>#N/A</v>
      </c>
      <c r="M884" s="5" t="e">
        <f>IF(ISNA(VLOOKUP(A884,'Species Look-up'!C:D,2,FALSE)),VLOOKUP(A884,'Species Look-up'!D:D,1,FALSE),VLOOKUP(A884,'Species Look-up'!C:D,2,FALSE))</f>
        <v>#N/A</v>
      </c>
    </row>
    <row r="885" spans="1:13" customFormat="1" ht="12" customHeight="1" x14ac:dyDescent="0.2">
      <c r="A885" s="17" t="s">
        <v>6659</v>
      </c>
      <c r="B885" s="24" t="s">
        <v>6660</v>
      </c>
      <c r="C885" s="6" t="str">
        <f t="shared" si="93"/>
        <v>[DATE]</v>
      </c>
      <c r="D885" s="1" t="str">
        <f t="shared" si="93"/>
        <v>[ENTER YOUR SITE HERE]</v>
      </c>
      <c r="E885" s="1" t="str">
        <f t="shared" si="93"/>
        <v>[GRIDREF]</v>
      </c>
      <c r="F885" s="1" t="str">
        <f t="shared" si="93"/>
        <v>[ENTER METHOD]</v>
      </c>
      <c r="G885" s="1" t="str">
        <f t="shared" si="93"/>
        <v>[YOUR NAME]</v>
      </c>
      <c r="H885" s="1" t="str">
        <f t="shared" ref="H885:H941" si="94">G885</f>
        <v>[YOUR NAME]</v>
      </c>
      <c r="I885" s="1" t="str">
        <f t="shared" ref="I885:I941" si="95">I884</f>
        <v>[11 or 12]</v>
      </c>
      <c r="J885" s="1" t="s">
        <v>730</v>
      </c>
      <c r="L885" s="5" t="e">
        <f>VLOOKUP(M885,'Species Look-up'!A:B,2,FALSE)</f>
        <v>#N/A</v>
      </c>
      <c r="M885" s="5" t="e">
        <f>IF(ISNA(VLOOKUP(A885,'Species Look-up'!C:D,2,FALSE)),VLOOKUP(A885,'Species Look-up'!D:D,1,FALSE),VLOOKUP(A885,'Species Look-up'!C:D,2,FALSE))</f>
        <v>#N/A</v>
      </c>
    </row>
    <row r="886" spans="1:13" customFormat="1" ht="12" customHeight="1" x14ac:dyDescent="0.2">
      <c r="A886" s="17" t="s">
        <v>6659</v>
      </c>
      <c r="B886" s="24" t="s">
        <v>6660</v>
      </c>
      <c r="C886" s="6" t="str">
        <f t="shared" si="93"/>
        <v>[DATE]</v>
      </c>
      <c r="D886" s="1" t="str">
        <f t="shared" si="93"/>
        <v>[ENTER YOUR SITE HERE]</v>
      </c>
      <c r="E886" s="1" t="str">
        <f t="shared" si="93"/>
        <v>[GRIDREF]</v>
      </c>
      <c r="F886" s="1" t="str">
        <f t="shared" si="93"/>
        <v>[ENTER METHOD]</v>
      </c>
      <c r="G886" s="1" t="str">
        <f t="shared" si="93"/>
        <v>[YOUR NAME]</v>
      </c>
      <c r="H886" s="1" t="str">
        <f t="shared" si="94"/>
        <v>[YOUR NAME]</v>
      </c>
      <c r="I886" s="1" t="str">
        <f t="shared" si="95"/>
        <v>[11 or 12]</v>
      </c>
      <c r="J886" s="1" t="s">
        <v>730</v>
      </c>
      <c r="L886" s="5" t="e">
        <f>VLOOKUP(M886,'Species Look-up'!A:B,2,FALSE)</f>
        <v>#N/A</v>
      </c>
      <c r="M886" s="5" t="e">
        <f>IF(ISNA(VLOOKUP(A886,'Species Look-up'!C:D,2,FALSE)),VLOOKUP(A886,'Species Look-up'!D:D,1,FALSE),VLOOKUP(A886,'Species Look-up'!C:D,2,FALSE))</f>
        <v>#N/A</v>
      </c>
    </row>
    <row r="887" spans="1:13" customFormat="1" ht="12" customHeight="1" x14ac:dyDescent="0.2">
      <c r="A887" s="17" t="s">
        <v>6659</v>
      </c>
      <c r="B887" s="24" t="s">
        <v>6660</v>
      </c>
      <c r="C887" s="6" t="str">
        <f t="shared" si="93"/>
        <v>[DATE]</v>
      </c>
      <c r="D887" s="1" t="str">
        <f t="shared" si="93"/>
        <v>[ENTER YOUR SITE HERE]</v>
      </c>
      <c r="E887" s="1" t="str">
        <f t="shared" si="93"/>
        <v>[GRIDREF]</v>
      </c>
      <c r="F887" s="1" t="str">
        <f t="shared" si="93"/>
        <v>[ENTER METHOD]</v>
      </c>
      <c r="G887" s="1" t="str">
        <f t="shared" si="93"/>
        <v>[YOUR NAME]</v>
      </c>
      <c r="H887" s="1" t="str">
        <f t="shared" si="94"/>
        <v>[YOUR NAME]</v>
      </c>
      <c r="I887" s="1" t="str">
        <f t="shared" si="95"/>
        <v>[11 or 12]</v>
      </c>
      <c r="J887" s="1" t="s">
        <v>730</v>
      </c>
      <c r="L887" s="5" t="e">
        <f>VLOOKUP(M887,'Species Look-up'!A:B,2,FALSE)</f>
        <v>#N/A</v>
      </c>
      <c r="M887" s="5" t="e">
        <f>IF(ISNA(VLOOKUP(A887,'Species Look-up'!C:D,2,FALSE)),VLOOKUP(A887,'Species Look-up'!D:D,1,FALSE),VLOOKUP(A887,'Species Look-up'!C:D,2,FALSE))</f>
        <v>#N/A</v>
      </c>
    </row>
    <row r="888" spans="1:13" customFormat="1" ht="12" customHeight="1" x14ac:dyDescent="0.2">
      <c r="A888" s="17" t="s">
        <v>6659</v>
      </c>
      <c r="B888" s="24" t="s">
        <v>6660</v>
      </c>
      <c r="C888" s="6" t="str">
        <f t="shared" si="93"/>
        <v>[DATE]</v>
      </c>
      <c r="D888" s="1" t="str">
        <f t="shared" si="93"/>
        <v>[ENTER YOUR SITE HERE]</v>
      </c>
      <c r="E888" s="1" t="str">
        <f t="shared" si="93"/>
        <v>[GRIDREF]</v>
      </c>
      <c r="F888" s="1" t="str">
        <f t="shared" si="93"/>
        <v>[ENTER METHOD]</v>
      </c>
      <c r="G888" s="1" t="str">
        <f t="shared" si="93"/>
        <v>[YOUR NAME]</v>
      </c>
      <c r="H888" s="1" t="str">
        <f t="shared" si="94"/>
        <v>[YOUR NAME]</v>
      </c>
      <c r="I888" s="1" t="str">
        <f t="shared" si="95"/>
        <v>[11 or 12]</v>
      </c>
      <c r="J888" s="1" t="s">
        <v>730</v>
      </c>
      <c r="L888" s="5" t="e">
        <f>VLOOKUP(M888,'Species Look-up'!A:B,2,FALSE)</f>
        <v>#N/A</v>
      </c>
      <c r="M888" s="5" t="e">
        <f>IF(ISNA(VLOOKUP(A888,'Species Look-up'!C:D,2,FALSE)),VLOOKUP(A888,'Species Look-up'!D:D,1,FALSE),VLOOKUP(A888,'Species Look-up'!C:D,2,FALSE))</f>
        <v>#N/A</v>
      </c>
    </row>
    <row r="889" spans="1:13" customFormat="1" ht="12" customHeight="1" x14ac:dyDescent="0.2">
      <c r="A889" s="17" t="s">
        <v>6659</v>
      </c>
      <c r="B889" s="24" t="s">
        <v>6660</v>
      </c>
      <c r="C889" s="6" t="str">
        <f t="shared" si="93"/>
        <v>[DATE]</v>
      </c>
      <c r="D889" s="1" t="str">
        <f t="shared" si="93"/>
        <v>[ENTER YOUR SITE HERE]</v>
      </c>
      <c r="E889" s="1" t="str">
        <f t="shared" si="93"/>
        <v>[GRIDREF]</v>
      </c>
      <c r="F889" s="1" t="str">
        <f t="shared" si="93"/>
        <v>[ENTER METHOD]</v>
      </c>
      <c r="G889" s="1" t="str">
        <f t="shared" si="93"/>
        <v>[YOUR NAME]</v>
      </c>
      <c r="H889" s="1" t="str">
        <f t="shared" si="94"/>
        <v>[YOUR NAME]</v>
      </c>
      <c r="I889" s="1" t="str">
        <f t="shared" si="95"/>
        <v>[11 or 12]</v>
      </c>
      <c r="J889" s="1" t="s">
        <v>730</v>
      </c>
      <c r="L889" s="5" t="e">
        <f>VLOOKUP(M889,'Species Look-up'!A:B,2,FALSE)</f>
        <v>#N/A</v>
      </c>
      <c r="M889" s="5" t="e">
        <f>IF(ISNA(VLOOKUP(A889,'Species Look-up'!C:D,2,FALSE)),VLOOKUP(A889,'Species Look-up'!D:D,1,FALSE),VLOOKUP(A889,'Species Look-up'!C:D,2,FALSE))</f>
        <v>#N/A</v>
      </c>
    </row>
    <row r="890" spans="1:13" customFormat="1" ht="12" customHeight="1" x14ac:dyDescent="0.2">
      <c r="A890" s="17" t="s">
        <v>6659</v>
      </c>
      <c r="B890" s="24" t="s">
        <v>6660</v>
      </c>
      <c r="C890" s="6" t="str">
        <f t="shared" si="93"/>
        <v>[DATE]</v>
      </c>
      <c r="D890" s="1" t="str">
        <f t="shared" si="93"/>
        <v>[ENTER YOUR SITE HERE]</v>
      </c>
      <c r="E890" s="1" t="str">
        <f t="shared" si="93"/>
        <v>[GRIDREF]</v>
      </c>
      <c r="F890" s="1" t="str">
        <f t="shared" si="93"/>
        <v>[ENTER METHOD]</v>
      </c>
      <c r="G890" s="1" t="str">
        <f t="shared" si="93"/>
        <v>[YOUR NAME]</v>
      </c>
      <c r="H890" s="1" t="str">
        <f t="shared" si="94"/>
        <v>[YOUR NAME]</v>
      </c>
      <c r="I890" s="1" t="str">
        <f t="shared" si="95"/>
        <v>[11 or 12]</v>
      </c>
      <c r="J890" s="1" t="s">
        <v>730</v>
      </c>
      <c r="L890" s="5" t="e">
        <f>VLOOKUP(M890,'Species Look-up'!A:B,2,FALSE)</f>
        <v>#N/A</v>
      </c>
      <c r="M890" s="5" t="e">
        <f>IF(ISNA(VLOOKUP(A890,'Species Look-up'!C:D,2,FALSE)),VLOOKUP(A890,'Species Look-up'!D:D,1,FALSE),VLOOKUP(A890,'Species Look-up'!C:D,2,FALSE))</f>
        <v>#N/A</v>
      </c>
    </row>
    <row r="891" spans="1:13" customFormat="1" ht="12" customHeight="1" x14ac:dyDescent="0.2">
      <c r="A891" s="17" t="s">
        <v>6659</v>
      </c>
      <c r="B891" s="24" t="s">
        <v>6660</v>
      </c>
      <c r="C891" s="6" t="str">
        <f t="shared" si="93"/>
        <v>[DATE]</v>
      </c>
      <c r="D891" s="1" t="str">
        <f t="shared" si="93"/>
        <v>[ENTER YOUR SITE HERE]</v>
      </c>
      <c r="E891" s="1" t="str">
        <f t="shared" si="93"/>
        <v>[GRIDREF]</v>
      </c>
      <c r="F891" s="1" t="str">
        <f t="shared" si="93"/>
        <v>[ENTER METHOD]</v>
      </c>
      <c r="G891" s="1" t="str">
        <f t="shared" si="93"/>
        <v>[YOUR NAME]</v>
      </c>
      <c r="H891" s="1" t="str">
        <f t="shared" si="94"/>
        <v>[YOUR NAME]</v>
      </c>
      <c r="I891" s="1" t="str">
        <f t="shared" si="95"/>
        <v>[11 or 12]</v>
      </c>
      <c r="J891" s="1" t="s">
        <v>730</v>
      </c>
      <c r="L891" s="5" t="e">
        <f>VLOOKUP(M891,'Species Look-up'!A:B,2,FALSE)</f>
        <v>#N/A</v>
      </c>
      <c r="M891" s="5" t="e">
        <f>IF(ISNA(VLOOKUP(A891,'Species Look-up'!C:D,2,FALSE)),VLOOKUP(A891,'Species Look-up'!D:D,1,FALSE),VLOOKUP(A891,'Species Look-up'!C:D,2,FALSE))</f>
        <v>#N/A</v>
      </c>
    </row>
    <row r="892" spans="1:13" customFormat="1" ht="12" customHeight="1" x14ac:dyDescent="0.2">
      <c r="A892" s="17" t="s">
        <v>6659</v>
      </c>
      <c r="B892" s="24" t="s">
        <v>6660</v>
      </c>
      <c r="C892" s="6" t="str">
        <f t="shared" si="93"/>
        <v>[DATE]</v>
      </c>
      <c r="D892" s="1" t="str">
        <f t="shared" si="93"/>
        <v>[ENTER YOUR SITE HERE]</v>
      </c>
      <c r="E892" s="1" t="str">
        <f t="shared" si="93"/>
        <v>[GRIDREF]</v>
      </c>
      <c r="F892" s="1" t="str">
        <f t="shared" si="93"/>
        <v>[ENTER METHOD]</v>
      </c>
      <c r="G892" s="1" t="str">
        <f t="shared" si="93"/>
        <v>[YOUR NAME]</v>
      </c>
      <c r="H892" s="1" t="str">
        <f t="shared" si="94"/>
        <v>[YOUR NAME]</v>
      </c>
      <c r="I892" s="1" t="str">
        <f t="shared" si="95"/>
        <v>[11 or 12]</v>
      </c>
      <c r="J892" s="1" t="s">
        <v>730</v>
      </c>
      <c r="L892" s="5" t="e">
        <f>VLOOKUP(M892,'Species Look-up'!A:B,2,FALSE)</f>
        <v>#N/A</v>
      </c>
      <c r="M892" s="5" t="e">
        <f>IF(ISNA(VLOOKUP(A892,'Species Look-up'!C:D,2,FALSE)),VLOOKUP(A892,'Species Look-up'!D:D,1,FALSE),VLOOKUP(A892,'Species Look-up'!C:D,2,FALSE))</f>
        <v>#N/A</v>
      </c>
    </row>
    <row r="893" spans="1:13" customFormat="1" ht="12" customHeight="1" x14ac:dyDescent="0.2">
      <c r="A893" s="17" t="s">
        <v>6659</v>
      </c>
      <c r="B893" s="24" t="s">
        <v>6660</v>
      </c>
      <c r="C893" s="6" t="str">
        <f t="shared" si="93"/>
        <v>[DATE]</v>
      </c>
      <c r="D893" s="1" t="str">
        <f t="shared" si="93"/>
        <v>[ENTER YOUR SITE HERE]</v>
      </c>
      <c r="E893" s="1" t="str">
        <f t="shared" si="93"/>
        <v>[GRIDREF]</v>
      </c>
      <c r="F893" s="1" t="str">
        <f t="shared" si="93"/>
        <v>[ENTER METHOD]</v>
      </c>
      <c r="G893" s="1" t="str">
        <f t="shared" si="93"/>
        <v>[YOUR NAME]</v>
      </c>
      <c r="H893" s="1" t="str">
        <f t="shared" si="94"/>
        <v>[YOUR NAME]</v>
      </c>
      <c r="I893" s="1" t="str">
        <f t="shared" si="95"/>
        <v>[11 or 12]</v>
      </c>
      <c r="J893" s="1" t="s">
        <v>730</v>
      </c>
      <c r="L893" s="5" t="e">
        <f>VLOOKUP(M893,'Species Look-up'!A:B,2,FALSE)</f>
        <v>#N/A</v>
      </c>
      <c r="M893" s="5" t="e">
        <f>IF(ISNA(VLOOKUP(A893,'Species Look-up'!C:D,2,FALSE)),VLOOKUP(A893,'Species Look-up'!D:D,1,FALSE),VLOOKUP(A893,'Species Look-up'!C:D,2,FALSE))</f>
        <v>#N/A</v>
      </c>
    </row>
    <row r="894" spans="1:13" customFormat="1" ht="12" customHeight="1" x14ac:dyDescent="0.2">
      <c r="A894" s="17" t="s">
        <v>6659</v>
      </c>
      <c r="B894" s="24" t="s">
        <v>6660</v>
      </c>
      <c r="C894" s="6" t="str">
        <f t="shared" si="93"/>
        <v>[DATE]</v>
      </c>
      <c r="D894" s="1" t="str">
        <f t="shared" si="93"/>
        <v>[ENTER YOUR SITE HERE]</v>
      </c>
      <c r="E894" s="1" t="str">
        <f t="shared" si="93"/>
        <v>[GRIDREF]</v>
      </c>
      <c r="F894" s="1" t="str">
        <f t="shared" si="93"/>
        <v>[ENTER METHOD]</v>
      </c>
      <c r="G894" s="1" t="str">
        <f t="shared" si="93"/>
        <v>[YOUR NAME]</v>
      </c>
      <c r="H894" s="1" t="str">
        <f t="shared" si="94"/>
        <v>[YOUR NAME]</v>
      </c>
      <c r="I894" s="1" t="str">
        <f t="shared" si="95"/>
        <v>[11 or 12]</v>
      </c>
      <c r="J894" s="1" t="s">
        <v>730</v>
      </c>
      <c r="L894" s="5" t="e">
        <f>VLOOKUP(M894,'Species Look-up'!A:B,2,FALSE)</f>
        <v>#N/A</v>
      </c>
      <c r="M894" s="5" t="e">
        <f>IF(ISNA(VLOOKUP(A894,'Species Look-up'!C:D,2,FALSE)),VLOOKUP(A894,'Species Look-up'!D:D,1,FALSE),VLOOKUP(A894,'Species Look-up'!C:D,2,FALSE))</f>
        <v>#N/A</v>
      </c>
    </row>
    <row r="895" spans="1:13" customFormat="1" ht="12" customHeight="1" x14ac:dyDescent="0.2">
      <c r="A895" s="17" t="s">
        <v>6659</v>
      </c>
      <c r="B895" s="24" t="s">
        <v>6660</v>
      </c>
      <c r="C895" s="6" t="str">
        <f t="shared" si="93"/>
        <v>[DATE]</v>
      </c>
      <c r="D895" s="1" t="str">
        <f t="shared" si="93"/>
        <v>[ENTER YOUR SITE HERE]</v>
      </c>
      <c r="E895" s="1" t="str">
        <f t="shared" si="93"/>
        <v>[GRIDREF]</v>
      </c>
      <c r="F895" s="1" t="str">
        <f t="shared" si="93"/>
        <v>[ENTER METHOD]</v>
      </c>
      <c r="G895" s="1" t="str">
        <f t="shared" si="93"/>
        <v>[YOUR NAME]</v>
      </c>
      <c r="H895" s="1" t="str">
        <f t="shared" si="94"/>
        <v>[YOUR NAME]</v>
      </c>
      <c r="I895" s="1" t="str">
        <f t="shared" si="95"/>
        <v>[11 or 12]</v>
      </c>
      <c r="J895" s="1" t="s">
        <v>730</v>
      </c>
      <c r="L895" s="5" t="e">
        <f>VLOOKUP(M895,'Species Look-up'!A:B,2,FALSE)</f>
        <v>#N/A</v>
      </c>
      <c r="M895" s="5" t="e">
        <f>IF(ISNA(VLOOKUP(A895,'Species Look-up'!C:D,2,FALSE)),VLOOKUP(A895,'Species Look-up'!D:D,1,FALSE),VLOOKUP(A895,'Species Look-up'!C:D,2,FALSE))</f>
        <v>#N/A</v>
      </c>
    </row>
    <row r="896" spans="1:13" customFormat="1" ht="12" customHeight="1" x14ac:dyDescent="0.2">
      <c r="A896" s="17" t="s">
        <v>6659</v>
      </c>
      <c r="B896" s="24" t="s">
        <v>6660</v>
      </c>
      <c r="C896" s="6" t="str">
        <f t="shared" si="93"/>
        <v>[DATE]</v>
      </c>
      <c r="D896" s="1" t="str">
        <f t="shared" si="93"/>
        <v>[ENTER YOUR SITE HERE]</v>
      </c>
      <c r="E896" s="1" t="str">
        <f t="shared" si="93"/>
        <v>[GRIDREF]</v>
      </c>
      <c r="F896" s="1" t="str">
        <f t="shared" si="93"/>
        <v>[ENTER METHOD]</v>
      </c>
      <c r="G896" s="1" t="str">
        <f t="shared" si="93"/>
        <v>[YOUR NAME]</v>
      </c>
      <c r="H896" s="1" t="str">
        <f t="shared" si="94"/>
        <v>[YOUR NAME]</v>
      </c>
      <c r="I896" s="1" t="str">
        <f t="shared" si="95"/>
        <v>[11 or 12]</v>
      </c>
      <c r="J896" s="1" t="s">
        <v>730</v>
      </c>
      <c r="L896" s="5" t="e">
        <f>VLOOKUP(M896,'Species Look-up'!A:B,2,FALSE)</f>
        <v>#N/A</v>
      </c>
      <c r="M896" s="5" t="e">
        <f>IF(ISNA(VLOOKUP(A896,'Species Look-up'!C:D,2,FALSE)),VLOOKUP(A896,'Species Look-up'!D:D,1,FALSE),VLOOKUP(A896,'Species Look-up'!C:D,2,FALSE))</f>
        <v>#N/A</v>
      </c>
    </row>
    <row r="897" spans="1:13" customFormat="1" ht="12" customHeight="1" x14ac:dyDescent="0.2">
      <c r="A897" s="17" t="s">
        <v>6659</v>
      </c>
      <c r="B897" s="24" t="s">
        <v>6660</v>
      </c>
      <c r="C897" s="6" t="str">
        <f t="shared" si="93"/>
        <v>[DATE]</v>
      </c>
      <c r="D897" s="1" t="str">
        <f t="shared" si="93"/>
        <v>[ENTER YOUR SITE HERE]</v>
      </c>
      <c r="E897" s="1" t="str">
        <f t="shared" si="93"/>
        <v>[GRIDREF]</v>
      </c>
      <c r="F897" s="1" t="str">
        <f t="shared" si="93"/>
        <v>[ENTER METHOD]</v>
      </c>
      <c r="G897" s="1" t="str">
        <f t="shared" si="93"/>
        <v>[YOUR NAME]</v>
      </c>
      <c r="H897" s="1" t="str">
        <f t="shared" si="94"/>
        <v>[YOUR NAME]</v>
      </c>
      <c r="I897" s="1" t="str">
        <f t="shared" si="95"/>
        <v>[11 or 12]</v>
      </c>
      <c r="J897" s="1" t="s">
        <v>730</v>
      </c>
      <c r="L897" s="5" t="e">
        <f>VLOOKUP(M897,'Species Look-up'!A:B,2,FALSE)</f>
        <v>#N/A</v>
      </c>
      <c r="M897" s="5" t="e">
        <f>IF(ISNA(VLOOKUP(A897,'Species Look-up'!C:D,2,FALSE)),VLOOKUP(A897,'Species Look-up'!D:D,1,FALSE),VLOOKUP(A897,'Species Look-up'!C:D,2,FALSE))</f>
        <v>#N/A</v>
      </c>
    </row>
    <row r="898" spans="1:13" customFormat="1" ht="12" customHeight="1" x14ac:dyDescent="0.2">
      <c r="A898" s="17" t="s">
        <v>6659</v>
      </c>
      <c r="B898" s="24" t="s">
        <v>6660</v>
      </c>
      <c r="C898" s="6" t="str">
        <f t="shared" si="93"/>
        <v>[DATE]</v>
      </c>
      <c r="D898" s="1" t="str">
        <f t="shared" si="93"/>
        <v>[ENTER YOUR SITE HERE]</v>
      </c>
      <c r="E898" s="1" t="str">
        <f t="shared" si="93"/>
        <v>[GRIDREF]</v>
      </c>
      <c r="F898" s="1" t="str">
        <f t="shared" si="93"/>
        <v>[ENTER METHOD]</v>
      </c>
      <c r="G898" s="1" t="str">
        <f t="shared" si="93"/>
        <v>[YOUR NAME]</v>
      </c>
      <c r="H898" s="1" t="str">
        <f t="shared" si="94"/>
        <v>[YOUR NAME]</v>
      </c>
      <c r="I898" s="1" t="str">
        <f t="shared" si="95"/>
        <v>[11 or 12]</v>
      </c>
      <c r="J898" s="1" t="s">
        <v>730</v>
      </c>
      <c r="L898" s="5" t="e">
        <f>VLOOKUP(M898,'Species Look-up'!A:B,2,FALSE)</f>
        <v>#N/A</v>
      </c>
      <c r="M898" s="5" t="e">
        <f>IF(ISNA(VLOOKUP(A898,'Species Look-up'!C:D,2,FALSE)),VLOOKUP(A898,'Species Look-up'!D:D,1,FALSE),VLOOKUP(A898,'Species Look-up'!C:D,2,FALSE))</f>
        <v>#N/A</v>
      </c>
    </row>
    <row r="899" spans="1:13" customFormat="1" ht="12" customHeight="1" x14ac:dyDescent="0.2">
      <c r="A899" s="17" t="s">
        <v>6659</v>
      </c>
      <c r="B899" s="24" t="s">
        <v>6660</v>
      </c>
      <c r="C899" s="6" t="str">
        <f t="shared" si="93"/>
        <v>[DATE]</v>
      </c>
      <c r="D899" s="1" t="str">
        <f t="shared" si="93"/>
        <v>[ENTER YOUR SITE HERE]</v>
      </c>
      <c r="E899" s="1" t="str">
        <f t="shared" si="93"/>
        <v>[GRIDREF]</v>
      </c>
      <c r="F899" s="1" t="str">
        <f t="shared" si="93"/>
        <v>[ENTER METHOD]</v>
      </c>
      <c r="G899" s="1" t="str">
        <f t="shared" si="93"/>
        <v>[YOUR NAME]</v>
      </c>
      <c r="H899" s="1" t="str">
        <f t="shared" si="94"/>
        <v>[YOUR NAME]</v>
      </c>
      <c r="I899" s="1" t="str">
        <f t="shared" si="95"/>
        <v>[11 or 12]</v>
      </c>
      <c r="J899" s="1" t="s">
        <v>730</v>
      </c>
      <c r="L899" s="5" t="e">
        <f>VLOOKUP(M899,'Species Look-up'!A:B,2,FALSE)</f>
        <v>#N/A</v>
      </c>
      <c r="M899" s="5" t="e">
        <f>IF(ISNA(VLOOKUP(A899,'Species Look-up'!C:D,2,FALSE)),VLOOKUP(A899,'Species Look-up'!D:D,1,FALSE),VLOOKUP(A899,'Species Look-up'!C:D,2,FALSE))</f>
        <v>#N/A</v>
      </c>
    </row>
    <row r="900" spans="1:13" customFormat="1" ht="12" customHeight="1" x14ac:dyDescent="0.2">
      <c r="A900" s="17" t="s">
        <v>6659</v>
      </c>
      <c r="B900" s="24" t="s">
        <v>6660</v>
      </c>
      <c r="C900" s="6" t="str">
        <f t="shared" ref="C900:G915" si="96">C899</f>
        <v>[DATE]</v>
      </c>
      <c r="D900" s="1" t="str">
        <f t="shared" si="96"/>
        <v>[ENTER YOUR SITE HERE]</v>
      </c>
      <c r="E900" s="1" t="str">
        <f t="shared" si="96"/>
        <v>[GRIDREF]</v>
      </c>
      <c r="F900" s="1" t="str">
        <f t="shared" si="96"/>
        <v>[ENTER METHOD]</v>
      </c>
      <c r="G900" s="1" t="str">
        <f t="shared" si="96"/>
        <v>[YOUR NAME]</v>
      </c>
      <c r="H900" s="1" t="str">
        <f t="shared" si="94"/>
        <v>[YOUR NAME]</v>
      </c>
      <c r="I900" s="1" t="str">
        <f t="shared" si="95"/>
        <v>[11 or 12]</v>
      </c>
      <c r="J900" s="1" t="s">
        <v>730</v>
      </c>
      <c r="L900" s="5" t="e">
        <f>VLOOKUP(M900,'Species Look-up'!A:B,2,FALSE)</f>
        <v>#N/A</v>
      </c>
      <c r="M900" s="5" t="e">
        <f>IF(ISNA(VLOOKUP(A900,'Species Look-up'!C:D,2,FALSE)),VLOOKUP(A900,'Species Look-up'!D:D,1,FALSE),VLOOKUP(A900,'Species Look-up'!C:D,2,FALSE))</f>
        <v>#N/A</v>
      </c>
    </row>
    <row r="901" spans="1:13" customFormat="1" ht="12" customHeight="1" x14ac:dyDescent="0.2">
      <c r="A901" s="17" t="s">
        <v>6659</v>
      </c>
      <c r="B901" s="24" t="s">
        <v>6660</v>
      </c>
      <c r="C901" s="6" t="str">
        <f t="shared" si="96"/>
        <v>[DATE]</v>
      </c>
      <c r="D901" s="1" t="str">
        <f t="shared" si="96"/>
        <v>[ENTER YOUR SITE HERE]</v>
      </c>
      <c r="E901" s="1" t="str">
        <f t="shared" si="96"/>
        <v>[GRIDREF]</v>
      </c>
      <c r="F901" s="1" t="str">
        <f t="shared" si="96"/>
        <v>[ENTER METHOD]</v>
      </c>
      <c r="G901" s="1" t="str">
        <f t="shared" si="96"/>
        <v>[YOUR NAME]</v>
      </c>
      <c r="H901" s="1" t="str">
        <f t="shared" si="94"/>
        <v>[YOUR NAME]</v>
      </c>
      <c r="I901" s="1" t="str">
        <f t="shared" si="95"/>
        <v>[11 or 12]</v>
      </c>
      <c r="J901" s="1" t="s">
        <v>730</v>
      </c>
      <c r="L901" s="5" t="e">
        <f>VLOOKUP(M901,'Species Look-up'!A:B,2,FALSE)</f>
        <v>#N/A</v>
      </c>
      <c r="M901" s="5" t="e">
        <f>IF(ISNA(VLOOKUP(A901,'Species Look-up'!C:D,2,FALSE)),VLOOKUP(A901,'Species Look-up'!D:D,1,FALSE),VLOOKUP(A901,'Species Look-up'!C:D,2,FALSE))</f>
        <v>#N/A</v>
      </c>
    </row>
    <row r="902" spans="1:13" customFormat="1" ht="12" customHeight="1" x14ac:dyDescent="0.2">
      <c r="A902" s="17" t="s">
        <v>6659</v>
      </c>
      <c r="B902" s="24" t="s">
        <v>6660</v>
      </c>
      <c r="C902" s="6" t="str">
        <f t="shared" si="96"/>
        <v>[DATE]</v>
      </c>
      <c r="D902" s="1" t="str">
        <f t="shared" si="96"/>
        <v>[ENTER YOUR SITE HERE]</v>
      </c>
      <c r="E902" s="1" t="str">
        <f t="shared" si="96"/>
        <v>[GRIDREF]</v>
      </c>
      <c r="F902" s="1" t="str">
        <f t="shared" si="96"/>
        <v>[ENTER METHOD]</v>
      </c>
      <c r="G902" s="1" t="str">
        <f t="shared" si="96"/>
        <v>[YOUR NAME]</v>
      </c>
      <c r="H902" s="1" t="str">
        <f t="shared" si="94"/>
        <v>[YOUR NAME]</v>
      </c>
      <c r="I902" s="1" t="str">
        <f t="shared" si="95"/>
        <v>[11 or 12]</v>
      </c>
      <c r="J902" s="1" t="s">
        <v>730</v>
      </c>
      <c r="L902" s="5" t="e">
        <f>VLOOKUP(M902,'Species Look-up'!A:B,2,FALSE)</f>
        <v>#N/A</v>
      </c>
      <c r="M902" s="5" t="e">
        <f>IF(ISNA(VLOOKUP(A902,'Species Look-up'!C:D,2,FALSE)),VLOOKUP(A902,'Species Look-up'!D:D,1,FALSE),VLOOKUP(A902,'Species Look-up'!C:D,2,FALSE))</f>
        <v>#N/A</v>
      </c>
    </row>
    <row r="903" spans="1:13" customFormat="1" ht="12" customHeight="1" x14ac:dyDescent="0.2">
      <c r="A903" s="17" t="s">
        <v>6659</v>
      </c>
      <c r="B903" s="24" t="s">
        <v>6660</v>
      </c>
      <c r="C903" s="6" t="str">
        <f t="shared" si="96"/>
        <v>[DATE]</v>
      </c>
      <c r="D903" s="1" t="str">
        <f t="shared" si="96"/>
        <v>[ENTER YOUR SITE HERE]</v>
      </c>
      <c r="E903" s="1" t="str">
        <f t="shared" si="96"/>
        <v>[GRIDREF]</v>
      </c>
      <c r="F903" s="1" t="str">
        <f t="shared" si="96"/>
        <v>[ENTER METHOD]</v>
      </c>
      <c r="G903" s="1" t="str">
        <f t="shared" si="96"/>
        <v>[YOUR NAME]</v>
      </c>
      <c r="H903" s="1" t="str">
        <f t="shared" si="94"/>
        <v>[YOUR NAME]</v>
      </c>
      <c r="I903" s="1" t="str">
        <f t="shared" si="95"/>
        <v>[11 or 12]</v>
      </c>
      <c r="J903" s="1" t="s">
        <v>730</v>
      </c>
      <c r="L903" s="5" t="e">
        <f>VLOOKUP(M903,'Species Look-up'!A:B,2,FALSE)</f>
        <v>#N/A</v>
      </c>
      <c r="M903" s="5" t="e">
        <f>IF(ISNA(VLOOKUP(A903,'Species Look-up'!C:D,2,FALSE)),VLOOKUP(A903,'Species Look-up'!D:D,1,FALSE),VLOOKUP(A903,'Species Look-up'!C:D,2,FALSE))</f>
        <v>#N/A</v>
      </c>
    </row>
    <row r="904" spans="1:13" customFormat="1" ht="12" customHeight="1" x14ac:dyDescent="0.2">
      <c r="A904" s="17" t="s">
        <v>6659</v>
      </c>
      <c r="B904" s="24" t="s">
        <v>6660</v>
      </c>
      <c r="C904" s="6" t="str">
        <f t="shared" si="96"/>
        <v>[DATE]</v>
      </c>
      <c r="D904" s="1" t="str">
        <f t="shared" si="96"/>
        <v>[ENTER YOUR SITE HERE]</v>
      </c>
      <c r="E904" s="1" t="str">
        <f t="shared" si="96"/>
        <v>[GRIDREF]</v>
      </c>
      <c r="F904" s="1" t="str">
        <f t="shared" si="96"/>
        <v>[ENTER METHOD]</v>
      </c>
      <c r="G904" s="1" t="str">
        <f t="shared" si="96"/>
        <v>[YOUR NAME]</v>
      </c>
      <c r="H904" s="1" t="str">
        <f t="shared" si="94"/>
        <v>[YOUR NAME]</v>
      </c>
      <c r="I904" s="1" t="str">
        <f t="shared" si="95"/>
        <v>[11 or 12]</v>
      </c>
      <c r="J904" s="1" t="s">
        <v>730</v>
      </c>
      <c r="L904" s="5" t="e">
        <f>VLOOKUP(M904,'Species Look-up'!A:B,2,FALSE)</f>
        <v>#N/A</v>
      </c>
      <c r="M904" s="5" t="e">
        <f>IF(ISNA(VLOOKUP(A904,'Species Look-up'!C:D,2,FALSE)),VLOOKUP(A904,'Species Look-up'!D:D,1,FALSE),VLOOKUP(A904,'Species Look-up'!C:D,2,FALSE))</f>
        <v>#N/A</v>
      </c>
    </row>
    <row r="905" spans="1:13" customFormat="1" ht="12" customHeight="1" x14ac:dyDescent="0.2">
      <c r="A905" s="17" t="s">
        <v>6659</v>
      </c>
      <c r="B905" s="24" t="s">
        <v>6660</v>
      </c>
      <c r="C905" s="6" t="str">
        <f t="shared" si="96"/>
        <v>[DATE]</v>
      </c>
      <c r="D905" s="1" t="str">
        <f t="shared" si="96"/>
        <v>[ENTER YOUR SITE HERE]</v>
      </c>
      <c r="E905" s="1" t="str">
        <f t="shared" si="96"/>
        <v>[GRIDREF]</v>
      </c>
      <c r="F905" s="1" t="str">
        <f t="shared" si="96"/>
        <v>[ENTER METHOD]</v>
      </c>
      <c r="G905" s="1" t="str">
        <f t="shared" si="96"/>
        <v>[YOUR NAME]</v>
      </c>
      <c r="H905" s="1" t="str">
        <f t="shared" si="94"/>
        <v>[YOUR NAME]</v>
      </c>
      <c r="I905" s="1" t="str">
        <f t="shared" si="95"/>
        <v>[11 or 12]</v>
      </c>
      <c r="J905" s="1" t="s">
        <v>730</v>
      </c>
      <c r="L905" s="5" t="e">
        <f>VLOOKUP(M905,'Species Look-up'!A:B,2,FALSE)</f>
        <v>#N/A</v>
      </c>
      <c r="M905" s="5" t="e">
        <f>IF(ISNA(VLOOKUP(A905,'Species Look-up'!C:D,2,FALSE)),VLOOKUP(A905,'Species Look-up'!D:D,1,FALSE),VLOOKUP(A905,'Species Look-up'!C:D,2,FALSE))</f>
        <v>#N/A</v>
      </c>
    </row>
    <row r="906" spans="1:13" customFormat="1" ht="12" customHeight="1" x14ac:dyDescent="0.2">
      <c r="A906" s="17" t="s">
        <v>6659</v>
      </c>
      <c r="B906" s="24" t="s">
        <v>6660</v>
      </c>
      <c r="C906" s="6" t="str">
        <f t="shared" si="96"/>
        <v>[DATE]</v>
      </c>
      <c r="D906" s="1" t="str">
        <f t="shared" si="96"/>
        <v>[ENTER YOUR SITE HERE]</v>
      </c>
      <c r="E906" s="1" t="str">
        <f t="shared" si="96"/>
        <v>[GRIDREF]</v>
      </c>
      <c r="F906" s="1" t="str">
        <f t="shared" si="96"/>
        <v>[ENTER METHOD]</v>
      </c>
      <c r="G906" s="1" t="str">
        <f t="shared" si="96"/>
        <v>[YOUR NAME]</v>
      </c>
      <c r="H906" s="1" t="str">
        <f t="shared" si="94"/>
        <v>[YOUR NAME]</v>
      </c>
      <c r="I906" s="1" t="str">
        <f t="shared" si="95"/>
        <v>[11 or 12]</v>
      </c>
      <c r="J906" s="1" t="s">
        <v>730</v>
      </c>
      <c r="L906" s="5" t="e">
        <f>VLOOKUP(M906,'Species Look-up'!A:B,2,FALSE)</f>
        <v>#N/A</v>
      </c>
      <c r="M906" s="5" t="e">
        <f>IF(ISNA(VLOOKUP(A906,'Species Look-up'!C:D,2,FALSE)),VLOOKUP(A906,'Species Look-up'!D:D,1,FALSE),VLOOKUP(A906,'Species Look-up'!C:D,2,FALSE))</f>
        <v>#N/A</v>
      </c>
    </row>
    <row r="907" spans="1:13" customFormat="1" ht="12" customHeight="1" x14ac:dyDescent="0.2">
      <c r="A907" s="17" t="s">
        <v>6659</v>
      </c>
      <c r="B907" s="24" t="s">
        <v>6660</v>
      </c>
      <c r="C907" s="6" t="str">
        <f t="shared" si="96"/>
        <v>[DATE]</v>
      </c>
      <c r="D907" s="1" t="str">
        <f t="shared" si="96"/>
        <v>[ENTER YOUR SITE HERE]</v>
      </c>
      <c r="E907" s="1" t="str">
        <f t="shared" si="96"/>
        <v>[GRIDREF]</v>
      </c>
      <c r="F907" s="1" t="str">
        <f t="shared" si="96"/>
        <v>[ENTER METHOD]</v>
      </c>
      <c r="G907" s="1" t="str">
        <f t="shared" si="96"/>
        <v>[YOUR NAME]</v>
      </c>
      <c r="H907" s="1" t="str">
        <f t="shared" si="94"/>
        <v>[YOUR NAME]</v>
      </c>
      <c r="I907" s="1" t="str">
        <f t="shared" si="95"/>
        <v>[11 or 12]</v>
      </c>
      <c r="J907" s="1" t="s">
        <v>730</v>
      </c>
      <c r="L907" s="5" t="e">
        <f>VLOOKUP(M907,'Species Look-up'!A:B,2,FALSE)</f>
        <v>#N/A</v>
      </c>
      <c r="M907" s="5" t="e">
        <f>IF(ISNA(VLOOKUP(A907,'Species Look-up'!C:D,2,FALSE)),VLOOKUP(A907,'Species Look-up'!D:D,1,FALSE),VLOOKUP(A907,'Species Look-up'!C:D,2,FALSE))</f>
        <v>#N/A</v>
      </c>
    </row>
    <row r="908" spans="1:13" customFormat="1" ht="12" customHeight="1" x14ac:dyDescent="0.2">
      <c r="A908" s="17" t="s">
        <v>6659</v>
      </c>
      <c r="B908" s="24" t="s">
        <v>6660</v>
      </c>
      <c r="C908" s="6" t="str">
        <f t="shared" si="96"/>
        <v>[DATE]</v>
      </c>
      <c r="D908" s="1" t="str">
        <f t="shared" si="96"/>
        <v>[ENTER YOUR SITE HERE]</v>
      </c>
      <c r="E908" s="1" t="str">
        <f t="shared" si="96"/>
        <v>[GRIDREF]</v>
      </c>
      <c r="F908" s="1" t="str">
        <f t="shared" si="96"/>
        <v>[ENTER METHOD]</v>
      </c>
      <c r="G908" s="1" t="str">
        <f t="shared" si="96"/>
        <v>[YOUR NAME]</v>
      </c>
      <c r="H908" s="1" t="str">
        <f t="shared" si="94"/>
        <v>[YOUR NAME]</v>
      </c>
      <c r="I908" s="1" t="str">
        <f t="shared" si="95"/>
        <v>[11 or 12]</v>
      </c>
      <c r="J908" s="1" t="s">
        <v>730</v>
      </c>
      <c r="L908" s="5" t="e">
        <f>VLOOKUP(M908,'Species Look-up'!A:B,2,FALSE)</f>
        <v>#N/A</v>
      </c>
      <c r="M908" s="5" t="e">
        <f>IF(ISNA(VLOOKUP(A908,'Species Look-up'!C:D,2,FALSE)),VLOOKUP(A908,'Species Look-up'!D:D,1,FALSE),VLOOKUP(A908,'Species Look-up'!C:D,2,FALSE))</f>
        <v>#N/A</v>
      </c>
    </row>
    <row r="909" spans="1:13" customFormat="1" ht="12" customHeight="1" x14ac:dyDescent="0.2">
      <c r="A909" s="17" t="s">
        <v>6659</v>
      </c>
      <c r="B909" s="24" t="s">
        <v>6660</v>
      </c>
      <c r="C909" s="6" t="str">
        <f t="shared" si="96"/>
        <v>[DATE]</v>
      </c>
      <c r="D909" s="1" t="str">
        <f t="shared" si="96"/>
        <v>[ENTER YOUR SITE HERE]</v>
      </c>
      <c r="E909" s="1" t="str">
        <f t="shared" si="96"/>
        <v>[GRIDREF]</v>
      </c>
      <c r="F909" s="1" t="str">
        <f t="shared" si="96"/>
        <v>[ENTER METHOD]</v>
      </c>
      <c r="G909" s="1" t="str">
        <f t="shared" si="96"/>
        <v>[YOUR NAME]</v>
      </c>
      <c r="H909" s="1" t="str">
        <f t="shared" si="94"/>
        <v>[YOUR NAME]</v>
      </c>
      <c r="I909" s="1" t="str">
        <f t="shared" si="95"/>
        <v>[11 or 12]</v>
      </c>
      <c r="J909" s="1" t="s">
        <v>730</v>
      </c>
      <c r="L909" s="5" t="e">
        <f>VLOOKUP(M909,'Species Look-up'!A:B,2,FALSE)</f>
        <v>#N/A</v>
      </c>
      <c r="M909" s="5" t="e">
        <f>IF(ISNA(VLOOKUP(A909,'Species Look-up'!C:D,2,FALSE)),VLOOKUP(A909,'Species Look-up'!D:D,1,FALSE),VLOOKUP(A909,'Species Look-up'!C:D,2,FALSE))</f>
        <v>#N/A</v>
      </c>
    </row>
    <row r="910" spans="1:13" customFormat="1" ht="12" customHeight="1" x14ac:dyDescent="0.2">
      <c r="A910" s="17" t="s">
        <v>6659</v>
      </c>
      <c r="B910" s="24" t="s">
        <v>6660</v>
      </c>
      <c r="C910" s="6" t="str">
        <f t="shared" si="96"/>
        <v>[DATE]</v>
      </c>
      <c r="D910" s="1" t="str">
        <f t="shared" si="96"/>
        <v>[ENTER YOUR SITE HERE]</v>
      </c>
      <c r="E910" s="1" t="str">
        <f t="shared" si="96"/>
        <v>[GRIDREF]</v>
      </c>
      <c r="F910" s="1" t="str">
        <f t="shared" si="96"/>
        <v>[ENTER METHOD]</v>
      </c>
      <c r="G910" s="1" t="str">
        <f t="shared" si="96"/>
        <v>[YOUR NAME]</v>
      </c>
      <c r="H910" s="1" t="str">
        <f t="shared" si="94"/>
        <v>[YOUR NAME]</v>
      </c>
      <c r="I910" s="1" t="str">
        <f t="shared" si="95"/>
        <v>[11 or 12]</v>
      </c>
      <c r="J910" s="1" t="s">
        <v>730</v>
      </c>
      <c r="L910" s="5" t="e">
        <f>VLOOKUP(M910,'Species Look-up'!A:B,2,FALSE)</f>
        <v>#N/A</v>
      </c>
      <c r="M910" s="5" t="e">
        <f>IF(ISNA(VLOOKUP(A910,'Species Look-up'!C:D,2,FALSE)),VLOOKUP(A910,'Species Look-up'!D:D,1,FALSE),VLOOKUP(A910,'Species Look-up'!C:D,2,FALSE))</f>
        <v>#N/A</v>
      </c>
    </row>
    <row r="911" spans="1:13" customFormat="1" ht="12" customHeight="1" x14ac:dyDescent="0.2">
      <c r="A911" s="17" t="s">
        <v>6659</v>
      </c>
      <c r="B911" s="24" t="s">
        <v>6660</v>
      </c>
      <c r="C911" s="6" t="str">
        <f t="shared" si="96"/>
        <v>[DATE]</v>
      </c>
      <c r="D911" s="1" t="str">
        <f t="shared" si="96"/>
        <v>[ENTER YOUR SITE HERE]</v>
      </c>
      <c r="E911" s="1" t="str">
        <f t="shared" si="96"/>
        <v>[GRIDREF]</v>
      </c>
      <c r="F911" s="1" t="str">
        <f t="shared" si="96"/>
        <v>[ENTER METHOD]</v>
      </c>
      <c r="G911" s="1" t="str">
        <f t="shared" si="96"/>
        <v>[YOUR NAME]</v>
      </c>
      <c r="H911" s="1" t="str">
        <f t="shared" si="94"/>
        <v>[YOUR NAME]</v>
      </c>
      <c r="I911" s="1" t="str">
        <f t="shared" si="95"/>
        <v>[11 or 12]</v>
      </c>
      <c r="J911" s="1" t="s">
        <v>730</v>
      </c>
      <c r="L911" s="5" t="e">
        <f>VLOOKUP(M911,'Species Look-up'!A:B,2,FALSE)</f>
        <v>#N/A</v>
      </c>
      <c r="M911" s="5" t="e">
        <f>IF(ISNA(VLOOKUP(A911,'Species Look-up'!C:D,2,FALSE)),VLOOKUP(A911,'Species Look-up'!D:D,1,FALSE),VLOOKUP(A911,'Species Look-up'!C:D,2,FALSE))</f>
        <v>#N/A</v>
      </c>
    </row>
    <row r="912" spans="1:13" customFormat="1" ht="12" customHeight="1" x14ac:dyDescent="0.2">
      <c r="A912" s="17" t="s">
        <v>6659</v>
      </c>
      <c r="B912" s="24" t="s">
        <v>6660</v>
      </c>
      <c r="C912" s="6" t="str">
        <f t="shared" si="96"/>
        <v>[DATE]</v>
      </c>
      <c r="D912" s="1" t="str">
        <f t="shared" si="96"/>
        <v>[ENTER YOUR SITE HERE]</v>
      </c>
      <c r="E912" s="1" t="str">
        <f t="shared" si="96"/>
        <v>[GRIDREF]</v>
      </c>
      <c r="F912" s="1" t="str">
        <f t="shared" si="96"/>
        <v>[ENTER METHOD]</v>
      </c>
      <c r="G912" s="1" t="str">
        <f t="shared" si="96"/>
        <v>[YOUR NAME]</v>
      </c>
      <c r="H912" s="1" t="str">
        <f t="shared" si="94"/>
        <v>[YOUR NAME]</v>
      </c>
      <c r="I912" s="1" t="str">
        <f t="shared" si="95"/>
        <v>[11 or 12]</v>
      </c>
      <c r="J912" s="1" t="s">
        <v>730</v>
      </c>
      <c r="L912" s="5" t="e">
        <f>VLOOKUP(M912,'Species Look-up'!A:B,2,FALSE)</f>
        <v>#N/A</v>
      </c>
      <c r="M912" s="5" t="e">
        <f>IF(ISNA(VLOOKUP(A912,'Species Look-up'!C:D,2,FALSE)),VLOOKUP(A912,'Species Look-up'!D:D,1,FALSE),VLOOKUP(A912,'Species Look-up'!C:D,2,FALSE))</f>
        <v>#N/A</v>
      </c>
    </row>
    <row r="913" spans="1:13" customFormat="1" ht="12" customHeight="1" x14ac:dyDescent="0.2">
      <c r="A913" s="17" t="s">
        <v>6659</v>
      </c>
      <c r="B913" s="24" t="s">
        <v>6660</v>
      </c>
      <c r="C913" s="6" t="str">
        <f t="shared" si="96"/>
        <v>[DATE]</v>
      </c>
      <c r="D913" s="1" t="str">
        <f t="shared" si="96"/>
        <v>[ENTER YOUR SITE HERE]</v>
      </c>
      <c r="E913" s="1" t="str">
        <f t="shared" si="96"/>
        <v>[GRIDREF]</v>
      </c>
      <c r="F913" s="1" t="str">
        <f t="shared" si="96"/>
        <v>[ENTER METHOD]</v>
      </c>
      <c r="G913" s="1" t="str">
        <f t="shared" si="96"/>
        <v>[YOUR NAME]</v>
      </c>
      <c r="H913" s="1" t="str">
        <f t="shared" si="94"/>
        <v>[YOUR NAME]</v>
      </c>
      <c r="I913" s="1" t="str">
        <f t="shared" si="95"/>
        <v>[11 or 12]</v>
      </c>
      <c r="J913" s="1" t="s">
        <v>730</v>
      </c>
      <c r="L913" s="5" t="e">
        <f>VLOOKUP(M913,'Species Look-up'!A:B,2,FALSE)</f>
        <v>#N/A</v>
      </c>
      <c r="M913" s="5" t="e">
        <f>IF(ISNA(VLOOKUP(A913,'Species Look-up'!C:D,2,FALSE)),VLOOKUP(A913,'Species Look-up'!D:D,1,FALSE),VLOOKUP(A913,'Species Look-up'!C:D,2,FALSE))</f>
        <v>#N/A</v>
      </c>
    </row>
    <row r="914" spans="1:13" customFormat="1" ht="12" customHeight="1" x14ac:dyDescent="0.2">
      <c r="A914" s="17" t="s">
        <v>6659</v>
      </c>
      <c r="B914" s="24" t="s">
        <v>6660</v>
      </c>
      <c r="C914" s="6" t="str">
        <f t="shared" si="96"/>
        <v>[DATE]</v>
      </c>
      <c r="D914" s="1" t="str">
        <f t="shared" si="96"/>
        <v>[ENTER YOUR SITE HERE]</v>
      </c>
      <c r="E914" s="1" t="str">
        <f t="shared" si="96"/>
        <v>[GRIDREF]</v>
      </c>
      <c r="F914" s="1" t="str">
        <f t="shared" si="96"/>
        <v>[ENTER METHOD]</v>
      </c>
      <c r="G914" s="1" t="str">
        <f t="shared" si="96"/>
        <v>[YOUR NAME]</v>
      </c>
      <c r="H914" s="1" t="str">
        <f t="shared" si="94"/>
        <v>[YOUR NAME]</v>
      </c>
      <c r="I914" s="1" t="str">
        <f t="shared" si="95"/>
        <v>[11 or 12]</v>
      </c>
      <c r="J914" s="1" t="s">
        <v>730</v>
      </c>
      <c r="L914" s="5" t="e">
        <f>VLOOKUP(M914,'Species Look-up'!A:B,2,FALSE)</f>
        <v>#N/A</v>
      </c>
      <c r="M914" s="5" t="e">
        <f>IF(ISNA(VLOOKUP(A914,'Species Look-up'!C:D,2,FALSE)),VLOOKUP(A914,'Species Look-up'!D:D,1,FALSE),VLOOKUP(A914,'Species Look-up'!C:D,2,FALSE))</f>
        <v>#N/A</v>
      </c>
    </row>
    <row r="915" spans="1:13" customFormat="1" ht="12" customHeight="1" x14ac:dyDescent="0.2">
      <c r="A915" s="17" t="s">
        <v>6659</v>
      </c>
      <c r="B915" s="24" t="s">
        <v>6660</v>
      </c>
      <c r="C915" s="6" t="str">
        <f t="shared" si="96"/>
        <v>[DATE]</v>
      </c>
      <c r="D915" s="1" t="str">
        <f t="shared" si="96"/>
        <v>[ENTER YOUR SITE HERE]</v>
      </c>
      <c r="E915" s="1" t="str">
        <f t="shared" si="96"/>
        <v>[GRIDREF]</v>
      </c>
      <c r="F915" s="1" t="str">
        <f t="shared" si="96"/>
        <v>[ENTER METHOD]</v>
      </c>
      <c r="G915" s="1" t="str">
        <f t="shared" si="96"/>
        <v>[YOUR NAME]</v>
      </c>
      <c r="H915" s="1" t="str">
        <f t="shared" si="94"/>
        <v>[YOUR NAME]</v>
      </c>
      <c r="I915" s="1" t="str">
        <f t="shared" si="95"/>
        <v>[11 or 12]</v>
      </c>
      <c r="J915" s="1" t="s">
        <v>730</v>
      </c>
      <c r="L915" s="5" t="e">
        <f>VLOOKUP(M915,'Species Look-up'!A:B,2,FALSE)</f>
        <v>#N/A</v>
      </c>
      <c r="M915" s="5" t="e">
        <f>IF(ISNA(VLOOKUP(A915,'Species Look-up'!C:D,2,FALSE)),VLOOKUP(A915,'Species Look-up'!D:D,1,FALSE),VLOOKUP(A915,'Species Look-up'!C:D,2,FALSE))</f>
        <v>#N/A</v>
      </c>
    </row>
    <row r="916" spans="1:13" customFormat="1" ht="12" customHeight="1" x14ac:dyDescent="0.2">
      <c r="A916" s="17" t="s">
        <v>6659</v>
      </c>
      <c r="B916" s="24" t="s">
        <v>6660</v>
      </c>
      <c r="C916" s="6" t="str">
        <f t="shared" ref="C916:G931" si="97">C915</f>
        <v>[DATE]</v>
      </c>
      <c r="D916" s="1" t="str">
        <f t="shared" si="97"/>
        <v>[ENTER YOUR SITE HERE]</v>
      </c>
      <c r="E916" s="1" t="str">
        <f t="shared" si="97"/>
        <v>[GRIDREF]</v>
      </c>
      <c r="F916" s="1" t="str">
        <f t="shared" si="97"/>
        <v>[ENTER METHOD]</v>
      </c>
      <c r="G916" s="1" t="str">
        <f t="shared" si="97"/>
        <v>[YOUR NAME]</v>
      </c>
      <c r="H916" s="1" t="str">
        <f t="shared" si="94"/>
        <v>[YOUR NAME]</v>
      </c>
      <c r="I916" s="1" t="str">
        <f t="shared" si="95"/>
        <v>[11 or 12]</v>
      </c>
      <c r="J916" s="1" t="s">
        <v>730</v>
      </c>
      <c r="L916" s="5" t="e">
        <f>VLOOKUP(M916,'Species Look-up'!A:B,2,FALSE)</f>
        <v>#N/A</v>
      </c>
      <c r="M916" s="5" t="e">
        <f>IF(ISNA(VLOOKUP(A916,'Species Look-up'!C:D,2,FALSE)),VLOOKUP(A916,'Species Look-up'!D:D,1,FALSE),VLOOKUP(A916,'Species Look-up'!C:D,2,FALSE))</f>
        <v>#N/A</v>
      </c>
    </row>
    <row r="917" spans="1:13" customFormat="1" ht="12" customHeight="1" x14ac:dyDescent="0.2">
      <c r="A917" s="17" t="s">
        <v>6659</v>
      </c>
      <c r="B917" s="24" t="s">
        <v>6660</v>
      </c>
      <c r="C917" s="6" t="str">
        <f t="shared" si="97"/>
        <v>[DATE]</v>
      </c>
      <c r="D917" s="1" t="str">
        <f t="shared" si="97"/>
        <v>[ENTER YOUR SITE HERE]</v>
      </c>
      <c r="E917" s="1" t="str">
        <f t="shared" si="97"/>
        <v>[GRIDREF]</v>
      </c>
      <c r="F917" s="1" t="str">
        <f t="shared" si="97"/>
        <v>[ENTER METHOD]</v>
      </c>
      <c r="G917" s="1" t="str">
        <f t="shared" si="97"/>
        <v>[YOUR NAME]</v>
      </c>
      <c r="H917" s="1" t="str">
        <f t="shared" si="94"/>
        <v>[YOUR NAME]</v>
      </c>
      <c r="I917" s="1" t="str">
        <f t="shared" si="95"/>
        <v>[11 or 12]</v>
      </c>
      <c r="J917" s="1" t="s">
        <v>730</v>
      </c>
      <c r="L917" s="5" t="e">
        <f>VLOOKUP(M917,'Species Look-up'!A:B,2,FALSE)</f>
        <v>#N/A</v>
      </c>
      <c r="M917" s="5" t="e">
        <f>IF(ISNA(VLOOKUP(A917,'Species Look-up'!C:D,2,FALSE)),VLOOKUP(A917,'Species Look-up'!D:D,1,FALSE),VLOOKUP(A917,'Species Look-up'!C:D,2,FALSE))</f>
        <v>#N/A</v>
      </c>
    </row>
    <row r="918" spans="1:13" customFormat="1" ht="12" customHeight="1" x14ac:dyDescent="0.2">
      <c r="A918" s="17" t="s">
        <v>6659</v>
      </c>
      <c r="B918" s="24" t="s">
        <v>6660</v>
      </c>
      <c r="C918" s="6" t="str">
        <f t="shared" si="97"/>
        <v>[DATE]</v>
      </c>
      <c r="D918" s="1" t="str">
        <f t="shared" si="97"/>
        <v>[ENTER YOUR SITE HERE]</v>
      </c>
      <c r="E918" s="1" t="str">
        <f t="shared" si="97"/>
        <v>[GRIDREF]</v>
      </c>
      <c r="F918" s="1" t="str">
        <f t="shared" si="97"/>
        <v>[ENTER METHOD]</v>
      </c>
      <c r="G918" s="1" t="str">
        <f t="shared" si="97"/>
        <v>[YOUR NAME]</v>
      </c>
      <c r="H918" s="1" t="str">
        <f t="shared" si="94"/>
        <v>[YOUR NAME]</v>
      </c>
      <c r="I918" s="1" t="str">
        <f t="shared" si="95"/>
        <v>[11 or 12]</v>
      </c>
      <c r="J918" s="1" t="s">
        <v>730</v>
      </c>
      <c r="L918" s="5" t="e">
        <f>VLOOKUP(M918,'Species Look-up'!A:B,2,FALSE)</f>
        <v>#N/A</v>
      </c>
      <c r="M918" s="5" t="e">
        <f>IF(ISNA(VLOOKUP(A918,'Species Look-up'!C:D,2,FALSE)),VLOOKUP(A918,'Species Look-up'!D:D,1,FALSE),VLOOKUP(A918,'Species Look-up'!C:D,2,FALSE))</f>
        <v>#N/A</v>
      </c>
    </row>
    <row r="919" spans="1:13" customFormat="1" ht="12" customHeight="1" x14ac:dyDescent="0.2">
      <c r="A919" s="17" t="s">
        <v>6659</v>
      </c>
      <c r="B919" s="24" t="s">
        <v>6660</v>
      </c>
      <c r="C919" s="6" t="str">
        <f t="shared" si="97"/>
        <v>[DATE]</v>
      </c>
      <c r="D919" s="1" t="str">
        <f t="shared" si="97"/>
        <v>[ENTER YOUR SITE HERE]</v>
      </c>
      <c r="E919" s="1" t="str">
        <f t="shared" si="97"/>
        <v>[GRIDREF]</v>
      </c>
      <c r="F919" s="1" t="str">
        <f t="shared" si="97"/>
        <v>[ENTER METHOD]</v>
      </c>
      <c r="G919" s="1" t="str">
        <f t="shared" si="97"/>
        <v>[YOUR NAME]</v>
      </c>
      <c r="H919" s="1" t="str">
        <f t="shared" si="94"/>
        <v>[YOUR NAME]</v>
      </c>
      <c r="I919" s="1" t="str">
        <f t="shared" si="95"/>
        <v>[11 or 12]</v>
      </c>
      <c r="J919" s="1" t="s">
        <v>730</v>
      </c>
      <c r="L919" s="5" t="e">
        <f>VLOOKUP(M919,'Species Look-up'!A:B,2,FALSE)</f>
        <v>#N/A</v>
      </c>
      <c r="M919" s="5" t="e">
        <f>IF(ISNA(VLOOKUP(A919,'Species Look-up'!C:D,2,FALSE)),VLOOKUP(A919,'Species Look-up'!D:D,1,FALSE),VLOOKUP(A919,'Species Look-up'!C:D,2,FALSE))</f>
        <v>#N/A</v>
      </c>
    </row>
    <row r="920" spans="1:13" customFormat="1" ht="12" customHeight="1" x14ac:dyDescent="0.2">
      <c r="A920" s="17" t="s">
        <v>6659</v>
      </c>
      <c r="B920" s="24" t="s">
        <v>6660</v>
      </c>
      <c r="C920" s="6" t="str">
        <f t="shared" si="97"/>
        <v>[DATE]</v>
      </c>
      <c r="D920" s="1" t="str">
        <f t="shared" si="97"/>
        <v>[ENTER YOUR SITE HERE]</v>
      </c>
      <c r="E920" s="1" t="str">
        <f t="shared" si="97"/>
        <v>[GRIDREF]</v>
      </c>
      <c r="F920" s="1" t="str">
        <f t="shared" si="97"/>
        <v>[ENTER METHOD]</v>
      </c>
      <c r="G920" s="1" t="str">
        <f t="shared" si="97"/>
        <v>[YOUR NAME]</v>
      </c>
      <c r="H920" s="1" t="str">
        <f t="shared" si="94"/>
        <v>[YOUR NAME]</v>
      </c>
      <c r="I920" s="1" t="str">
        <f t="shared" si="95"/>
        <v>[11 or 12]</v>
      </c>
      <c r="J920" s="1" t="s">
        <v>730</v>
      </c>
      <c r="L920" s="5" t="e">
        <f>VLOOKUP(M920,'Species Look-up'!A:B,2,FALSE)</f>
        <v>#N/A</v>
      </c>
      <c r="M920" s="5" t="e">
        <f>IF(ISNA(VLOOKUP(A920,'Species Look-up'!C:D,2,FALSE)),VLOOKUP(A920,'Species Look-up'!D:D,1,FALSE),VLOOKUP(A920,'Species Look-up'!C:D,2,FALSE))</f>
        <v>#N/A</v>
      </c>
    </row>
    <row r="921" spans="1:13" customFormat="1" ht="12" customHeight="1" x14ac:dyDescent="0.2">
      <c r="A921" s="17" t="s">
        <v>6659</v>
      </c>
      <c r="B921" s="24" t="s">
        <v>6660</v>
      </c>
      <c r="C921" s="6" t="str">
        <f t="shared" si="97"/>
        <v>[DATE]</v>
      </c>
      <c r="D921" s="1" t="str">
        <f t="shared" si="97"/>
        <v>[ENTER YOUR SITE HERE]</v>
      </c>
      <c r="E921" s="1" t="str">
        <f t="shared" si="97"/>
        <v>[GRIDREF]</v>
      </c>
      <c r="F921" s="1" t="str">
        <f t="shared" si="97"/>
        <v>[ENTER METHOD]</v>
      </c>
      <c r="G921" s="1" t="str">
        <f t="shared" si="97"/>
        <v>[YOUR NAME]</v>
      </c>
      <c r="H921" s="1" t="str">
        <f t="shared" si="94"/>
        <v>[YOUR NAME]</v>
      </c>
      <c r="I921" s="1" t="str">
        <f t="shared" si="95"/>
        <v>[11 or 12]</v>
      </c>
      <c r="J921" s="1" t="s">
        <v>730</v>
      </c>
      <c r="L921" s="5" t="e">
        <f>VLOOKUP(M921,'Species Look-up'!A:B,2,FALSE)</f>
        <v>#N/A</v>
      </c>
      <c r="M921" s="5" t="e">
        <f>IF(ISNA(VLOOKUP(A921,'Species Look-up'!C:D,2,FALSE)),VLOOKUP(A921,'Species Look-up'!D:D,1,FALSE),VLOOKUP(A921,'Species Look-up'!C:D,2,FALSE))</f>
        <v>#N/A</v>
      </c>
    </row>
    <row r="922" spans="1:13" customFormat="1" ht="12" customHeight="1" x14ac:dyDescent="0.2">
      <c r="A922" s="17" t="s">
        <v>6659</v>
      </c>
      <c r="B922" s="24" t="s">
        <v>6660</v>
      </c>
      <c r="C922" s="6" t="str">
        <f t="shared" si="97"/>
        <v>[DATE]</v>
      </c>
      <c r="D922" s="1" t="str">
        <f t="shared" si="97"/>
        <v>[ENTER YOUR SITE HERE]</v>
      </c>
      <c r="E922" s="1" t="str">
        <f t="shared" si="97"/>
        <v>[GRIDREF]</v>
      </c>
      <c r="F922" s="1" t="str">
        <f t="shared" si="97"/>
        <v>[ENTER METHOD]</v>
      </c>
      <c r="G922" s="1" t="str">
        <f t="shared" si="97"/>
        <v>[YOUR NAME]</v>
      </c>
      <c r="H922" s="1" t="str">
        <f t="shared" si="94"/>
        <v>[YOUR NAME]</v>
      </c>
      <c r="I922" s="1" t="str">
        <f t="shared" si="95"/>
        <v>[11 or 12]</v>
      </c>
      <c r="J922" s="1" t="s">
        <v>730</v>
      </c>
      <c r="L922" s="5" t="e">
        <f>VLOOKUP(M922,'Species Look-up'!A:B,2,FALSE)</f>
        <v>#N/A</v>
      </c>
      <c r="M922" s="5" t="e">
        <f>IF(ISNA(VLOOKUP(A922,'Species Look-up'!C:D,2,FALSE)),VLOOKUP(A922,'Species Look-up'!D:D,1,FALSE),VLOOKUP(A922,'Species Look-up'!C:D,2,FALSE))</f>
        <v>#N/A</v>
      </c>
    </row>
    <row r="923" spans="1:13" customFormat="1" ht="12" customHeight="1" x14ac:dyDescent="0.2">
      <c r="A923" s="17" t="s">
        <v>6659</v>
      </c>
      <c r="B923" s="24" t="s">
        <v>6660</v>
      </c>
      <c r="C923" s="6" t="str">
        <f t="shared" si="97"/>
        <v>[DATE]</v>
      </c>
      <c r="D923" s="1" t="str">
        <f t="shared" si="97"/>
        <v>[ENTER YOUR SITE HERE]</v>
      </c>
      <c r="E923" s="1" t="str">
        <f t="shared" si="97"/>
        <v>[GRIDREF]</v>
      </c>
      <c r="F923" s="1" t="str">
        <f t="shared" si="97"/>
        <v>[ENTER METHOD]</v>
      </c>
      <c r="G923" s="1" t="str">
        <f t="shared" si="97"/>
        <v>[YOUR NAME]</v>
      </c>
      <c r="H923" s="1" t="str">
        <f t="shared" si="94"/>
        <v>[YOUR NAME]</v>
      </c>
      <c r="I923" s="1" t="str">
        <f t="shared" si="95"/>
        <v>[11 or 12]</v>
      </c>
      <c r="J923" s="1" t="s">
        <v>730</v>
      </c>
      <c r="L923" s="5" t="e">
        <f>VLOOKUP(M923,'Species Look-up'!A:B,2,FALSE)</f>
        <v>#N/A</v>
      </c>
      <c r="M923" s="5" t="e">
        <f>IF(ISNA(VLOOKUP(A923,'Species Look-up'!C:D,2,FALSE)),VLOOKUP(A923,'Species Look-up'!D:D,1,FALSE),VLOOKUP(A923,'Species Look-up'!C:D,2,FALSE))</f>
        <v>#N/A</v>
      </c>
    </row>
    <row r="924" spans="1:13" customFormat="1" ht="12" customHeight="1" x14ac:dyDescent="0.2">
      <c r="A924" s="17" t="s">
        <v>6659</v>
      </c>
      <c r="B924" s="24" t="s">
        <v>6660</v>
      </c>
      <c r="C924" s="6" t="str">
        <f t="shared" si="97"/>
        <v>[DATE]</v>
      </c>
      <c r="D924" s="1" t="str">
        <f t="shared" si="97"/>
        <v>[ENTER YOUR SITE HERE]</v>
      </c>
      <c r="E924" s="1" t="str">
        <f t="shared" si="97"/>
        <v>[GRIDREF]</v>
      </c>
      <c r="F924" s="1" t="str">
        <f t="shared" si="97"/>
        <v>[ENTER METHOD]</v>
      </c>
      <c r="G924" s="1" t="str">
        <f t="shared" si="97"/>
        <v>[YOUR NAME]</v>
      </c>
      <c r="H924" s="1" t="str">
        <f t="shared" si="94"/>
        <v>[YOUR NAME]</v>
      </c>
      <c r="I924" s="1" t="str">
        <f t="shared" si="95"/>
        <v>[11 or 12]</v>
      </c>
      <c r="J924" s="1" t="s">
        <v>730</v>
      </c>
      <c r="L924" s="5" t="e">
        <f>VLOOKUP(M924,'Species Look-up'!A:B,2,FALSE)</f>
        <v>#N/A</v>
      </c>
      <c r="M924" s="5" t="e">
        <f>IF(ISNA(VLOOKUP(A924,'Species Look-up'!C:D,2,FALSE)),VLOOKUP(A924,'Species Look-up'!D:D,1,FALSE),VLOOKUP(A924,'Species Look-up'!C:D,2,FALSE))</f>
        <v>#N/A</v>
      </c>
    </row>
    <row r="925" spans="1:13" customFormat="1" ht="12" customHeight="1" x14ac:dyDescent="0.2">
      <c r="A925" s="17" t="s">
        <v>6659</v>
      </c>
      <c r="B925" s="24" t="s">
        <v>6660</v>
      </c>
      <c r="C925" s="6" t="str">
        <f t="shared" si="97"/>
        <v>[DATE]</v>
      </c>
      <c r="D925" s="1" t="str">
        <f t="shared" si="97"/>
        <v>[ENTER YOUR SITE HERE]</v>
      </c>
      <c r="E925" s="1" t="str">
        <f t="shared" si="97"/>
        <v>[GRIDREF]</v>
      </c>
      <c r="F925" s="1" t="str">
        <f t="shared" si="97"/>
        <v>[ENTER METHOD]</v>
      </c>
      <c r="G925" s="1" t="str">
        <f t="shared" si="97"/>
        <v>[YOUR NAME]</v>
      </c>
      <c r="H925" s="1" t="str">
        <f t="shared" si="94"/>
        <v>[YOUR NAME]</v>
      </c>
      <c r="I925" s="1" t="str">
        <f t="shared" si="95"/>
        <v>[11 or 12]</v>
      </c>
      <c r="J925" s="1" t="s">
        <v>730</v>
      </c>
      <c r="L925" s="5" t="e">
        <f>VLOOKUP(M925,'Species Look-up'!A:B,2,FALSE)</f>
        <v>#N/A</v>
      </c>
      <c r="M925" s="5" t="e">
        <f>IF(ISNA(VLOOKUP(A925,'Species Look-up'!C:D,2,FALSE)),VLOOKUP(A925,'Species Look-up'!D:D,1,FALSE),VLOOKUP(A925,'Species Look-up'!C:D,2,FALSE))</f>
        <v>#N/A</v>
      </c>
    </row>
    <row r="926" spans="1:13" customFormat="1" ht="12" customHeight="1" x14ac:dyDescent="0.2">
      <c r="A926" s="17" t="s">
        <v>6659</v>
      </c>
      <c r="B926" s="24" t="s">
        <v>6660</v>
      </c>
      <c r="C926" s="6" t="str">
        <f t="shared" si="97"/>
        <v>[DATE]</v>
      </c>
      <c r="D926" s="1" t="str">
        <f t="shared" si="97"/>
        <v>[ENTER YOUR SITE HERE]</v>
      </c>
      <c r="E926" s="1" t="str">
        <f t="shared" si="97"/>
        <v>[GRIDREF]</v>
      </c>
      <c r="F926" s="1" t="str">
        <f t="shared" si="97"/>
        <v>[ENTER METHOD]</v>
      </c>
      <c r="G926" s="1" t="str">
        <f t="shared" si="97"/>
        <v>[YOUR NAME]</v>
      </c>
      <c r="H926" s="1" t="str">
        <f t="shared" si="94"/>
        <v>[YOUR NAME]</v>
      </c>
      <c r="I926" s="1" t="str">
        <f t="shared" si="95"/>
        <v>[11 or 12]</v>
      </c>
      <c r="J926" s="1" t="s">
        <v>730</v>
      </c>
      <c r="L926" s="5" t="e">
        <f>VLOOKUP(M926,'Species Look-up'!A:B,2,FALSE)</f>
        <v>#N/A</v>
      </c>
      <c r="M926" s="5" t="e">
        <f>IF(ISNA(VLOOKUP(A926,'Species Look-up'!C:D,2,FALSE)),VLOOKUP(A926,'Species Look-up'!D:D,1,FALSE),VLOOKUP(A926,'Species Look-up'!C:D,2,FALSE))</f>
        <v>#N/A</v>
      </c>
    </row>
    <row r="927" spans="1:13" customFormat="1" ht="12" customHeight="1" x14ac:dyDescent="0.2">
      <c r="A927" s="17" t="s">
        <v>6659</v>
      </c>
      <c r="B927" s="24" t="s">
        <v>6660</v>
      </c>
      <c r="C927" s="6" t="str">
        <f t="shared" si="97"/>
        <v>[DATE]</v>
      </c>
      <c r="D927" s="1" t="str">
        <f t="shared" si="97"/>
        <v>[ENTER YOUR SITE HERE]</v>
      </c>
      <c r="E927" s="1" t="str">
        <f t="shared" si="97"/>
        <v>[GRIDREF]</v>
      </c>
      <c r="F927" s="1" t="str">
        <f t="shared" si="97"/>
        <v>[ENTER METHOD]</v>
      </c>
      <c r="G927" s="1" t="str">
        <f t="shared" si="97"/>
        <v>[YOUR NAME]</v>
      </c>
      <c r="H927" s="1" t="str">
        <f t="shared" si="94"/>
        <v>[YOUR NAME]</v>
      </c>
      <c r="I927" s="1" t="str">
        <f t="shared" si="95"/>
        <v>[11 or 12]</v>
      </c>
      <c r="J927" s="1" t="s">
        <v>730</v>
      </c>
      <c r="L927" s="5" t="e">
        <f>VLOOKUP(M927,'Species Look-up'!A:B,2,FALSE)</f>
        <v>#N/A</v>
      </c>
      <c r="M927" s="5" t="e">
        <f>IF(ISNA(VLOOKUP(A927,'Species Look-up'!C:D,2,FALSE)),VLOOKUP(A927,'Species Look-up'!D:D,1,FALSE),VLOOKUP(A927,'Species Look-up'!C:D,2,FALSE))</f>
        <v>#N/A</v>
      </c>
    </row>
    <row r="928" spans="1:13" customFormat="1" ht="12" customHeight="1" x14ac:dyDescent="0.2">
      <c r="A928" s="17" t="s">
        <v>6659</v>
      </c>
      <c r="B928" s="24" t="s">
        <v>6660</v>
      </c>
      <c r="C928" s="6" t="str">
        <f t="shared" si="97"/>
        <v>[DATE]</v>
      </c>
      <c r="D928" s="1" t="str">
        <f t="shared" si="97"/>
        <v>[ENTER YOUR SITE HERE]</v>
      </c>
      <c r="E928" s="1" t="str">
        <f t="shared" si="97"/>
        <v>[GRIDREF]</v>
      </c>
      <c r="F928" s="1" t="str">
        <f t="shared" si="97"/>
        <v>[ENTER METHOD]</v>
      </c>
      <c r="G928" s="1" t="str">
        <f t="shared" si="97"/>
        <v>[YOUR NAME]</v>
      </c>
      <c r="H928" s="1" t="str">
        <f t="shared" si="94"/>
        <v>[YOUR NAME]</v>
      </c>
      <c r="I928" s="1" t="str">
        <f t="shared" si="95"/>
        <v>[11 or 12]</v>
      </c>
      <c r="J928" s="1" t="s">
        <v>730</v>
      </c>
      <c r="L928" s="5" t="e">
        <f>VLOOKUP(M928,'Species Look-up'!A:B,2,FALSE)</f>
        <v>#N/A</v>
      </c>
      <c r="M928" s="5" t="e">
        <f>IF(ISNA(VLOOKUP(A928,'Species Look-up'!C:D,2,FALSE)),VLOOKUP(A928,'Species Look-up'!D:D,1,FALSE),VLOOKUP(A928,'Species Look-up'!C:D,2,FALSE))</f>
        <v>#N/A</v>
      </c>
    </row>
    <row r="929" spans="1:13" customFormat="1" ht="12" customHeight="1" x14ac:dyDescent="0.2">
      <c r="A929" s="17" t="s">
        <v>6659</v>
      </c>
      <c r="B929" s="24" t="s">
        <v>6660</v>
      </c>
      <c r="C929" s="6" t="str">
        <f t="shared" si="97"/>
        <v>[DATE]</v>
      </c>
      <c r="D929" s="1" t="str">
        <f t="shared" si="97"/>
        <v>[ENTER YOUR SITE HERE]</v>
      </c>
      <c r="E929" s="1" t="str">
        <f t="shared" si="97"/>
        <v>[GRIDREF]</v>
      </c>
      <c r="F929" s="1" t="str">
        <f t="shared" si="97"/>
        <v>[ENTER METHOD]</v>
      </c>
      <c r="G929" s="1" t="str">
        <f t="shared" si="97"/>
        <v>[YOUR NAME]</v>
      </c>
      <c r="H929" s="1" t="str">
        <f t="shared" si="94"/>
        <v>[YOUR NAME]</v>
      </c>
      <c r="I929" s="1" t="str">
        <f t="shared" si="95"/>
        <v>[11 or 12]</v>
      </c>
      <c r="J929" s="1" t="s">
        <v>730</v>
      </c>
      <c r="L929" s="5" t="e">
        <f>VLOOKUP(M929,'Species Look-up'!A:B,2,FALSE)</f>
        <v>#N/A</v>
      </c>
      <c r="M929" s="5" t="e">
        <f>IF(ISNA(VLOOKUP(A929,'Species Look-up'!C:D,2,FALSE)),VLOOKUP(A929,'Species Look-up'!D:D,1,FALSE),VLOOKUP(A929,'Species Look-up'!C:D,2,FALSE))</f>
        <v>#N/A</v>
      </c>
    </row>
    <row r="930" spans="1:13" customFormat="1" ht="12" customHeight="1" x14ac:dyDescent="0.2">
      <c r="A930" s="17" t="s">
        <v>6659</v>
      </c>
      <c r="B930" s="24" t="s">
        <v>6660</v>
      </c>
      <c r="C930" s="6" t="str">
        <f t="shared" si="97"/>
        <v>[DATE]</v>
      </c>
      <c r="D930" s="1" t="str">
        <f t="shared" si="97"/>
        <v>[ENTER YOUR SITE HERE]</v>
      </c>
      <c r="E930" s="1" t="str">
        <f t="shared" si="97"/>
        <v>[GRIDREF]</v>
      </c>
      <c r="F930" s="1" t="str">
        <f t="shared" si="97"/>
        <v>[ENTER METHOD]</v>
      </c>
      <c r="G930" s="1" t="str">
        <f t="shared" si="97"/>
        <v>[YOUR NAME]</v>
      </c>
      <c r="H930" s="1" t="str">
        <f t="shared" si="94"/>
        <v>[YOUR NAME]</v>
      </c>
      <c r="I930" s="1" t="str">
        <f t="shared" si="95"/>
        <v>[11 or 12]</v>
      </c>
      <c r="J930" s="1" t="s">
        <v>730</v>
      </c>
      <c r="L930" s="5" t="e">
        <f>VLOOKUP(M930,'Species Look-up'!A:B,2,FALSE)</f>
        <v>#N/A</v>
      </c>
      <c r="M930" s="5" t="e">
        <f>IF(ISNA(VLOOKUP(A930,'Species Look-up'!C:D,2,FALSE)),VLOOKUP(A930,'Species Look-up'!D:D,1,FALSE),VLOOKUP(A930,'Species Look-up'!C:D,2,FALSE))</f>
        <v>#N/A</v>
      </c>
    </row>
    <row r="931" spans="1:13" customFormat="1" ht="12" customHeight="1" x14ac:dyDescent="0.2">
      <c r="A931" s="17" t="s">
        <v>6659</v>
      </c>
      <c r="B931" s="24" t="s">
        <v>6660</v>
      </c>
      <c r="C931" s="6" t="str">
        <f t="shared" si="97"/>
        <v>[DATE]</v>
      </c>
      <c r="D931" s="1" t="str">
        <f t="shared" si="97"/>
        <v>[ENTER YOUR SITE HERE]</v>
      </c>
      <c r="E931" s="1" t="str">
        <f t="shared" si="97"/>
        <v>[GRIDREF]</v>
      </c>
      <c r="F931" s="1" t="str">
        <f t="shared" si="97"/>
        <v>[ENTER METHOD]</v>
      </c>
      <c r="G931" s="1" t="str">
        <f t="shared" si="97"/>
        <v>[YOUR NAME]</v>
      </c>
      <c r="H931" s="1" t="str">
        <f t="shared" si="94"/>
        <v>[YOUR NAME]</v>
      </c>
      <c r="I931" s="1" t="str">
        <f t="shared" si="95"/>
        <v>[11 or 12]</v>
      </c>
      <c r="J931" s="1" t="s">
        <v>730</v>
      </c>
      <c r="L931" s="5" t="e">
        <f>VLOOKUP(M931,'Species Look-up'!A:B,2,FALSE)</f>
        <v>#N/A</v>
      </c>
      <c r="M931" s="5" t="e">
        <f>IF(ISNA(VLOOKUP(A931,'Species Look-up'!C:D,2,FALSE)),VLOOKUP(A931,'Species Look-up'!D:D,1,FALSE),VLOOKUP(A931,'Species Look-up'!C:D,2,FALSE))</f>
        <v>#N/A</v>
      </c>
    </row>
    <row r="932" spans="1:13" customFormat="1" ht="12" customHeight="1" x14ac:dyDescent="0.2">
      <c r="A932" s="17" t="s">
        <v>6659</v>
      </c>
      <c r="B932" s="24" t="s">
        <v>6660</v>
      </c>
      <c r="C932" s="6" t="str">
        <f t="shared" ref="C932:G941" si="98">C931</f>
        <v>[DATE]</v>
      </c>
      <c r="D932" s="1" t="str">
        <f t="shared" si="98"/>
        <v>[ENTER YOUR SITE HERE]</v>
      </c>
      <c r="E932" s="1" t="str">
        <f t="shared" si="98"/>
        <v>[GRIDREF]</v>
      </c>
      <c r="F932" s="1" t="str">
        <f t="shared" si="98"/>
        <v>[ENTER METHOD]</v>
      </c>
      <c r="G932" s="1" t="str">
        <f t="shared" si="98"/>
        <v>[YOUR NAME]</v>
      </c>
      <c r="H932" s="1" t="str">
        <f t="shared" si="94"/>
        <v>[YOUR NAME]</v>
      </c>
      <c r="I932" s="1" t="str">
        <f t="shared" si="95"/>
        <v>[11 or 12]</v>
      </c>
      <c r="J932" s="1" t="s">
        <v>730</v>
      </c>
      <c r="L932" s="5" t="e">
        <f>VLOOKUP(M932,'Species Look-up'!A:B,2,FALSE)</f>
        <v>#N/A</v>
      </c>
      <c r="M932" s="5" t="e">
        <f>IF(ISNA(VLOOKUP(A932,'Species Look-up'!C:D,2,FALSE)),VLOOKUP(A932,'Species Look-up'!D:D,1,FALSE),VLOOKUP(A932,'Species Look-up'!C:D,2,FALSE))</f>
        <v>#N/A</v>
      </c>
    </row>
    <row r="933" spans="1:13" customFormat="1" ht="12" customHeight="1" x14ac:dyDescent="0.2">
      <c r="A933" s="17" t="s">
        <v>6659</v>
      </c>
      <c r="B933" s="24" t="s">
        <v>6660</v>
      </c>
      <c r="C933" s="6" t="str">
        <f t="shared" si="98"/>
        <v>[DATE]</v>
      </c>
      <c r="D933" s="1" t="str">
        <f t="shared" si="98"/>
        <v>[ENTER YOUR SITE HERE]</v>
      </c>
      <c r="E933" s="1" t="str">
        <f t="shared" si="98"/>
        <v>[GRIDREF]</v>
      </c>
      <c r="F933" s="1" t="str">
        <f t="shared" si="98"/>
        <v>[ENTER METHOD]</v>
      </c>
      <c r="G933" s="1" t="str">
        <f t="shared" si="98"/>
        <v>[YOUR NAME]</v>
      </c>
      <c r="H933" s="1" t="str">
        <f t="shared" si="94"/>
        <v>[YOUR NAME]</v>
      </c>
      <c r="I933" s="1" t="str">
        <f t="shared" si="95"/>
        <v>[11 or 12]</v>
      </c>
      <c r="J933" s="1" t="s">
        <v>730</v>
      </c>
      <c r="L933" s="5" t="e">
        <f>VLOOKUP(M933,'Species Look-up'!A:B,2,FALSE)</f>
        <v>#N/A</v>
      </c>
      <c r="M933" s="5" t="e">
        <f>IF(ISNA(VLOOKUP(A933,'Species Look-up'!C:D,2,FALSE)),VLOOKUP(A933,'Species Look-up'!D:D,1,FALSE),VLOOKUP(A933,'Species Look-up'!C:D,2,FALSE))</f>
        <v>#N/A</v>
      </c>
    </row>
    <row r="934" spans="1:13" customFormat="1" ht="12" customHeight="1" x14ac:dyDescent="0.2">
      <c r="A934" s="17" t="s">
        <v>6659</v>
      </c>
      <c r="B934" s="24" t="s">
        <v>6660</v>
      </c>
      <c r="C934" s="6" t="str">
        <f t="shared" si="98"/>
        <v>[DATE]</v>
      </c>
      <c r="D934" s="1" t="str">
        <f t="shared" si="98"/>
        <v>[ENTER YOUR SITE HERE]</v>
      </c>
      <c r="E934" s="1" t="str">
        <f t="shared" si="98"/>
        <v>[GRIDREF]</v>
      </c>
      <c r="F934" s="1" t="str">
        <f t="shared" si="98"/>
        <v>[ENTER METHOD]</v>
      </c>
      <c r="G934" s="1" t="str">
        <f t="shared" si="98"/>
        <v>[YOUR NAME]</v>
      </c>
      <c r="H934" s="1" t="str">
        <f t="shared" si="94"/>
        <v>[YOUR NAME]</v>
      </c>
      <c r="I934" s="1" t="str">
        <f t="shared" si="95"/>
        <v>[11 or 12]</v>
      </c>
      <c r="J934" s="1" t="s">
        <v>730</v>
      </c>
      <c r="L934" s="5" t="e">
        <f>VLOOKUP(M934,'Species Look-up'!A:B,2,FALSE)</f>
        <v>#N/A</v>
      </c>
      <c r="M934" s="5" t="e">
        <f>IF(ISNA(VLOOKUP(A934,'Species Look-up'!C:D,2,FALSE)),VLOOKUP(A934,'Species Look-up'!D:D,1,FALSE),VLOOKUP(A934,'Species Look-up'!C:D,2,FALSE))</f>
        <v>#N/A</v>
      </c>
    </row>
    <row r="935" spans="1:13" customFormat="1" ht="12" customHeight="1" x14ac:dyDescent="0.2">
      <c r="A935" s="17" t="s">
        <v>6659</v>
      </c>
      <c r="B935" s="24" t="s">
        <v>6660</v>
      </c>
      <c r="C935" s="6" t="str">
        <f t="shared" si="98"/>
        <v>[DATE]</v>
      </c>
      <c r="D935" s="1" t="str">
        <f t="shared" si="98"/>
        <v>[ENTER YOUR SITE HERE]</v>
      </c>
      <c r="E935" s="1" t="str">
        <f t="shared" si="98"/>
        <v>[GRIDREF]</v>
      </c>
      <c r="F935" s="1" t="str">
        <f t="shared" si="98"/>
        <v>[ENTER METHOD]</v>
      </c>
      <c r="G935" s="1" t="str">
        <f t="shared" si="98"/>
        <v>[YOUR NAME]</v>
      </c>
      <c r="H935" s="1" t="str">
        <f t="shared" si="94"/>
        <v>[YOUR NAME]</v>
      </c>
      <c r="I935" s="1" t="str">
        <f t="shared" si="95"/>
        <v>[11 or 12]</v>
      </c>
      <c r="J935" s="1" t="s">
        <v>730</v>
      </c>
      <c r="L935" s="5" t="e">
        <f>VLOOKUP(M935,'Species Look-up'!A:B,2,FALSE)</f>
        <v>#N/A</v>
      </c>
      <c r="M935" s="5" t="e">
        <f>IF(ISNA(VLOOKUP(A935,'Species Look-up'!C:D,2,FALSE)),VLOOKUP(A935,'Species Look-up'!D:D,1,FALSE),VLOOKUP(A935,'Species Look-up'!C:D,2,FALSE))</f>
        <v>#N/A</v>
      </c>
    </row>
    <row r="936" spans="1:13" customFormat="1" ht="12" customHeight="1" x14ac:dyDescent="0.2">
      <c r="A936" s="17" t="s">
        <v>6659</v>
      </c>
      <c r="B936" s="24" t="s">
        <v>6660</v>
      </c>
      <c r="C936" s="6" t="str">
        <f t="shared" si="98"/>
        <v>[DATE]</v>
      </c>
      <c r="D936" s="1" t="str">
        <f t="shared" si="98"/>
        <v>[ENTER YOUR SITE HERE]</v>
      </c>
      <c r="E936" s="1" t="str">
        <f t="shared" si="98"/>
        <v>[GRIDREF]</v>
      </c>
      <c r="F936" s="1" t="str">
        <f t="shared" si="98"/>
        <v>[ENTER METHOD]</v>
      </c>
      <c r="G936" s="1" t="str">
        <f t="shared" si="98"/>
        <v>[YOUR NAME]</v>
      </c>
      <c r="H936" s="1" t="str">
        <f t="shared" si="94"/>
        <v>[YOUR NAME]</v>
      </c>
      <c r="I936" s="1" t="str">
        <f t="shared" si="95"/>
        <v>[11 or 12]</v>
      </c>
      <c r="J936" s="1" t="s">
        <v>730</v>
      </c>
      <c r="L936" s="5" t="e">
        <f>VLOOKUP(M936,'Species Look-up'!A:B,2,FALSE)</f>
        <v>#N/A</v>
      </c>
      <c r="M936" s="5" t="e">
        <f>IF(ISNA(VLOOKUP(A936,'Species Look-up'!C:D,2,FALSE)),VLOOKUP(A936,'Species Look-up'!D:D,1,FALSE),VLOOKUP(A936,'Species Look-up'!C:D,2,FALSE))</f>
        <v>#N/A</v>
      </c>
    </row>
    <row r="937" spans="1:13" customFormat="1" ht="12" customHeight="1" x14ac:dyDescent="0.2">
      <c r="A937" s="17" t="s">
        <v>6659</v>
      </c>
      <c r="B937" s="24" t="s">
        <v>6660</v>
      </c>
      <c r="C937" s="6" t="str">
        <f t="shared" si="98"/>
        <v>[DATE]</v>
      </c>
      <c r="D937" s="1" t="str">
        <f t="shared" si="98"/>
        <v>[ENTER YOUR SITE HERE]</v>
      </c>
      <c r="E937" s="1" t="str">
        <f t="shared" si="98"/>
        <v>[GRIDREF]</v>
      </c>
      <c r="F937" s="1" t="str">
        <f t="shared" si="98"/>
        <v>[ENTER METHOD]</v>
      </c>
      <c r="G937" s="1" t="str">
        <f t="shared" si="98"/>
        <v>[YOUR NAME]</v>
      </c>
      <c r="H937" s="1" t="str">
        <f t="shared" si="94"/>
        <v>[YOUR NAME]</v>
      </c>
      <c r="I937" s="1" t="str">
        <f t="shared" si="95"/>
        <v>[11 or 12]</v>
      </c>
      <c r="J937" s="1" t="s">
        <v>730</v>
      </c>
      <c r="L937" s="5" t="e">
        <f>VLOOKUP(M937,'Species Look-up'!A:B,2,FALSE)</f>
        <v>#N/A</v>
      </c>
      <c r="M937" s="5" t="e">
        <f>IF(ISNA(VLOOKUP(A937,'Species Look-up'!C:D,2,FALSE)),VLOOKUP(A937,'Species Look-up'!D:D,1,FALSE),VLOOKUP(A937,'Species Look-up'!C:D,2,FALSE))</f>
        <v>#N/A</v>
      </c>
    </row>
    <row r="938" spans="1:13" customFormat="1" ht="12" customHeight="1" x14ac:dyDescent="0.2">
      <c r="A938" s="17" t="s">
        <v>6659</v>
      </c>
      <c r="B938" s="24" t="s">
        <v>6660</v>
      </c>
      <c r="C938" s="6" t="str">
        <f t="shared" si="98"/>
        <v>[DATE]</v>
      </c>
      <c r="D938" s="1" t="str">
        <f t="shared" si="98"/>
        <v>[ENTER YOUR SITE HERE]</v>
      </c>
      <c r="E938" s="1" t="str">
        <f t="shared" si="98"/>
        <v>[GRIDREF]</v>
      </c>
      <c r="F938" s="1" t="str">
        <f t="shared" si="98"/>
        <v>[ENTER METHOD]</v>
      </c>
      <c r="G938" s="1" t="str">
        <f t="shared" si="98"/>
        <v>[YOUR NAME]</v>
      </c>
      <c r="H938" s="1" t="str">
        <f t="shared" si="94"/>
        <v>[YOUR NAME]</v>
      </c>
      <c r="I938" s="1" t="str">
        <f t="shared" si="95"/>
        <v>[11 or 12]</v>
      </c>
      <c r="J938" s="1" t="s">
        <v>730</v>
      </c>
      <c r="L938" s="5" t="e">
        <f>VLOOKUP(M938,'Species Look-up'!A:B,2,FALSE)</f>
        <v>#N/A</v>
      </c>
      <c r="M938" s="5" t="e">
        <f>IF(ISNA(VLOOKUP(A938,'Species Look-up'!C:D,2,FALSE)),VLOOKUP(A938,'Species Look-up'!D:D,1,FALSE),VLOOKUP(A938,'Species Look-up'!C:D,2,FALSE))</f>
        <v>#N/A</v>
      </c>
    </row>
    <row r="939" spans="1:13" customFormat="1" ht="12" customHeight="1" x14ac:dyDescent="0.2">
      <c r="A939" s="17" t="s">
        <v>6659</v>
      </c>
      <c r="B939" s="24" t="s">
        <v>6660</v>
      </c>
      <c r="C939" s="6" t="str">
        <f t="shared" si="98"/>
        <v>[DATE]</v>
      </c>
      <c r="D939" s="1" t="str">
        <f t="shared" si="98"/>
        <v>[ENTER YOUR SITE HERE]</v>
      </c>
      <c r="E939" s="1" t="str">
        <f t="shared" si="98"/>
        <v>[GRIDREF]</v>
      </c>
      <c r="F939" s="1" t="str">
        <f t="shared" si="98"/>
        <v>[ENTER METHOD]</v>
      </c>
      <c r="G939" s="1" t="str">
        <f t="shared" si="98"/>
        <v>[YOUR NAME]</v>
      </c>
      <c r="H939" s="1" t="str">
        <f t="shared" si="94"/>
        <v>[YOUR NAME]</v>
      </c>
      <c r="I939" s="1" t="str">
        <f t="shared" si="95"/>
        <v>[11 or 12]</v>
      </c>
      <c r="J939" s="1" t="s">
        <v>730</v>
      </c>
      <c r="L939" s="5" t="e">
        <f>VLOOKUP(M939,'Species Look-up'!A:B,2,FALSE)</f>
        <v>#N/A</v>
      </c>
      <c r="M939" s="5" t="e">
        <f>IF(ISNA(VLOOKUP(A939,'Species Look-up'!C:D,2,FALSE)),VLOOKUP(A939,'Species Look-up'!D:D,1,FALSE),VLOOKUP(A939,'Species Look-up'!C:D,2,FALSE))</f>
        <v>#N/A</v>
      </c>
    </row>
    <row r="940" spans="1:13" customFormat="1" ht="12" customHeight="1" x14ac:dyDescent="0.2">
      <c r="A940" s="17" t="s">
        <v>6659</v>
      </c>
      <c r="B940" s="24" t="s">
        <v>6660</v>
      </c>
      <c r="C940" s="6" t="str">
        <f t="shared" si="98"/>
        <v>[DATE]</v>
      </c>
      <c r="D940" s="1" t="str">
        <f t="shared" si="98"/>
        <v>[ENTER YOUR SITE HERE]</v>
      </c>
      <c r="E940" s="1" t="str">
        <f t="shared" si="98"/>
        <v>[GRIDREF]</v>
      </c>
      <c r="F940" s="1" t="str">
        <f t="shared" si="98"/>
        <v>[ENTER METHOD]</v>
      </c>
      <c r="G940" s="1" t="str">
        <f t="shared" si="98"/>
        <v>[YOUR NAME]</v>
      </c>
      <c r="H940" s="1" t="str">
        <f t="shared" si="94"/>
        <v>[YOUR NAME]</v>
      </c>
      <c r="I940" s="1" t="str">
        <f t="shared" si="95"/>
        <v>[11 or 12]</v>
      </c>
      <c r="J940" s="1" t="s">
        <v>730</v>
      </c>
      <c r="L940" s="5" t="e">
        <f>VLOOKUP(M940,'Species Look-up'!A:B,2,FALSE)</f>
        <v>#N/A</v>
      </c>
      <c r="M940" s="5" t="e">
        <f>IF(ISNA(VLOOKUP(A940,'Species Look-up'!C:D,2,FALSE)),VLOOKUP(A940,'Species Look-up'!D:D,1,FALSE),VLOOKUP(A940,'Species Look-up'!C:D,2,FALSE))</f>
        <v>#N/A</v>
      </c>
    </row>
    <row r="941" spans="1:13" customFormat="1" ht="12" customHeight="1" x14ac:dyDescent="0.2">
      <c r="A941" s="17" t="s">
        <v>6659</v>
      </c>
      <c r="B941" s="24" t="s">
        <v>6660</v>
      </c>
      <c r="C941" s="6" t="str">
        <f t="shared" si="98"/>
        <v>[DATE]</v>
      </c>
      <c r="D941" s="1" t="str">
        <f t="shared" si="98"/>
        <v>[ENTER YOUR SITE HERE]</v>
      </c>
      <c r="E941" s="1" t="str">
        <f t="shared" si="98"/>
        <v>[GRIDREF]</v>
      </c>
      <c r="F941" s="1" t="str">
        <f t="shared" si="98"/>
        <v>[ENTER METHOD]</v>
      </c>
      <c r="G941" s="1" t="str">
        <f t="shared" si="98"/>
        <v>[YOUR NAME]</v>
      </c>
      <c r="H941" s="1" t="str">
        <f t="shared" si="94"/>
        <v>[YOUR NAME]</v>
      </c>
      <c r="I941" s="1" t="str">
        <f t="shared" si="95"/>
        <v>[11 or 12]</v>
      </c>
      <c r="J941" s="1" t="s">
        <v>730</v>
      </c>
      <c r="L941" s="5" t="e">
        <f>VLOOKUP(M941,'Species Look-up'!A:B,2,FALSE)</f>
        <v>#N/A</v>
      </c>
      <c r="M941" s="5" t="e">
        <f>IF(ISNA(VLOOKUP(A941,'Species Look-up'!C:D,2,FALSE)),VLOOKUP(A941,'Species Look-up'!D:D,1,FALSE),VLOOKUP(A941,'Species Look-up'!C:D,2,FALSE))</f>
        <v>#N/A</v>
      </c>
    </row>
    <row r="942" spans="1:13" customFormat="1" ht="12" customHeight="1" x14ac:dyDescent="0.2">
      <c r="A942" s="17" t="s">
        <v>6659</v>
      </c>
      <c r="B942" s="24" t="s">
        <v>6660</v>
      </c>
      <c r="C942" s="6" t="str">
        <f t="shared" ref="C942:G942" si="99">C941</f>
        <v>[DATE]</v>
      </c>
      <c r="D942" s="1" t="str">
        <f t="shared" si="99"/>
        <v>[ENTER YOUR SITE HERE]</v>
      </c>
      <c r="E942" s="1" t="str">
        <f t="shared" si="99"/>
        <v>[GRIDREF]</v>
      </c>
      <c r="F942" s="1" t="str">
        <f t="shared" si="99"/>
        <v>[ENTER METHOD]</v>
      </c>
      <c r="G942" s="1" t="str">
        <f t="shared" si="99"/>
        <v>[YOUR NAME]</v>
      </c>
      <c r="H942" s="1" t="str">
        <f t="shared" ref="H942:H1005" si="100">G942</f>
        <v>[YOUR NAME]</v>
      </c>
      <c r="I942" s="1" t="str">
        <f t="shared" ref="I942:I1005" si="101">I941</f>
        <v>[11 or 12]</v>
      </c>
      <c r="J942" s="1" t="s">
        <v>730</v>
      </c>
      <c r="L942" s="5" t="e">
        <f>VLOOKUP(M942,'Species Look-up'!A:B,2,FALSE)</f>
        <v>#N/A</v>
      </c>
      <c r="M942" s="5" t="e">
        <f>IF(ISNA(VLOOKUP(A942,'Species Look-up'!C:D,2,FALSE)),VLOOKUP(A942,'Species Look-up'!D:D,1,FALSE),VLOOKUP(A942,'Species Look-up'!C:D,2,FALSE))</f>
        <v>#N/A</v>
      </c>
    </row>
    <row r="943" spans="1:13" customFormat="1" ht="12" customHeight="1" x14ac:dyDescent="0.2">
      <c r="A943" s="17" t="s">
        <v>6659</v>
      </c>
      <c r="B943" s="24" t="s">
        <v>6660</v>
      </c>
      <c r="C943" s="6" t="str">
        <f t="shared" ref="C943:G943" si="102">C942</f>
        <v>[DATE]</v>
      </c>
      <c r="D943" s="1" t="str">
        <f t="shared" si="102"/>
        <v>[ENTER YOUR SITE HERE]</v>
      </c>
      <c r="E943" s="1" t="str">
        <f t="shared" si="102"/>
        <v>[GRIDREF]</v>
      </c>
      <c r="F943" s="1" t="str">
        <f t="shared" si="102"/>
        <v>[ENTER METHOD]</v>
      </c>
      <c r="G943" s="1" t="str">
        <f t="shared" si="102"/>
        <v>[YOUR NAME]</v>
      </c>
      <c r="H943" s="1" t="str">
        <f t="shared" si="100"/>
        <v>[YOUR NAME]</v>
      </c>
      <c r="I943" s="1" t="str">
        <f t="shared" si="101"/>
        <v>[11 or 12]</v>
      </c>
      <c r="J943" s="1" t="s">
        <v>730</v>
      </c>
      <c r="L943" s="5" t="e">
        <f>VLOOKUP(M943,'Species Look-up'!A:B,2,FALSE)</f>
        <v>#N/A</v>
      </c>
      <c r="M943" s="5" t="e">
        <f>IF(ISNA(VLOOKUP(A943,'Species Look-up'!C:D,2,FALSE)),VLOOKUP(A943,'Species Look-up'!D:D,1,FALSE),VLOOKUP(A943,'Species Look-up'!C:D,2,FALSE))</f>
        <v>#N/A</v>
      </c>
    </row>
    <row r="944" spans="1:13" customFormat="1" ht="12" customHeight="1" x14ac:dyDescent="0.2">
      <c r="A944" s="17" t="s">
        <v>6659</v>
      </c>
      <c r="B944" s="24" t="s">
        <v>6660</v>
      </c>
      <c r="C944" s="6" t="str">
        <f t="shared" ref="C944:G944" si="103">C943</f>
        <v>[DATE]</v>
      </c>
      <c r="D944" s="1" t="str">
        <f t="shared" si="103"/>
        <v>[ENTER YOUR SITE HERE]</v>
      </c>
      <c r="E944" s="1" t="str">
        <f t="shared" si="103"/>
        <v>[GRIDREF]</v>
      </c>
      <c r="F944" s="1" t="str">
        <f t="shared" si="103"/>
        <v>[ENTER METHOD]</v>
      </c>
      <c r="G944" s="1" t="str">
        <f t="shared" si="103"/>
        <v>[YOUR NAME]</v>
      </c>
      <c r="H944" s="1" t="str">
        <f t="shared" si="100"/>
        <v>[YOUR NAME]</v>
      </c>
      <c r="I944" s="1" t="str">
        <f t="shared" si="101"/>
        <v>[11 or 12]</v>
      </c>
      <c r="J944" s="1" t="s">
        <v>730</v>
      </c>
      <c r="L944" s="5" t="e">
        <f>VLOOKUP(M944,'Species Look-up'!A:B,2,FALSE)</f>
        <v>#N/A</v>
      </c>
      <c r="M944" s="5" t="e">
        <f>IF(ISNA(VLOOKUP(A944,'Species Look-up'!C:D,2,FALSE)),VLOOKUP(A944,'Species Look-up'!D:D,1,FALSE),VLOOKUP(A944,'Species Look-up'!C:D,2,FALSE))</f>
        <v>#N/A</v>
      </c>
    </row>
    <row r="945" spans="1:13" customFormat="1" ht="12" customHeight="1" x14ac:dyDescent="0.2">
      <c r="A945" s="17" t="s">
        <v>6659</v>
      </c>
      <c r="B945" s="24" t="s">
        <v>6660</v>
      </c>
      <c r="C945" s="6" t="str">
        <f t="shared" ref="C945:G945" si="104">C944</f>
        <v>[DATE]</v>
      </c>
      <c r="D945" s="1" t="str">
        <f t="shared" si="104"/>
        <v>[ENTER YOUR SITE HERE]</v>
      </c>
      <c r="E945" s="1" t="str">
        <f t="shared" si="104"/>
        <v>[GRIDREF]</v>
      </c>
      <c r="F945" s="1" t="str">
        <f t="shared" si="104"/>
        <v>[ENTER METHOD]</v>
      </c>
      <c r="G945" s="1" t="str">
        <f t="shared" si="104"/>
        <v>[YOUR NAME]</v>
      </c>
      <c r="H945" s="1" t="str">
        <f t="shared" si="100"/>
        <v>[YOUR NAME]</v>
      </c>
      <c r="I945" s="1" t="str">
        <f t="shared" si="101"/>
        <v>[11 or 12]</v>
      </c>
      <c r="J945" s="1" t="s">
        <v>730</v>
      </c>
      <c r="L945" s="5" t="e">
        <f>VLOOKUP(M945,'Species Look-up'!A:B,2,FALSE)</f>
        <v>#N/A</v>
      </c>
      <c r="M945" s="5" t="e">
        <f>IF(ISNA(VLOOKUP(A945,'Species Look-up'!C:D,2,FALSE)),VLOOKUP(A945,'Species Look-up'!D:D,1,FALSE),VLOOKUP(A945,'Species Look-up'!C:D,2,FALSE))</f>
        <v>#N/A</v>
      </c>
    </row>
    <row r="946" spans="1:13" customFormat="1" ht="12" customHeight="1" x14ac:dyDescent="0.2">
      <c r="A946" s="17" t="s">
        <v>6659</v>
      </c>
      <c r="B946" s="24" t="s">
        <v>6660</v>
      </c>
      <c r="C946" s="6" t="str">
        <f t="shared" ref="C946:G946" si="105">C945</f>
        <v>[DATE]</v>
      </c>
      <c r="D946" s="1" t="str">
        <f t="shared" si="105"/>
        <v>[ENTER YOUR SITE HERE]</v>
      </c>
      <c r="E946" s="1" t="str">
        <f t="shared" si="105"/>
        <v>[GRIDREF]</v>
      </c>
      <c r="F946" s="1" t="str">
        <f t="shared" si="105"/>
        <v>[ENTER METHOD]</v>
      </c>
      <c r="G946" s="1" t="str">
        <f t="shared" si="105"/>
        <v>[YOUR NAME]</v>
      </c>
      <c r="H946" s="1" t="str">
        <f t="shared" si="100"/>
        <v>[YOUR NAME]</v>
      </c>
      <c r="I946" s="1" t="str">
        <f t="shared" si="101"/>
        <v>[11 or 12]</v>
      </c>
      <c r="J946" s="1" t="s">
        <v>730</v>
      </c>
      <c r="L946" s="5" t="e">
        <f>VLOOKUP(M946,'Species Look-up'!A:B,2,FALSE)</f>
        <v>#N/A</v>
      </c>
      <c r="M946" s="5" t="e">
        <f>IF(ISNA(VLOOKUP(A946,'Species Look-up'!C:D,2,FALSE)),VLOOKUP(A946,'Species Look-up'!D:D,1,FALSE),VLOOKUP(A946,'Species Look-up'!C:D,2,FALSE))</f>
        <v>#N/A</v>
      </c>
    </row>
    <row r="947" spans="1:13" customFormat="1" ht="12" customHeight="1" x14ac:dyDescent="0.2">
      <c r="A947" s="17" t="s">
        <v>6659</v>
      </c>
      <c r="B947" s="24" t="s">
        <v>6660</v>
      </c>
      <c r="C947" s="6" t="str">
        <f t="shared" ref="C947:G947" si="106">C946</f>
        <v>[DATE]</v>
      </c>
      <c r="D947" s="1" t="str">
        <f t="shared" si="106"/>
        <v>[ENTER YOUR SITE HERE]</v>
      </c>
      <c r="E947" s="1" t="str">
        <f t="shared" si="106"/>
        <v>[GRIDREF]</v>
      </c>
      <c r="F947" s="1" t="str">
        <f t="shared" si="106"/>
        <v>[ENTER METHOD]</v>
      </c>
      <c r="G947" s="1" t="str">
        <f t="shared" si="106"/>
        <v>[YOUR NAME]</v>
      </c>
      <c r="H947" s="1" t="str">
        <f t="shared" si="100"/>
        <v>[YOUR NAME]</v>
      </c>
      <c r="I947" s="1" t="str">
        <f t="shared" si="101"/>
        <v>[11 or 12]</v>
      </c>
      <c r="J947" s="1" t="s">
        <v>730</v>
      </c>
      <c r="L947" s="5" t="e">
        <f>VLOOKUP(M947,'Species Look-up'!A:B,2,FALSE)</f>
        <v>#N/A</v>
      </c>
      <c r="M947" s="5" t="e">
        <f>IF(ISNA(VLOOKUP(A947,'Species Look-up'!C:D,2,FALSE)),VLOOKUP(A947,'Species Look-up'!D:D,1,FALSE),VLOOKUP(A947,'Species Look-up'!C:D,2,FALSE))</f>
        <v>#N/A</v>
      </c>
    </row>
    <row r="948" spans="1:13" customFormat="1" ht="12" customHeight="1" x14ac:dyDescent="0.2">
      <c r="A948" s="17" t="s">
        <v>6659</v>
      </c>
      <c r="B948" s="24" t="s">
        <v>6660</v>
      </c>
      <c r="C948" s="6" t="str">
        <f t="shared" ref="C948:G948" si="107">C947</f>
        <v>[DATE]</v>
      </c>
      <c r="D948" s="1" t="str">
        <f t="shared" si="107"/>
        <v>[ENTER YOUR SITE HERE]</v>
      </c>
      <c r="E948" s="1" t="str">
        <f t="shared" si="107"/>
        <v>[GRIDREF]</v>
      </c>
      <c r="F948" s="1" t="str">
        <f t="shared" si="107"/>
        <v>[ENTER METHOD]</v>
      </c>
      <c r="G948" s="1" t="str">
        <f t="shared" si="107"/>
        <v>[YOUR NAME]</v>
      </c>
      <c r="H948" s="1" t="str">
        <f t="shared" si="100"/>
        <v>[YOUR NAME]</v>
      </c>
      <c r="I948" s="1" t="str">
        <f t="shared" si="101"/>
        <v>[11 or 12]</v>
      </c>
      <c r="J948" s="1" t="s">
        <v>730</v>
      </c>
      <c r="L948" s="5" t="e">
        <f>VLOOKUP(M948,'Species Look-up'!A:B,2,FALSE)</f>
        <v>#N/A</v>
      </c>
      <c r="M948" s="5" t="e">
        <f>IF(ISNA(VLOOKUP(A948,'Species Look-up'!C:D,2,FALSE)),VLOOKUP(A948,'Species Look-up'!D:D,1,FALSE),VLOOKUP(A948,'Species Look-up'!C:D,2,FALSE))</f>
        <v>#N/A</v>
      </c>
    </row>
    <row r="949" spans="1:13" customFormat="1" ht="12" customHeight="1" x14ac:dyDescent="0.2">
      <c r="A949" s="17" t="s">
        <v>6659</v>
      </c>
      <c r="B949" s="24" t="s">
        <v>6660</v>
      </c>
      <c r="C949" s="6" t="str">
        <f t="shared" ref="C949:G949" si="108">C948</f>
        <v>[DATE]</v>
      </c>
      <c r="D949" s="1" t="str">
        <f t="shared" si="108"/>
        <v>[ENTER YOUR SITE HERE]</v>
      </c>
      <c r="E949" s="1" t="str">
        <f t="shared" si="108"/>
        <v>[GRIDREF]</v>
      </c>
      <c r="F949" s="1" t="str">
        <f t="shared" si="108"/>
        <v>[ENTER METHOD]</v>
      </c>
      <c r="G949" s="1" t="str">
        <f t="shared" si="108"/>
        <v>[YOUR NAME]</v>
      </c>
      <c r="H949" s="1" t="str">
        <f t="shared" si="100"/>
        <v>[YOUR NAME]</v>
      </c>
      <c r="I949" s="1" t="str">
        <f t="shared" si="101"/>
        <v>[11 or 12]</v>
      </c>
      <c r="J949" s="1" t="s">
        <v>730</v>
      </c>
      <c r="L949" s="5" t="e">
        <f>VLOOKUP(M949,'Species Look-up'!A:B,2,FALSE)</f>
        <v>#N/A</v>
      </c>
      <c r="M949" s="5" t="e">
        <f>IF(ISNA(VLOOKUP(A949,'Species Look-up'!C:D,2,FALSE)),VLOOKUP(A949,'Species Look-up'!D:D,1,FALSE),VLOOKUP(A949,'Species Look-up'!C:D,2,FALSE))</f>
        <v>#N/A</v>
      </c>
    </row>
    <row r="950" spans="1:13" customFormat="1" ht="12" customHeight="1" x14ac:dyDescent="0.2">
      <c r="A950" s="17" t="s">
        <v>6659</v>
      </c>
      <c r="B950" s="24" t="s">
        <v>6660</v>
      </c>
      <c r="C950" s="6" t="str">
        <f t="shared" ref="C950:G950" si="109">C949</f>
        <v>[DATE]</v>
      </c>
      <c r="D950" s="1" t="str">
        <f t="shared" si="109"/>
        <v>[ENTER YOUR SITE HERE]</v>
      </c>
      <c r="E950" s="1" t="str">
        <f t="shared" si="109"/>
        <v>[GRIDREF]</v>
      </c>
      <c r="F950" s="1" t="str">
        <f t="shared" si="109"/>
        <v>[ENTER METHOD]</v>
      </c>
      <c r="G950" s="1" t="str">
        <f t="shared" si="109"/>
        <v>[YOUR NAME]</v>
      </c>
      <c r="H950" s="1" t="str">
        <f t="shared" si="100"/>
        <v>[YOUR NAME]</v>
      </c>
      <c r="I950" s="1" t="str">
        <f t="shared" si="101"/>
        <v>[11 or 12]</v>
      </c>
      <c r="J950" s="1" t="s">
        <v>730</v>
      </c>
      <c r="L950" s="5" t="e">
        <f>VLOOKUP(M950,'Species Look-up'!A:B,2,FALSE)</f>
        <v>#N/A</v>
      </c>
      <c r="M950" s="5" t="e">
        <f>IF(ISNA(VLOOKUP(A950,'Species Look-up'!C:D,2,FALSE)),VLOOKUP(A950,'Species Look-up'!D:D,1,FALSE),VLOOKUP(A950,'Species Look-up'!C:D,2,FALSE))</f>
        <v>#N/A</v>
      </c>
    </row>
    <row r="951" spans="1:13" customFormat="1" ht="12" customHeight="1" x14ac:dyDescent="0.2">
      <c r="A951" s="17" t="s">
        <v>6659</v>
      </c>
      <c r="B951" s="24" t="s">
        <v>6660</v>
      </c>
      <c r="C951" s="6" t="str">
        <f t="shared" ref="C951:G951" si="110">C950</f>
        <v>[DATE]</v>
      </c>
      <c r="D951" s="1" t="str">
        <f t="shared" si="110"/>
        <v>[ENTER YOUR SITE HERE]</v>
      </c>
      <c r="E951" s="1" t="str">
        <f t="shared" si="110"/>
        <v>[GRIDREF]</v>
      </c>
      <c r="F951" s="1" t="str">
        <f t="shared" si="110"/>
        <v>[ENTER METHOD]</v>
      </c>
      <c r="G951" s="1" t="str">
        <f t="shared" si="110"/>
        <v>[YOUR NAME]</v>
      </c>
      <c r="H951" s="1" t="str">
        <f t="shared" si="100"/>
        <v>[YOUR NAME]</v>
      </c>
      <c r="I951" s="1" t="str">
        <f t="shared" si="101"/>
        <v>[11 or 12]</v>
      </c>
      <c r="J951" s="1" t="s">
        <v>730</v>
      </c>
      <c r="L951" s="5" t="e">
        <f>VLOOKUP(M951,'Species Look-up'!A:B,2,FALSE)</f>
        <v>#N/A</v>
      </c>
      <c r="M951" s="5" t="e">
        <f>IF(ISNA(VLOOKUP(A951,'Species Look-up'!C:D,2,FALSE)),VLOOKUP(A951,'Species Look-up'!D:D,1,FALSE),VLOOKUP(A951,'Species Look-up'!C:D,2,FALSE))</f>
        <v>#N/A</v>
      </c>
    </row>
    <row r="952" spans="1:13" customFormat="1" ht="12" customHeight="1" x14ac:dyDescent="0.2">
      <c r="A952" s="17" t="s">
        <v>6659</v>
      </c>
      <c r="B952" s="24" t="s">
        <v>6660</v>
      </c>
      <c r="C952" s="6" t="str">
        <f t="shared" ref="C952:G952" si="111">C951</f>
        <v>[DATE]</v>
      </c>
      <c r="D952" s="1" t="str">
        <f t="shared" si="111"/>
        <v>[ENTER YOUR SITE HERE]</v>
      </c>
      <c r="E952" s="1" t="str">
        <f t="shared" si="111"/>
        <v>[GRIDREF]</v>
      </c>
      <c r="F952" s="1" t="str">
        <f t="shared" si="111"/>
        <v>[ENTER METHOD]</v>
      </c>
      <c r="G952" s="1" t="str">
        <f t="shared" si="111"/>
        <v>[YOUR NAME]</v>
      </c>
      <c r="H952" s="1" t="str">
        <f t="shared" si="100"/>
        <v>[YOUR NAME]</v>
      </c>
      <c r="I952" s="1" t="str">
        <f t="shared" si="101"/>
        <v>[11 or 12]</v>
      </c>
      <c r="J952" s="1" t="s">
        <v>730</v>
      </c>
      <c r="L952" s="5" t="e">
        <f>VLOOKUP(M952,'Species Look-up'!A:B,2,FALSE)</f>
        <v>#N/A</v>
      </c>
      <c r="M952" s="5" t="e">
        <f>IF(ISNA(VLOOKUP(A952,'Species Look-up'!C:D,2,FALSE)),VLOOKUP(A952,'Species Look-up'!D:D,1,FALSE),VLOOKUP(A952,'Species Look-up'!C:D,2,FALSE))</f>
        <v>#N/A</v>
      </c>
    </row>
    <row r="953" spans="1:13" customFormat="1" ht="12" customHeight="1" x14ac:dyDescent="0.2">
      <c r="A953" s="17" t="s">
        <v>6659</v>
      </c>
      <c r="B953" s="24" t="s">
        <v>6660</v>
      </c>
      <c r="C953" s="6" t="str">
        <f t="shared" ref="C953:G953" si="112">C952</f>
        <v>[DATE]</v>
      </c>
      <c r="D953" s="1" t="str">
        <f t="shared" si="112"/>
        <v>[ENTER YOUR SITE HERE]</v>
      </c>
      <c r="E953" s="1" t="str">
        <f t="shared" si="112"/>
        <v>[GRIDREF]</v>
      </c>
      <c r="F953" s="1" t="str">
        <f t="shared" si="112"/>
        <v>[ENTER METHOD]</v>
      </c>
      <c r="G953" s="1" t="str">
        <f t="shared" si="112"/>
        <v>[YOUR NAME]</v>
      </c>
      <c r="H953" s="1" t="str">
        <f t="shared" si="100"/>
        <v>[YOUR NAME]</v>
      </c>
      <c r="I953" s="1" t="str">
        <f t="shared" si="101"/>
        <v>[11 or 12]</v>
      </c>
      <c r="J953" s="1" t="s">
        <v>730</v>
      </c>
      <c r="L953" s="5" t="e">
        <f>VLOOKUP(M953,'Species Look-up'!A:B,2,FALSE)</f>
        <v>#N/A</v>
      </c>
      <c r="M953" s="5" t="e">
        <f>IF(ISNA(VLOOKUP(A953,'Species Look-up'!C:D,2,FALSE)),VLOOKUP(A953,'Species Look-up'!D:D,1,FALSE),VLOOKUP(A953,'Species Look-up'!C:D,2,FALSE))</f>
        <v>#N/A</v>
      </c>
    </row>
    <row r="954" spans="1:13" customFormat="1" ht="12" customHeight="1" x14ac:dyDescent="0.2">
      <c r="A954" s="17" t="s">
        <v>6659</v>
      </c>
      <c r="B954" s="24" t="s">
        <v>6660</v>
      </c>
      <c r="C954" s="6" t="str">
        <f t="shared" ref="C954:G954" si="113">C953</f>
        <v>[DATE]</v>
      </c>
      <c r="D954" s="1" t="str">
        <f t="shared" si="113"/>
        <v>[ENTER YOUR SITE HERE]</v>
      </c>
      <c r="E954" s="1" t="str">
        <f t="shared" si="113"/>
        <v>[GRIDREF]</v>
      </c>
      <c r="F954" s="1" t="str">
        <f t="shared" si="113"/>
        <v>[ENTER METHOD]</v>
      </c>
      <c r="G954" s="1" t="str">
        <f t="shared" si="113"/>
        <v>[YOUR NAME]</v>
      </c>
      <c r="H954" s="1" t="str">
        <f t="shared" si="100"/>
        <v>[YOUR NAME]</v>
      </c>
      <c r="I954" s="1" t="str">
        <f t="shared" si="101"/>
        <v>[11 or 12]</v>
      </c>
      <c r="J954" s="1" t="s">
        <v>730</v>
      </c>
      <c r="L954" s="5" t="e">
        <f>VLOOKUP(M954,'Species Look-up'!A:B,2,FALSE)</f>
        <v>#N/A</v>
      </c>
      <c r="M954" s="5" t="e">
        <f>IF(ISNA(VLOOKUP(A954,'Species Look-up'!C:D,2,FALSE)),VLOOKUP(A954,'Species Look-up'!D:D,1,FALSE),VLOOKUP(A954,'Species Look-up'!C:D,2,FALSE))</f>
        <v>#N/A</v>
      </c>
    </row>
    <row r="955" spans="1:13" customFormat="1" ht="12" customHeight="1" x14ac:dyDescent="0.2">
      <c r="A955" s="17" t="s">
        <v>6659</v>
      </c>
      <c r="B955" s="24" t="s">
        <v>6660</v>
      </c>
      <c r="C955" s="6" t="str">
        <f t="shared" ref="C955:G955" si="114">C954</f>
        <v>[DATE]</v>
      </c>
      <c r="D955" s="1" t="str">
        <f t="shared" si="114"/>
        <v>[ENTER YOUR SITE HERE]</v>
      </c>
      <c r="E955" s="1" t="str">
        <f t="shared" si="114"/>
        <v>[GRIDREF]</v>
      </c>
      <c r="F955" s="1" t="str">
        <f t="shared" si="114"/>
        <v>[ENTER METHOD]</v>
      </c>
      <c r="G955" s="1" t="str">
        <f t="shared" si="114"/>
        <v>[YOUR NAME]</v>
      </c>
      <c r="H955" s="1" t="str">
        <f t="shared" si="100"/>
        <v>[YOUR NAME]</v>
      </c>
      <c r="I955" s="1" t="str">
        <f t="shared" si="101"/>
        <v>[11 or 12]</v>
      </c>
      <c r="J955" s="1" t="s">
        <v>730</v>
      </c>
      <c r="L955" s="5" t="e">
        <f>VLOOKUP(M955,'Species Look-up'!A:B,2,FALSE)</f>
        <v>#N/A</v>
      </c>
      <c r="M955" s="5" t="e">
        <f>IF(ISNA(VLOOKUP(A955,'Species Look-up'!C:D,2,FALSE)),VLOOKUP(A955,'Species Look-up'!D:D,1,FALSE),VLOOKUP(A955,'Species Look-up'!C:D,2,FALSE))</f>
        <v>#N/A</v>
      </c>
    </row>
    <row r="956" spans="1:13" customFormat="1" ht="12" customHeight="1" x14ac:dyDescent="0.2">
      <c r="A956" s="17" t="s">
        <v>6659</v>
      </c>
      <c r="B956" s="24" t="s">
        <v>6660</v>
      </c>
      <c r="C956" s="6" t="str">
        <f t="shared" ref="C956:G956" si="115">C955</f>
        <v>[DATE]</v>
      </c>
      <c r="D956" s="1" t="str">
        <f t="shared" si="115"/>
        <v>[ENTER YOUR SITE HERE]</v>
      </c>
      <c r="E956" s="1" t="str">
        <f t="shared" si="115"/>
        <v>[GRIDREF]</v>
      </c>
      <c r="F956" s="1" t="str">
        <f t="shared" si="115"/>
        <v>[ENTER METHOD]</v>
      </c>
      <c r="G956" s="1" t="str">
        <f t="shared" si="115"/>
        <v>[YOUR NAME]</v>
      </c>
      <c r="H956" s="1" t="str">
        <f t="shared" si="100"/>
        <v>[YOUR NAME]</v>
      </c>
      <c r="I956" s="1" t="str">
        <f t="shared" si="101"/>
        <v>[11 or 12]</v>
      </c>
      <c r="J956" s="1" t="s">
        <v>730</v>
      </c>
      <c r="L956" s="5" t="e">
        <f>VLOOKUP(M956,'Species Look-up'!A:B,2,FALSE)</f>
        <v>#N/A</v>
      </c>
      <c r="M956" s="5" t="e">
        <f>IF(ISNA(VLOOKUP(A956,'Species Look-up'!C:D,2,FALSE)),VLOOKUP(A956,'Species Look-up'!D:D,1,FALSE),VLOOKUP(A956,'Species Look-up'!C:D,2,FALSE))</f>
        <v>#N/A</v>
      </c>
    </row>
    <row r="957" spans="1:13" customFormat="1" ht="12" customHeight="1" x14ac:dyDescent="0.2">
      <c r="A957" s="17" t="s">
        <v>6659</v>
      </c>
      <c r="B957" s="24" t="s">
        <v>6660</v>
      </c>
      <c r="C957" s="6" t="str">
        <f t="shared" ref="C957:G957" si="116">C956</f>
        <v>[DATE]</v>
      </c>
      <c r="D957" s="1" t="str">
        <f t="shared" si="116"/>
        <v>[ENTER YOUR SITE HERE]</v>
      </c>
      <c r="E957" s="1" t="str">
        <f t="shared" si="116"/>
        <v>[GRIDREF]</v>
      </c>
      <c r="F957" s="1" t="str">
        <f t="shared" si="116"/>
        <v>[ENTER METHOD]</v>
      </c>
      <c r="G957" s="1" t="str">
        <f t="shared" si="116"/>
        <v>[YOUR NAME]</v>
      </c>
      <c r="H957" s="1" t="str">
        <f t="shared" si="100"/>
        <v>[YOUR NAME]</v>
      </c>
      <c r="I957" s="1" t="str">
        <f t="shared" si="101"/>
        <v>[11 or 12]</v>
      </c>
      <c r="J957" s="1" t="s">
        <v>730</v>
      </c>
      <c r="L957" s="5" t="e">
        <f>VLOOKUP(M957,'Species Look-up'!A:B,2,FALSE)</f>
        <v>#N/A</v>
      </c>
      <c r="M957" s="5" t="e">
        <f>IF(ISNA(VLOOKUP(A957,'Species Look-up'!C:D,2,FALSE)),VLOOKUP(A957,'Species Look-up'!D:D,1,FALSE),VLOOKUP(A957,'Species Look-up'!C:D,2,FALSE))</f>
        <v>#N/A</v>
      </c>
    </row>
    <row r="958" spans="1:13" customFormat="1" ht="12" customHeight="1" x14ac:dyDescent="0.2">
      <c r="A958" s="17" t="s">
        <v>6659</v>
      </c>
      <c r="B958" s="24" t="s">
        <v>6660</v>
      </c>
      <c r="C958" s="6" t="str">
        <f t="shared" ref="C958:G958" si="117">C957</f>
        <v>[DATE]</v>
      </c>
      <c r="D958" s="1" t="str">
        <f t="shared" si="117"/>
        <v>[ENTER YOUR SITE HERE]</v>
      </c>
      <c r="E958" s="1" t="str">
        <f t="shared" si="117"/>
        <v>[GRIDREF]</v>
      </c>
      <c r="F958" s="1" t="str">
        <f t="shared" si="117"/>
        <v>[ENTER METHOD]</v>
      </c>
      <c r="G958" s="1" t="str">
        <f t="shared" si="117"/>
        <v>[YOUR NAME]</v>
      </c>
      <c r="H958" s="1" t="str">
        <f t="shared" si="100"/>
        <v>[YOUR NAME]</v>
      </c>
      <c r="I958" s="1" t="str">
        <f t="shared" si="101"/>
        <v>[11 or 12]</v>
      </c>
      <c r="J958" s="1" t="s">
        <v>730</v>
      </c>
      <c r="L958" s="5" t="e">
        <f>VLOOKUP(M958,'Species Look-up'!A:B,2,FALSE)</f>
        <v>#N/A</v>
      </c>
      <c r="M958" s="5" t="e">
        <f>IF(ISNA(VLOOKUP(A958,'Species Look-up'!C:D,2,FALSE)),VLOOKUP(A958,'Species Look-up'!D:D,1,FALSE),VLOOKUP(A958,'Species Look-up'!C:D,2,FALSE))</f>
        <v>#N/A</v>
      </c>
    </row>
    <row r="959" spans="1:13" customFormat="1" ht="12" customHeight="1" x14ac:dyDescent="0.2">
      <c r="A959" s="17" t="s">
        <v>6659</v>
      </c>
      <c r="B959" s="24" t="s">
        <v>6660</v>
      </c>
      <c r="C959" s="6" t="str">
        <f t="shared" ref="C959:G959" si="118">C958</f>
        <v>[DATE]</v>
      </c>
      <c r="D959" s="1" t="str">
        <f t="shared" si="118"/>
        <v>[ENTER YOUR SITE HERE]</v>
      </c>
      <c r="E959" s="1" t="str">
        <f t="shared" si="118"/>
        <v>[GRIDREF]</v>
      </c>
      <c r="F959" s="1" t="str">
        <f t="shared" si="118"/>
        <v>[ENTER METHOD]</v>
      </c>
      <c r="G959" s="1" t="str">
        <f t="shared" si="118"/>
        <v>[YOUR NAME]</v>
      </c>
      <c r="H959" s="1" t="str">
        <f t="shared" si="100"/>
        <v>[YOUR NAME]</v>
      </c>
      <c r="I959" s="1" t="str">
        <f t="shared" si="101"/>
        <v>[11 or 12]</v>
      </c>
      <c r="J959" s="1" t="s">
        <v>730</v>
      </c>
      <c r="L959" s="5" t="e">
        <f>VLOOKUP(M959,'Species Look-up'!A:B,2,FALSE)</f>
        <v>#N/A</v>
      </c>
      <c r="M959" s="5" t="e">
        <f>IF(ISNA(VLOOKUP(A959,'Species Look-up'!C:D,2,FALSE)),VLOOKUP(A959,'Species Look-up'!D:D,1,FALSE),VLOOKUP(A959,'Species Look-up'!C:D,2,FALSE))</f>
        <v>#N/A</v>
      </c>
    </row>
    <row r="960" spans="1:13" customFormat="1" ht="12" customHeight="1" x14ac:dyDescent="0.2">
      <c r="A960" s="17" t="s">
        <v>6659</v>
      </c>
      <c r="B960" s="24" t="s">
        <v>6660</v>
      </c>
      <c r="C960" s="6" t="str">
        <f t="shared" ref="C960:G960" si="119">C959</f>
        <v>[DATE]</v>
      </c>
      <c r="D960" s="1" t="str">
        <f t="shared" si="119"/>
        <v>[ENTER YOUR SITE HERE]</v>
      </c>
      <c r="E960" s="1" t="str">
        <f t="shared" si="119"/>
        <v>[GRIDREF]</v>
      </c>
      <c r="F960" s="1" t="str">
        <f t="shared" si="119"/>
        <v>[ENTER METHOD]</v>
      </c>
      <c r="G960" s="1" t="str">
        <f t="shared" si="119"/>
        <v>[YOUR NAME]</v>
      </c>
      <c r="H960" s="1" t="str">
        <f t="shared" si="100"/>
        <v>[YOUR NAME]</v>
      </c>
      <c r="I960" s="1" t="str">
        <f t="shared" si="101"/>
        <v>[11 or 12]</v>
      </c>
      <c r="J960" s="1" t="s">
        <v>730</v>
      </c>
      <c r="L960" s="5" t="e">
        <f>VLOOKUP(M960,'Species Look-up'!A:B,2,FALSE)</f>
        <v>#N/A</v>
      </c>
      <c r="M960" s="5" t="e">
        <f>IF(ISNA(VLOOKUP(A960,'Species Look-up'!C:D,2,FALSE)),VLOOKUP(A960,'Species Look-up'!D:D,1,FALSE),VLOOKUP(A960,'Species Look-up'!C:D,2,FALSE))</f>
        <v>#N/A</v>
      </c>
    </row>
    <row r="961" spans="1:13" customFormat="1" ht="12" customHeight="1" x14ac:dyDescent="0.2">
      <c r="A961" s="17" t="s">
        <v>6659</v>
      </c>
      <c r="B961" s="24" t="s">
        <v>6660</v>
      </c>
      <c r="C961" s="6" t="str">
        <f t="shared" ref="C961:G961" si="120">C960</f>
        <v>[DATE]</v>
      </c>
      <c r="D961" s="1" t="str">
        <f t="shared" si="120"/>
        <v>[ENTER YOUR SITE HERE]</v>
      </c>
      <c r="E961" s="1" t="str">
        <f t="shared" si="120"/>
        <v>[GRIDREF]</v>
      </c>
      <c r="F961" s="1" t="str">
        <f t="shared" si="120"/>
        <v>[ENTER METHOD]</v>
      </c>
      <c r="G961" s="1" t="str">
        <f t="shared" si="120"/>
        <v>[YOUR NAME]</v>
      </c>
      <c r="H961" s="1" t="str">
        <f t="shared" si="100"/>
        <v>[YOUR NAME]</v>
      </c>
      <c r="I961" s="1" t="str">
        <f t="shared" si="101"/>
        <v>[11 or 12]</v>
      </c>
      <c r="J961" s="1" t="s">
        <v>730</v>
      </c>
      <c r="L961" s="5" t="e">
        <f>VLOOKUP(M961,'Species Look-up'!A:B,2,FALSE)</f>
        <v>#N/A</v>
      </c>
      <c r="M961" s="5" t="e">
        <f>IF(ISNA(VLOOKUP(A961,'Species Look-up'!C:D,2,FALSE)),VLOOKUP(A961,'Species Look-up'!D:D,1,FALSE),VLOOKUP(A961,'Species Look-up'!C:D,2,FALSE))</f>
        <v>#N/A</v>
      </c>
    </row>
    <row r="962" spans="1:13" customFormat="1" ht="12" customHeight="1" x14ac:dyDescent="0.2">
      <c r="A962" s="17" t="s">
        <v>6659</v>
      </c>
      <c r="B962" s="24" t="s">
        <v>6660</v>
      </c>
      <c r="C962" s="6" t="str">
        <f t="shared" ref="C962:G962" si="121">C961</f>
        <v>[DATE]</v>
      </c>
      <c r="D962" s="1" t="str">
        <f t="shared" si="121"/>
        <v>[ENTER YOUR SITE HERE]</v>
      </c>
      <c r="E962" s="1" t="str">
        <f t="shared" si="121"/>
        <v>[GRIDREF]</v>
      </c>
      <c r="F962" s="1" t="str">
        <f t="shared" si="121"/>
        <v>[ENTER METHOD]</v>
      </c>
      <c r="G962" s="1" t="str">
        <f t="shared" si="121"/>
        <v>[YOUR NAME]</v>
      </c>
      <c r="H962" s="1" t="str">
        <f t="shared" si="100"/>
        <v>[YOUR NAME]</v>
      </c>
      <c r="I962" s="1" t="str">
        <f t="shared" si="101"/>
        <v>[11 or 12]</v>
      </c>
      <c r="J962" s="1" t="s">
        <v>730</v>
      </c>
      <c r="L962" s="5" t="e">
        <f>VLOOKUP(M962,'Species Look-up'!A:B,2,FALSE)</f>
        <v>#N/A</v>
      </c>
      <c r="M962" s="5" t="e">
        <f>IF(ISNA(VLOOKUP(A962,'Species Look-up'!C:D,2,FALSE)),VLOOKUP(A962,'Species Look-up'!D:D,1,FALSE),VLOOKUP(A962,'Species Look-up'!C:D,2,FALSE))</f>
        <v>#N/A</v>
      </c>
    </row>
    <row r="963" spans="1:13" customFormat="1" ht="12" customHeight="1" x14ac:dyDescent="0.2">
      <c r="A963" s="17" t="s">
        <v>6659</v>
      </c>
      <c r="B963" s="24" t="s">
        <v>6660</v>
      </c>
      <c r="C963" s="6" t="str">
        <f t="shared" ref="C963:G963" si="122">C962</f>
        <v>[DATE]</v>
      </c>
      <c r="D963" s="1" t="str">
        <f t="shared" si="122"/>
        <v>[ENTER YOUR SITE HERE]</v>
      </c>
      <c r="E963" s="1" t="str">
        <f t="shared" si="122"/>
        <v>[GRIDREF]</v>
      </c>
      <c r="F963" s="1" t="str">
        <f t="shared" si="122"/>
        <v>[ENTER METHOD]</v>
      </c>
      <c r="G963" s="1" t="str">
        <f t="shared" si="122"/>
        <v>[YOUR NAME]</v>
      </c>
      <c r="H963" s="1" t="str">
        <f t="shared" si="100"/>
        <v>[YOUR NAME]</v>
      </c>
      <c r="I963" s="1" t="str">
        <f t="shared" si="101"/>
        <v>[11 or 12]</v>
      </c>
      <c r="J963" s="1" t="s">
        <v>730</v>
      </c>
      <c r="L963" s="5" t="e">
        <f>VLOOKUP(M963,'Species Look-up'!A:B,2,FALSE)</f>
        <v>#N/A</v>
      </c>
      <c r="M963" s="5" t="e">
        <f>IF(ISNA(VLOOKUP(A963,'Species Look-up'!C:D,2,FALSE)),VLOOKUP(A963,'Species Look-up'!D:D,1,FALSE),VLOOKUP(A963,'Species Look-up'!C:D,2,FALSE))</f>
        <v>#N/A</v>
      </c>
    </row>
    <row r="964" spans="1:13" customFormat="1" ht="12" customHeight="1" x14ac:dyDescent="0.2">
      <c r="A964" s="17" t="s">
        <v>6659</v>
      </c>
      <c r="B964" s="24" t="s">
        <v>6660</v>
      </c>
      <c r="C964" s="6" t="str">
        <f t="shared" ref="C964:G964" si="123">C963</f>
        <v>[DATE]</v>
      </c>
      <c r="D964" s="1" t="str">
        <f t="shared" si="123"/>
        <v>[ENTER YOUR SITE HERE]</v>
      </c>
      <c r="E964" s="1" t="str">
        <f t="shared" si="123"/>
        <v>[GRIDREF]</v>
      </c>
      <c r="F964" s="1" t="str">
        <f t="shared" si="123"/>
        <v>[ENTER METHOD]</v>
      </c>
      <c r="G964" s="1" t="str">
        <f t="shared" si="123"/>
        <v>[YOUR NAME]</v>
      </c>
      <c r="H964" s="1" t="str">
        <f t="shared" si="100"/>
        <v>[YOUR NAME]</v>
      </c>
      <c r="I964" s="1" t="str">
        <f t="shared" si="101"/>
        <v>[11 or 12]</v>
      </c>
      <c r="J964" s="1" t="s">
        <v>730</v>
      </c>
      <c r="L964" s="5" t="e">
        <f>VLOOKUP(M964,'Species Look-up'!A:B,2,FALSE)</f>
        <v>#N/A</v>
      </c>
      <c r="M964" s="5" t="e">
        <f>IF(ISNA(VLOOKUP(A964,'Species Look-up'!C:D,2,FALSE)),VLOOKUP(A964,'Species Look-up'!D:D,1,FALSE),VLOOKUP(A964,'Species Look-up'!C:D,2,FALSE))</f>
        <v>#N/A</v>
      </c>
    </row>
    <row r="965" spans="1:13" customFormat="1" ht="12" customHeight="1" x14ac:dyDescent="0.2">
      <c r="A965" s="17" t="s">
        <v>6659</v>
      </c>
      <c r="B965" s="24" t="s">
        <v>6660</v>
      </c>
      <c r="C965" s="6" t="str">
        <f t="shared" ref="C965:G965" si="124">C964</f>
        <v>[DATE]</v>
      </c>
      <c r="D965" s="1" t="str">
        <f t="shared" si="124"/>
        <v>[ENTER YOUR SITE HERE]</v>
      </c>
      <c r="E965" s="1" t="str">
        <f t="shared" si="124"/>
        <v>[GRIDREF]</v>
      </c>
      <c r="F965" s="1" t="str">
        <f t="shared" si="124"/>
        <v>[ENTER METHOD]</v>
      </c>
      <c r="G965" s="1" t="str">
        <f t="shared" si="124"/>
        <v>[YOUR NAME]</v>
      </c>
      <c r="H965" s="1" t="str">
        <f t="shared" si="100"/>
        <v>[YOUR NAME]</v>
      </c>
      <c r="I965" s="1" t="str">
        <f t="shared" si="101"/>
        <v>[11 or 12]</v>
      </c>
      <c r="J965" s="1" t="s">
        <v>730</v>
      </c>
      <c r="L965" s="5" t="e">
        <f>VLOOKUP(M965,'Species Look-up'!A:B,2,FALSE)</f>
        <v>#N/A</v>
      </c>
      <c r="M965" s="5" t="e">
        <f>IF(ISNA(VLOOKUP(A965,'Species Look-up'!C:D,2,FALSE)),VLOOKUP(A965,'Species Look-up'!D:D,1,FALSE),VLOOKUP(A965,'Species Look-up'!C:D,2,FALSE))</f>
        <v>#N/A</v>
      </c>
    </row>
    <row r="966" spans="1:13" customFormat="1" ht="12" customHeight="1" x14ac:dyDescent="0.2">
      <c r="A966" s="17" t="s">
        <v>6659</v>
      </c>
      <c r="B966" s="24" t="s">
        <v>6660</v>
      </c>
      <c r="C966" s="6" t="str">
        <f t="shared" ref="C966:G966" si="125">C965</f>
        <v>[DATE]</v>
      </c>
      <c r="D966" s="1" t="str">
        <f t="shared" si="125"/>
        <v>[ENTER YOUR SITE HERE]</v>
      </c>
      <c r="E966" s="1" t="str">
        <f t="shared" si="125"/>
        <v>[GRIDREF]</v>
      </c>
      <c r="F966" s="1" t="str">
        <f t="shared" si="125"/>
        <v>[ENTER METHOD]</v>
      </c>
      <c r="G966" s="1" t="str">
        <f t="shared" si="125"/>
        <v>[YOUR NAME]</v>
      </c>
      <c r="H966" s="1" t="str">
        <f t="shared" si="100"/>
        <v>[YOUR NAME]</v>
      </c>
      <c r="I966" s="1" t="str">
        <f t="shared" si="101"/>
        <v>[11 or 12]</v>
      </c>
      <c r="J966" s="1" t="s">
        <v>730</v>
      </c>
      <c r="L966" s="5" t="e">
        <f>VLOOKUP(M966,'Species Look-up'!A:B,2,FALSE)</f>
        <v>#N/A</v>
      </c>
      <c r="M966" s="5" t="e">
        <f>IF(ISNA(VLOOKUP(A966,'Species Look-up'!C:D,2,FALSE)),VLOOKUP(A966,'Species Look-up'!D:D,1,FALSE),VLOOKUP(A966,'Species Look-up'!C:D,2,FALSE))</f>
        <v>#N/A</v>
      </c>
    </row>
    <row r="967" spans="1:13" customFormat="1" ht="12" customHeight="1" x14ac:dyDescent="0.2">
      <c r="A967" s="17" t="s">
        <v>6659</v>
      </c>
      <c r="B967" s="24" t="s">
        <v>6660</v>
      </c>
      <c r="C967" s="6" t="str">
        <f t="shared" ref="C967:G967" si="126">C966</f>
        <v>[DATE]</v>
      </c>
      <c r="D967" s="1" t="str">
        <f t="shared" si="126"/>
        <v>[ENTER YOUR SITE HERE]</v>
      </c>
      <c r="E967" s="1" t="str">
        <f t="shared" si="126"/>
        <v>[GRIDREF]</v>
      </c>
      <c r="F967" s="1" t="str">
        <f t="shared" si="126"/>
        <v>[ENTER METHOD]</v>
      </c>
      <c r="G967" s="1" t="str">
        <f t="shared" si="126"/>
        <v>[YOUR NAME]</v>
      </c>
      <c r="H967" s="1" t="str">
        <f t="shared" si="100"/>
        <v>[YOUR NAME]</v>
      </c>
      <c r="I967" s="1" t="str">
        <f t="shared" si="101"/>
        <v>[11 or 12]</v>
      </c>
      <c r="J967" s="1" t="s">
        <v>730</v>
      </c>
      <c r="L967" s="5" t="e">
        <f>VLOOKUP(M967,'Species Look-up'!A:B,2,FALSE)</f>
        <v>#N/A</v>
      </c>
      <c r="M967" s="5" t="e">
        <f>IF(ISNA(VLOOKUP(A967,'Species Look-up'!C:D,2,FALSE)),VLOOKUP(A967,'Species Look-up'!D:D,1,FALSE),VLOOKUP(A967,'Species Look-up'!C:D,2,FALSE))</f>
        <v>#N/A</v>
      </c>
    </row>
    <row r="968" spans="1:13" customFormat="1" ht="12" customHeight="1" x14ac:dyDescent="0.2">
      <c r="A968" s="17" t="s">
        <v>6659</v>
      </c>
      <c r="B968" s="24" t="s">
        <v>6660</v>
      </c>
      <c r="C968" s="6" t="str">
        <f t="shared" ref="C968:G968" si="127">C967</f>
        <v>[DATE]</v>
      </c>
      <c r="D968" s="1" t="str">
        <f t="shared" si="127"/>
        <v>[ENTER YOUR SITE HERE]</v>
      </c>
      <c r="E968" s="1" t="str">
        <f t="shared" si="127"/>
        <v>[GRIDREF]</v>
      </c>
      <c r="F968" s="1" t="str">
        <f t="shared" si="127"/>
        <v>[ENTER METHOD]</v>
      </c>
      <c r="G968" s="1" t="str">
        <f t="shared" si="127"/>
        <v>[YOUR NAME]</v>
      </c>
      <c r="H968" s="1" t="str">
        <f t="shared" si="100"/>
        <v>[YOUR NAME]</v>
      </c>
      <c r="I968" s="1" t="str">
        <f t="shared" si="101"/>
        <v>[11 or 12]</v>
      </c>
      <c r="J968" s="1" t="s">
        <v>730</v>
      </c>
      <c r="L968" s="5" t="e">
        <f>VLOOKUP(M968,'Species Look-up'!A:B,2,FALSE)</f>
        <v>#N/A</v>
      </c>
      <c r="M968" s="5" t="e">
        <f>IF(ISNA(VLOOKUP(A968,'Species Look-up'!C:D,2,FALSE)),VLOOKUP(A968,'Species Look-up'!D:D,1,FALSE),VLOOKUP(A968,'Species Look-up'!C:D,2,FALSE))</f>
        <v>#N/A</v>
      </c>
    </row>
    <row r="969" spans="1:13" customFormat="1" ht="12" customHeight="1" x14ac:dyDescent="0.2">
      <c r="A969" s="17" t="s">
        <v>6659</v>
      </c>
      <c r="B969" s="24" t="s">
        <v>6660</v>
      </c>
      <c r="C969" s="6" t="str">
        <f t="shared" ref="C969:G969" si="128">C968</f>
        <v>[DATE]</v>
      </c>
      <c r="D969" s="1" t="str">
        <f t="shared" si="128"/>
        <v>[ENTER YOUR SITE HERE]</v>
      </c>
      <c r="E969" s="1" t="str">
        <f t="shared" si="128"/>
        <v>[GRIDREF]</v>
      </c>
      <c r="F969" s="1" t="str">
        <f t="shared" si="128"/>
        <v>[ENTER METHOD]</v>
      </c>
      <c r="G969" s="1" t="str">
        <f t="shared" si="128"/>
        <v>[YOUR NAME]</v>
      </c>
      <c r="H969" s="1" t="str">
        <f t="shared" si="100"/>
        <v>[YOUR NAME]</v>
      </c>
      <c r="I969" s="1" t="str">
        <f t="shared" si="101"/>
        <v>[11 or 12]</v>
      </c>
      <c r="J969" s="1" t="s">
        <v>730</v>
      </c>
      <c r="L969" s="5" t="e">
        <f>VLOOKUP(M969,'Species Look-up'!A:B,2,FALSE)</f>
        <v>#N/A</v>
      </c>
      <c r="M969" s="5" t="e">
        <f>IF(ISNA(VLOOKUP(A969,'Species Look-up'!C:D,2,FALSE)),VLOOKUP(A969,'Species Look-up'!D:D,1,FALSE),VLOOKUP(A969,'Species Look-up'!C:D,2,FALSE))</f>
        <v>#N/A</v>
      </c>
    </row>
    <row r="970" spans="1:13" customFormat="1" ht="12" customHeight="1" x14ac:dyDescent="0.2">
      <c r="A970" s="17" t="s">
        <v>6659</v>
      </c>
      <c r="B970" s="24" t="s">
        <v>6660</v>
      </c>
      <c r="C970" s="6" t="str">
        <f t="shared" ref="C970:G970" si="129">C969</f>
        <v>[DATE]</v>
      </c>
      <c r="D970" s="1" t="str">
        <f t="shared" si="129"/>
        <v>[ENTER YOUR SITE HERE]</v>
      </c>
      <c r="E970" s="1" t="str">
        <f t="shared" si="129"/>
        <v>[GRIDREF]</v>
      </c>
      <c r="F970" s="1" t="str">
        <f t="shared" si="129"/>
        <v>[ENTER METHOD]</v>
      </c>
      <c r="G970" s="1" t="str">
        <f t="shared" si="129"/>
        <v>[YOUR NAME]</v>
      </c>
      <c r="H970" s="1" t="str">
        <f t="shared" si="100"/>
        <v>[YOUR NAME]</v>
      </c>
      <c r="I970" s="1" t="str">
        <f t="shared" si="101"/>
        <v>[11 or 12]</v>
      </c>
      <c r="J970" s="1" t="s">
        <v>730</v>
      </c>
      <c r="L970" s="5" t="e">
        <f>VLOOKUP(M970,'Species Look-up'!A:B,2,FALSE)</f>
        <v>#N/A</v>
      </c>
      <c r="M970" s="5" t="e">
        <f>IF(ISNA(VLOOKUP(A970,'Species Look-up'!C:D,2,FALSE)),VLOOKUP(A970,'Species Look-up'!D:D,1,FALSE),VLOOKUP(A970,'Species Look-up'!C:D,2,FALSE))</f>
        <v>#N/A</v>
      </c>
    </row>
    <row r="971" spans="1:13" customFormat="1" ht="12" customHeight="1" x14ac:dyDescent="0.2">
      <c r="A971" s="17" t="s">
        <v>6659</v>
      </c>
      <c r="B971" s="24" t="s">
        <v>6660</v>
      </c>
      <c r="C971" s="6" t="str">
        <f t="shared" ref="C971:G971" si="130">C970</f>
        <v>[DATE]</v>
      </c>
      <c r="D971" s="1" t="str">
        <f t="shared" si="130"/>
        <v>[ENTER YOUR SITE HERE]</v>
      </c>
      <c r="E971" s="1" t="str">
        <f t="shared" si="130"/>
        <v>[GRIDREF]</v>
      </c>
      <c r="F971" s="1" t="str">
        <f t="shared" si="130"/>
        <v>[ENTER METHOD]</v>
      </c>
      <c r="G971" s="1" t="str">
        <f t="shared" si="130"/>
        <v>[YOUR NAME]</v>
      </c>
      <c r="H971" s="1" t="str">
        <f t="shared" si="100"/>
        <v>[YOUR NAME]</v>
      </c>
      <c r="I971" s="1" t="str">
        <f t="shared" si="101"/>
        <v>[11 or 12]</v>
      </c>
      <c r="J971" s="1" t="s">
        <v>730</v>
      </c>
      <c r="L971" s="5" t="e">
        <f>VLOOKUP(M971,'Species Look-up'!A:B,2,FALSE)</f>
        <v>#N/A</v>
      </c>
      <c r="M971" s="5" t="e">
        <f>IF(ISNA(VLOOKUP(A971,'Species Look-up'!C:D,2,FALSE)),VLOOKUP(A971,'Species Look-up'!D:D,1,FALSE),VLOOKUP(A971,'Species Look-up'!C:D,2,FALSE))</f>
        <v>#N/A</v>
      </c>
    </row>
    <row r="972" spans="1:13" customFormat="1" ht="12" customHeight="1" x14ac:dyDescent="0.2">
      <c r="A972" s="17" t="s">
        <v>6659</v>
      </c>
      <c r="B972" s="24" t="s">
        <v>6660</v>
      </c>
      <c r="C972" s="6" t="str">
        <f t="shared" ref="C972:G972" si="131">C971</f>
        <v>[DATE]</v>
      </c>
      <c r="D972" s="1" t="str">
        <f t="shared" si="131"/>
        <v>[ENTER YOUR SITE HERE]</v>
      </c>
      <c r="E972" s="1" t="str">
        <f t="shared" si="131"/>
        <v>[GRIDREF]</v>
      </c>
      <c r="F972" s="1" t="str">
        <f t="shared" si="131"/>
        <v>[ENTER METHOD]</v>
      </c>
      <c r="G972" s="1" t="str">
        <f t="shared" si="131"/>
        <v>[YOUR NAME]</v>
      </c>
      <c r="H972" s="1" t="str">
        <f t="shared" si="100"/>
        <v>[YOUR NAME]</v>
      </c>
      <c r="I972" s="1" t="str">
        <f t="shared" si="101"/>
        <v>[11 or 12]</v>
      </c>
      <c r="J972" s="1" t="s">
        <v>730</v>
      </c>
      <c r="L972" s="5" t="e">
        <f>VLOOKUP(M972,'Species Look-up'!A:B,2,FALSE)</f>
        <v>#N/A</v>
      </c>
      <c r="M972" s="5" t="e">
        <f>IF(ISNA(VLOOKUP(A972,'Species Look-up'!C:D,2,FALSE)),VLOOKUP(A972,'Species Look-up'!D:D,1,FALSE),VLOOKUP(A972,'Species Look-up'!C:D,2,FALSE))</f>
        <v>#N/A</v>
      </c>
    </row>
    <row r="973" spans="1:13" customFormat="1" ht="12" customHeight="1" x14ac:dyDescent="0.2">
      <c r="A973" s="17" t="s">
        <v>6659</v>
      </c>
      <c r="B973" s="24" t="s">
        <v>6660</v>
      </c>
      <c r="C973" s="6" t="str">
        <f t="shared" ref="C973:G973" si="132">C972</f>
        <v>[DATE]</v>
      </c>
      <c r="D973" s="1" t="str">
        <f t="shared" si="132"/>
        <v>[ENTER YOUR SITE HERE]</v>
      </c>
      <c r="E973" s="1" t="str">
        <f t="shared" si="132"/>
        <v>[GRIDREF]</v>
      </c>
      <c r="F973" s="1" t="str">
        <f t="shared" si="132"/>
        <v>[ENTER METHOD]</v>
      </c>
      <c r="G973" s="1" t="str">
        <f t="shared" si="132"/>
        <v>[YOUR NAME]</v>
      </c>
      <c r="H973" s="1" t="str">
        <f t="shared" si="100"/>
        <v>[YOUR NAME]</v>
      </c>
      <c r="I973" s="1" t="str">
        <f t="shared" si="101"/>
        <v>[11 or 12]</v>
      </c>
      <c r="J973" s="1" t="s">
        <v>730</v>
      </c>
      <c r="L973" s="5" t="e">
        <f>VLOOKUP(M973,'Species Look-up'!A:B,2,FALSE)</f>
        <v>#N/A</v>
      </c>
      <c r="M973" s="5" t="e">
        <f>IF(ISNA(VLOOKUP(A973,'Species Look-up'!C:D,2,FALSE)),VLOOKUP(A973,'Species Look-up'!D:D,1,FALSE),VLOOKUP(A973,'Species Look-up'!C:D,2,FALSE))</f>
        <v>#N/A</v>
      </c>
    </row>
    <row r="974" spans="1:13" customFormat="1" ht="12" customHeight="1" x14ac:dyDescent="0.2">
      <c r="A974" s="17" t="s">
        <v>6659</v>
      </c>
      <c r="B974" s="24" t="s">
        <v>6660</v>
      </c>
      <c r="C974" s="6" t="str">
        <f t="shared" ref="C974:G974" si="133">C973</f>
        <v>[DATE]</v>
      </c>
      <c r="D974" s="1" t="str">
        <f t="shared" si="133"/>
        <v>[ENTER YOUR SITE HERE]</v>
      </c>
      <c r="E974" s="1" t="str">
        <f t="shared" si="133"/>
        <v>[GRIDREF]</v>
      </c>
      <c r="F974" s="1" t="str">
        <f t="shared" si="133"/>
        <v>[ENTER METHOD]</v>
      </c>
      <c r="G974" s="1" t="str">
        <f t="shared" si="133"/>
        <v>[YOUR NAME]</v>
      </c>
      <c r="H974" s="1" t="str">
        <f t="shared" si="100"/>
        <v>[YOUR NAME]</v>
      </c>
      <c r="I974" s="1" t="str">
        <f t="shared" si="101"/>
        <v>[11 or 12]</v>
      </c>
      <c r="J974" s="1" t="s">
        <v>730</v>
      </c>
      <c r="L974" s="5" t="e">
        <f>VLOOKUP(M974,'Species Look-up'!A:B,2,FALSE)</f>
        <v>#N/A</v>
      </c>
      <c r="M974" s="5" t="e">
        <f>IF(ISNA(VLOOKUP(A974,'Species Look-up'!C:D,2,FALSE)),VLOOKUP(A974,'Species Look-up'!D:D,1,FALSE),VLOOKUP(A974,'Species Look-up'!C:D,2,FALSE))</f>
        <v>#N/A</v>
      </c>
    </row>
    <row r="975" spans="1:13" customFormat="1" ht="12" customHeight="1" x14ac:dyDescent="0.2">
      <c r="A975" s="17" t="s">
        <v>6659</v>
      </c>
      <c r="B975" s="24" t="s">
        <v>6660</v>
      </c>
      <c r="C975" s="6" t="str">
        <f t="shared" ref="C975:G975" si="134">C974</f>
        <v>[DATE]</v>
      </c>
      <c r="D975" s="1" t="str">
        <f t="shared" si="134"/>
        <v>[ENTER YOUR SITE HERE]</v>
      </c>
      <c r="E975" s="1" t="str">
        <f t="shared" si="134"/>
        <v>[GRIDREF]</v>
      </c>
      <c r="F975" s="1" t="str">
        <f t="shared" si="134"/>
        <v>[ENTER METHOD]</v>
      </c>
      <c r="G975" s="1" t="str">
        <f t="shared" si="134"/>
        <v>[YOUR NAME]</v>
      </c>
      <c r="H975" s="1" t="str">
        <f t="shared" si="100"/>
        <v>[YOUR NAME]</v>
      </c>
      <c r="I975" s="1" t="str">
        <f t="shared" si="101"/>
        <v>[11 or 12]</v>
      </c>
      <c r="J975" s="1" t="s">
        <v>730</v>
      </c>
      <c r="L975" s="5" t="e">
        <f>VLOOKUP(M975,'Species Look-up'!A:B,2,FALSE)</f>
        <v>#N/A</v>
      </c>
      <c r="M975" s="5" t="e">
        <f>IF(ISNA(VLOOKUP(A975,'Species Look-up'!C:D,2,FALSE)),VLOOKUP(A975,'Species Look-up'!D:D,1,FALSE),VLOOKUP(A975,'Species Look-up'!C:D,2,FALSE))</f>
        <v>#N/A</v>
      </c>
    </row>
    <row r="976" spans="1:13" customFormat="1" ht="12" customHeight="1" x14ac:dyDescent="0.2">
      <c r="A976" s="17" t="s">
        <v>6659</v>
      </c>
      <c r="B976" s="24" t="s">
        <v>6660</v>
      </c>
      <c r="C976" s="6" t="str">
        <f t="shared" ref="C976:G976" si="135">C975</f>
        <v>[DATE]</v>
      </c>
      <c r="D976" s="1" t="str">
        <f t="shared" si="135"/>
        <v>[ENTER YOUR SITE HERE]</v>
      </c>
      <c r="E976" s="1" t="str">
        <f t="shared" si="135"/>
        <v>[GRIDREF]</v>
      </c>
      <c r="F976" s="1" t="str">
        <f t="shared" si="135"/>
        <v>[ENTER METHOD]</v>
      </c>
      <c r="G976" s="1" t="str">
        <f t="shared" si="135"/>
        <v>[YOUR NAME]</v>
      </c>
      <c r="H976" s="1" t="str">
        <f t="shared" si="100"/>
        <v>[YOUR NAME]</v>
      </c>
      <c r="I976" s="1" t="str">
        <f t="shared" si="101"/>
        <v>[11 or 12]</v>
      </c>
      <c r="J976" s="1" t="s">
        <v>730</v>
      </c>
      <c r="L976" s="5" t="e">
        <f>VLOOKUP(M976,'Species Look-up'!A:B,2,FALSE)</f>
        <v>#N/A</v>
      </c>
      <c r="M976" s="5" t="e">
        <f>IF(ISNA(VLOOKUP(A976,'Species Look-up'!C:D,2,FALSE)),VLOOKUP(A976,'Species Look-up'!D:D,1,FALSE),VLOOKUP(A976,'Species Look-up'!C:D,2,FALSE))</f>
        <v>#N/A</v>
      </c>
    </row>
    <row r="977" spans="1:13" customFormat="1" ht="12" customHeight="1" x14ac:dyDescent="0.2">
      <c r="A977" s="17" t="s">
        <v>6659</v>
      </c>
      <c r="B977" s="24" t="s">
        <v>6660</v>
      </c>
      <c r="C977" s="6" t="str">
        <f t="shared" ref="C977:G977" si="136">C976</f>
        <v>[DATE]</v>
      </c>
      <c r="D977" s="1" t="str">
        <f t="shared" si="136"/>
        <v>[ENTER YOUR SITE HERE]</v>
      </c>
      <c r="E977" s="1" t="str">
        <f t="shared" si="136"/>
        <v>[GRIDREF]</v>
      </c>
      <c r="F977" s="1" t="str">
        <f t="shared" si="136"/>
        <v>[ENTER METHOD]</v>
      </c>
      <c r="G977" s="1" t="str">
        <f t="shared" si="136"/>
        <v>[YOUR NAME]</v>
      </c>
      <c r="H977" s="1" t="str">
        <f t="shared" si="100"/>
        <v>[YOUR NAME]</v>
      </c>
      <c r="I977" s="1" t="str">
        <f t="shared" si="101"/>
        <v>[11 or 12]</v>
      </c>
      <c r="J977" s="1" t="s">
        <v>730</v>
      </c>
      <c r="L977" s="5" t="e">
        <f>VLOOKUP(M977,'Species Look-up'!A:B,2,FALSE)</f>
        <v>#N/A</v>
      </c>
      <c r="M977" s="5" t="e">
        <f>IF(ISNA(VLOOKUP(A977,'Species Look-up'!C:D,2,FALSE)),VLOOKUP(A977,'Species Look-up'!D:D,1,FALSE),VLOOKUP(A977,'Species Look-up'!C:D,2,FALSE))</f>
        <v>#N/A</v>
      </c>
    </row>
    <row r="978" spans="1:13" customFormat="1" ht="12" customHeight="1" x14ac:dyDescent="0.2">
      <c r="A978" s="17" t="s">
        <v>6659</v>
      </c>
      <c r="B978" s="24" t="s">
        <v>6660</v>
      </c>
      <c r="C978" s="6" t="str">
        <f t="shared" ref="C978:G978" si="137">C977</f>
        <v>[DATE]</v>
      </c>
      <c r="D978" s="1" t="str">
        <f t="shared" si="137"/>
        <v>[ENTER YOUR SITE HERE]</v>
      </c>
      <c r="E978" s="1" t="str">
        <f t="shared" si="137"/>
        <v>[GRIDREF]</v>
      </c>
      <c r="F978" s="1" t="str">
        <f t="shared" si="137"/>
        <v>[ENTER METHOD]</v>
      </c>
      <c r="G978" s="1" t="str">
        <f t="shared" si="137"/>
        <v>[YOUR NAME]</v>
      </c>
      <c r="H978" s="1" t="str">
        <f t="shared" si="100"/>
        <v>[YOUR NAME]</v>
      </c>
      <c r="I978" s="1" t="str">
        <f t="shared" si="101"/>
        <v>[11 or 12]</v>
      </c>
      <c r="J978" s="1" t="s">
        <v>730</v>
      </c>
      <c r="L978" s="5" t="e">
        <f>VLOOKUP(M978,'Species Look-up'!A:B,2,FALSE)</f>
        <v>#N/A</v>
      </c>
      <c r="M978" s="5" t="e">
        <f>IF(ISNA(VLOOKUP(A978,'Species Look-up'!C:D,2,FALSE)),VLOOKUP(A978,'Species Look-up'!D:D,1,FALSE),VLOOKUP(A978,'Species Look-up'!C:D,2,FALSE))</f>
        <v>#N/A</v>
      </c>
    </row>
    <row r="979" spans="1:13" customFormat="1" ht="12" customHeight="1" x14ac:dyDescent="0.2">
      <c r="A979" s="17" t="s">
        <v>6659</v>
      </c>
      <c r="B979" s="24" t="s">
        <v>6660</v>
      </c>
      <c r="C979" s="6" t="str">
        <f t="shared" ref="C979:G979" si="138">C978</f>
        <v>[DATE]</v>
      </c>
      <c r="D979" s="1" t="str">
        <f t="shared" si="138"/>
        <v>[ENTER YOUR SITE HERE]</v>
      </c>
      <c r="E979" s="1" t="str">
        <f t="shared" si="138"/>
        <v>[GRIDREF]</v>
      </c>
      <c r="F979" s="1" t="str">
        <f t="shared" si="138"/>
        <v>[ENTER METHOD]</v>
      </c>
      <c r="G979" s="1" t="str">
        <f t="shared" si="138"/>
        <v>[YOUR NAME]</v>
      </c>
      <c r="H979" s="1" t="str">
        <f t="shared" si="100"/>
        <v>[YOUR NAME]</v>
      </c>
      <c r="I979" s="1" t="str">
        <f t="shared" si="101"/>
        <v>[11 or 12]</v>
      </c>
      <c r="J979" s="1" t="s">
        <v>730</v>
      </c>
      <c r="L979" s="5" t="e">
        <f>VLOOKUP(M979,'Species Look-up'!A:B,2,FALSE)</f>
        <v>#N/A</v>
      </c>
      <c r="M979" s="5" t="e">
        <f>IF(ISNA(VLOOKUP(A979,'Species Look-up'!C:D,2,FALSE)),VLOOKUP(A979,'Species Look-up'!D:D,1,FALSE),VLOOKUP(A979,'Species Look-up'!C:D,2,FALSE))</f>
        <v>#N/A</v>
      </c>
    </row>
    <row r="980" spans="1:13" customFormat="1" ht="12" customHeight="1" x14ac:dyDescent="0.2">
      <c r="A980" s="17" t="s">
        <v>6659</v>
      </c>
      <c r="B980" s="24" t="s">
        <v>6660</v>
      </c>
      <c r="C980" s="6" t="str">
        <f t="shared" ref="C980:G980" si="139">C979</f>
        <v>[DATE]</v>
      </c>
      <c r="D980" s="1" t="str">
        <f t="shared" si="139"/>
        <v>[ENTER YOUR SITE HERE]</v>
      </c>
      <c r="E980" s="1" t="str">
        <f t="shared" si="139"/>
        <v>[GRIDREF]</v>
      </c>
      <c r="F980" s="1" t="str">
        <f t="shared" si="139"/>
        <v>[ENTER METHOD]</v>
      </c>
      <c r="G980" s="1" t="str">
        <f t="shared" si="139"/>
        <v>[YOUR NAME]</v>
      </c>
      <c r="H980" s="1" t="str">
        <f t="shared" si="100"/>
        <v>[YOUR NAME]</v>
      </c>
      <c r="I980" s="1" t="str">
        <f t="shared" si="101"/>
        <v>[11 or 12]</v>
      </c>
      <c r="J980" s="1" t="s">
        <v>730</v>
      </c>
      <c r="L980" s="5" t="e">
        <f>VLOOKUP(M980,'Species Look-up'!A:B,2,FALSE)</f>
        <v>#N/A</v>
      </c>
      <c r="M980" s="5" t="e">
        <f>IF(ISNA(VLOOKUP(A980,'Species Look-up'!C:D,2,FALSE)),VLOOKUP(A980,'Species Look-up'!D:D,1,FALSE),VLOOKUP(A980,'Species Look-up'!C:D,2,FALSE))</f>
        <v>#N/A</v>
      </c>
    </row>
    <row r="981" spans="1:13" customFormat="1" ht="12" customHeight="1" x14ac:dyDescent="0.2">
      <c r="A981" s="17" t="s">
        <v>6659</v>
      </c>
      <c r="B981" s="24" t="s">
        <v>6660</v>
      </c>
      <c r="C981" s="6" t="str">
        <f t="shared" ref="C981:G981" si="140">C980</f>
        <v>[DATE]</v>
      </c>
      <c r="D981" s="1" t="str">
        <f t="shared" si="140"/>
        <v>[ENTER YOUR SITE HERE]</v>
      </c>
      <c r="E981" s="1" t="str">
        <f t="shared" si="140"/>
        <v>[GRIDREF]</v>
      </c>
      <c r="F981" s="1" t="str">
        <f t="shared" si="140"/>
        <v>[ENTER METHOD]</v>
      </c>
      <c r="G981" s="1" t="str">
        <f t="shared" si="140"/>
        <v>[YOUR NAME]</v>
      </c>
      <c r="H981" s="1" t="str">
        <f t="shared" si="100"/>
        <v>[YOUR NAME]</v>
      </c>
      <c r="I981" s="1" t="str">
        <f t="shared" si="101"/>
        <v>[11 or 12]</v>
      </c>
      <c r="J981" s="1" t="s">
        <v>730</v>
      </c>
      <c r="L981" s="5" t="e">
        <f>VLOOKUP(M981,'Species Look-up'!A:B,2,FALSE)</f>
        <v>#N/A</v>
      </c>
      <c r="M981" s="5" t="e">
        <f>IF(ISNA(VLOOKUP(A981,'Species Look-up'!C:D,2,FALSE)),VLOOKUP(A981,'Species Look-up'!D:D,1,FALSE),VLOOKUP(A981,'Species Look-up'!C:D,2,FALSE))</f>
        <v>#N/A</v>
      </c>
    </row>
    <row r="982" spans="1:13" customFormat="1" ht="12" customHeight="1" x14ac:dyDescent="0.2">
      <c r="A982" s="17" t="s">
        <v>6659</v>
      </c>
      <c r="B982" s="24" t="s">
        <v>6660</v>
      </c>
      <c r="C982" s="6" t="str">
        <f t="shared" ref="C982:G982" si="141">C981</f>
        <v>[DATE]</v>
      </c>
      <c r="D982" s="1" t="str">
        <f t="shared" si="141"/>
        <v>[ENTER YOUR SITE HERE]</v>
      </c>
      <c r="E982" s="1" t="str">
        <f t="shared" si="141"/>
        <v>[GRIDREF]</v>
      </c>
      <c r="F982" s="1" t="str">
        <f t="shared" si="141"/>
        <v>[ENTER METHOD]</v>
      </c>
      <c r="G982" s="1" t="str">
        <f t="shared" si="141"/>
        <v>[YOUR NAME]</v>
      </c>
      <c r="H982" s="1" t="str">
        <f t="shared" si="100"/>
        <v>[YOUR NAME]</v>
      </c>
      <c r="I982" s="1" t="str">
        <f t="shared" si="101"/>
        <v>[11 or 12]</v>
      </c>
      <c r="J982" s="1" t="s">
        <v>730</v>
      </c>
      <c r="L982" s="5" t="e">
        <f>VLOOKUP(M982,'Species Look-up'!A:B,2,FALSE)</f>
        <v>#N/A</v>
      </c>
      <c r="M982" s="5" t="e">
        <f>IF(ISNA(VLOOKUP(A982,'Species Look-up'!C:D,2,FALSE)),VLOOKUP(A982,'Species Look-up'!D:D,1,FALSE),VLOOKUP(A982,'Species Look-up'!C:D,2,FALSE))</f>
        <v>#N/A</v>
      </c>
    </row>
    <row r="983" spans="1:13" customFormat="1" ht="12" customHeight="1" x14ac:dyDescent="0.2">
      <c r="A983" s="17" t="s">
        <v>6659</v>
      </c>
      <c r="B983" s="24" t="s">
        <v>6660</v>
      </c>
      <c r="C983" s="6" t="str">
        <f t="shared" ref="C983:G983" si="142">C982</f>
        <v>[DATE]</v>
      </c>
      <c r="D983" s="1" t="str">
        <f t="shared" si="142"/>
        <v>[ENTER YOUR SITE HERE]</v>
      </c>
      <c r="E983" s="1" t="str">
        <f t="shared" si="142"/>
        <v>[GRIDREF]</v>
      </c>
      <c r="F983" s="1" t="str">
        <f t="shared" si="142"/>
        <v>[ENTER METHOD]</v>
      </c>
      <c r="G983" s="1" t="str">
        <f t="shared" si="142"/>
        <v>[YOUR NAME]</v>
      </c>
      <c r="H983" s="1" t="str">
        <f t="shared" si="100"/>
        <v>[YOUR NAME]</v>
      </c>
      <c r="I983" s="1" t="str">
        <f t="shared" si="101"/>
        <v>[11 or 12]</v>
      </c>
      <c r="J983" s="1" t="s">
        <v>730</v>
      </c>
      <c r="L983" s="5" t="e">
        <f>VLOOKUP(M983,'Species Look-up'!A:B,2,FALSE)</f>
        <v>#N/A</v>
      </c>
      <c r="M983" s="5" t="e">
        <f>IF(ISNA(VLOOKUP(A983,'Species Look-up'!C:D,2,FALSE)),VLOOKUP(A983,'Species Look-up'!D:D,1,FALSE),VLOOKUP(A983,'Species Look-up'!C:D,2,FALSE))</f>
        <v>#N/A</v>
      </c>
    </row>
    <row r="984" spans="1:13" customFormat="1" ht="12" customHeight="1" x14ac:dyDescent="0.2">
      <c r="A984" s="17" t="s">
        <v>6659</v>
      </c>
      <c r="B984" s="24" t="s">
        <v>6660</v>
      </c>
      <c r="C984" s="6" t="str">
        <f t="shared" ref="C984:G984" si="143">C983</f>
        <v>[DATE]</v>
      </c>
      <c r="D984" s="1" t="str">
        <f t="shared" si="143"/>
        <v>[ENTER YOUR SITE HERE]</v>
      </c>
      <c r="E984" s="1" t="str">
        <f t="shared" si="143"/>
        <v>[GRIDREF]</v>
      </c>
      <c r="F984" s="1" t="str">
        <f t="shared" si="143"/>
        <v>[ENTER METHOD]</v>
      </c>
      <c r="G984" s="1" t="str">
        <f t="shared" si="143"/>
        <v>[YOUR NAME]</v>
      </c>
      <c r="H984" s="1" t="str">
        <f t="shared" si="100"/>
        <v>[YOUR NAME]</v>
      </c>
      <c r="I984" s="1" t="str">
        <f t="shared" si="101"/>
        <v>[11 or 12]</v>
      </c>
      <c r="J984" s="1" t="s">
        <v>730</v>
      </c>
      <c r="L984" s="5" t="e">
        <f>VLOOKUP(M984,'Species Look-up'!A:B,2,FALSE)</f>
        <v>#N/A</v>
      </c>
      <c r="M984" s="5" t="e">
        <f>IF(ISNA(VLOOKUP(A984,'Species Look-up'!C:D,2,FALSE)),VLOOKUP(A984,'Species Look-up'!D:D,1,FALSE),VLOOKUP(A984,'Species Look-up'!C:D,2,FALSE))</f>
        <v>#N/A</v>
      </c>
    </row>
    <row r="985" spans="1:13" customFormat="1" ht="12" customHeight="1" x14ac:dyDescent="0.2">
      <c r="A985" s="17" t="s">
        <v>6659</v>
      </c>
      <c r="B985" s="24" t="s">
        <v>6660</v>
      </c>
      <c r="C985" s="6" t="str">
        <f t="shared" ref="C985:G985" si="144">C984</f>
        <v>[DATE]</v>
      </c>
      <c r="D985" s="1" t="str">
        <f t="shared" si="144"/>
        <v>[ENTER YOUR SITE HERE]</v>
      </c>
      <c r="E985" s="1" t="str">
        <f t="shared" si="144"/>
        <v>[GRIDREF]</v>
      </c>
      <c r="F985" s="1" t="str">
        <f t="shared" si="144"/>
        <v>[ENTER METHOD]</v>
      </c>
      <c r="G985" s="1" t="str">
        <f t="shared" si="144"/>
        <v>[YOUR NAME]</v>
      </c>
      <c r="H985" s="1" t="str">
        <f t="shared" si="100"/>
        <v>[YOUR NAME]</v>
      </c>
      <c r="I985" s="1" t="str">
        <f t="shared" si="101"/>
        <v>[11 or 12]</v>
      </c>
      <c r="J985" s="1" t="s">
        <v>730</v>
      </c>
      <c r="L985" s="5" t="e">
        <f>VLOOKUP(M985,'Species Look-up'!A:B,2,FALSE)</f>
        <v>#N/A</v>
      </c>
      <c r="M985" s="5" t="e">
        <f>IF(ISNA(VLOOKUP(A985,'Species Look-up'!C:D,2,FALSE)),VLOOKUP(A985,'Species Look-up'!D:D,1,FALSE),VLOOKUP(A985,'Species Look-up'!C:D,2,FALSE))</f>
        <v>#N/A</v>
      </c>
    </row>
    <row r="986" spans="1:13" customFormat="1" ht="12" customHeight="1" x14ac:dyDescent="0.2">
      <c r="A986" s="17" t="s">
        <v>6659</v>
      </c>
      <c r="B986" s="24" t="s">
        <v>6660</v>
      </c>
      <c r="C986" s="6" t="str">
        <f t="shared" ref="C986:G986" si="145">C985</f>
        <v>[DATE]</v>
      </c>
      <c r="D986" s="1" t="str">
        <f t="shared" si="145"/>
        <v>[ENTER YOUR SITE HERE]</v>
      </c>
      <c r="E986" s="1" t="str">
        <f t="shared" si="145"/>
        <v>[GRIDREF]</v>
      </c>
      <c r="F986" s="1" t="str">
        <f t="shared" si="145"/>
        <v>[ENTER METHOD]</v>
      </c>
      <c r="G986" s="1" t="str">
        <f t="shared" si="145"/>
        <v>[YOUR NAME]</v>
      </c>
      <c r="H986" s="1" t="str">
        <f t="shared" si="100"/>
        <v>[YOUR NAME]</v>
      </c>
      <c r="I986" s="1" t="str">
        <f t="shared" si="101"/>
        <v>[11 or 12]</v>
      </c>
      <c r="J986" s="1" t="s">
        <v>730</v>
      </c>
      <c r="L986" s="5" t="e">
        <f>VLOOKUP(M986,'Species Look-up'!A:B,2,FALSE)</f>
        <v>#N/A</v>
      </c>
      <c r="M986" s="5" t="e">
        <f>IF(ISNA(VLOOKUP(A986,'Species Look-up'!C:D,2,FALSE)),VLOOKUP(A986,'Species Look-up'!D:D,1,FALSE),VLOOKUP(A986,'Species Look-up'!C:D,2,FALSE))</f>
        <v>#N/A</v>
      </c>
    </row>
    <row r="987" spans="1:13" customFormat="1" ht="12" customHeight="1" x14ac:dyDescent="0.2">
      <c r="A987" s="17" t="s">
        <v>6659</v>
      </c>
      <c r="B987" s="24" t="s">
        <v>6660</v>
      </c>
      <c r="C987" s="6" t="str">
        <f t="shared" ref="C987:G987" si="146">C986</f>
        <v>[DATE]</v>
      </c>
      <c r="D987" s="1" t="str">
        <f t="shared" si="146"/>
        <v>[ENTER YOUR SITE HERE]</v>
      </c>
      <c r="E987" s="1" t="str">
        <f t="shared" si="146"/>
        <v>[GRIDREF]</v>
      </c>
      <c r="F987" s="1" t="str">
        <f t="shared" si="146"/>
        <v>[ENTER METHOD]</v>
      </c>
      <c r="G987" s="1" t="str">
        <f t="shared" si="146"/>
        <v>[YOUR NAME]</v>
      </c>
      <c r="H987" s="1" t="str">
        <f t="shared" si="100"/>
        <v>[YOUR NAME]</v>
      </c>
      <c r="I987" s="1" t="str">
        <f t="shared" si="101"/>
        <v>[11 or 12]</v>
      </c>
      <c r="J987" s="1" t="s">
        <v>730</v>
      </c>
      <c r="L987" s="5" t="e">
        <f>VLOOKUP(M987,'Species Look-up'!A:B,2,FALSE)</f>
        <v>#N/A</v>
      </c>
      <c r="M987" s="5" t="e">
        <f>IF(ISNA(VLOOKUP(A987,'Species Look-up'!C:D,2,FALSE)),VLOOKUP(A987,'Species Look-up'!D:D,1,FALSE),VLOOKUP(A987,'Species Look-up'!C:D,2,FALSE))</f>
        <v>#N/A</v>
      </c>
    </row>
    <row r="988" spans="1:13" customFormat="1" ht="12" customHeight="1" x14ac:dyDescent="0.2">
      <c r="A988" s="17" t="s">
        <v>6659</v>
      </c>
      <c r="B988" s="24" t="s">
        <v>6660</v>
      </c>
      <c r="C988" s="6" t="str">
        <f t="shared" ref="C988:G988" si="147">C987</f>
        <v>[DATE]</v>
      </c>
      <c r="D988" s="1" t="str">
        <f t="shared" si="147"/>
        <v>[ENTER YOUR SITE HERE]</v>
      </c>
      <c r="E988" s="1" t="str">
        <f t="shared" si="147"/>
        <v>[GRIDREF]</v>
      </c>
      <c r="F988" s="1" t="str">
        <f t="shared" si="147"/>
        <v>[ENTER METHOD]</v>
      </c>
      <c r="G988" s="1" t="str">
        <f t="shared" si="147"/>
        <v>[YOUR NAME]</v>
      </c>
      <c r="H988" s="1" t="str">
        <f t="shared" si="100"/>
        <v>[YOUR NAME]</v>
      </c>
      <c r="I988" s="1" t="str">
        <f t="shared" si="101"/>
        <v>[11 or 12]</v>
      </c>
      <c r="J988" s="1" t="s">
        <v>730</v>
      </c>
      <c r="L988" s="5" t="e">
        <f>VLOOKUP(M988,'Species Look-up'!A:B,2,FALSE)</f>
        <v>#N/A</v>
      </c>
      <c r="M988" s="5" t="e">
        <f>IF(ISNA(VLOOKUP(A988,'Species Look-up'!C:D,2,FALSE)),VLOOKUP(A988,'Species Look-up'!D:D,1,FALSE),VLOOKUP(A988,'Species Look-up'!C:D,2,FALSE))</f>
        <v>#N/A</v>
      </c>
    </row>
    <row r="989" spans="1:13" customFormat="1" ht="12" customHeight="1" x14ac:dyDescent="0.2">
      <c r="A989" s="17" t="s">
        <v>6659</v>
      </c>
      <c r="B989" s="24" t="s">
        <v>6660</v>
      </c>
      <c r="C989" s="6" t="str">
        <f t="shared" ref="C989:G989" si="148">C988</f>
        <v>[DATE]</v>
      </c>
      <c r="D989" s="1" t="str">
        <f t="shared" si="148"/>
        <v>[ENTER YOUR SITE HERE]</v>
      </c>
      <c r="E989" s="1" t="str">
        <f t="shared" si="148"/>
        <v>[GRIDREF]</v>
      </c>
      <c r="F989" s="1" t="str">
        <f t="shared" si="148"/>
        <v>[ENTER METHOD]</v>
      </c>
      <c r="G989" s="1" t="str">
        <f t="shared" si="148"/>
        <v>[YOUR NAME]</v>
      </c>
      <c r="H989" s="1" t="str">
        <f t="shared" si="100"/>
        <v>[YOUR NAME]</v>
      </c>
      <c r="I989" s="1" t="str">
        <f t="shared" si="101"/>
        <v>[11 or 12]</v>
      </c>
      <c r="J989" s="1" t="s">
        <v>730</v>
      </c>
      <c r="L989" s="5" t="e">
        <f>VLOOKUP(M989,'Species Look-up'!A:B,2,FALSE)</f>
        <v>#N/A</v>
      </c>
      <c r="M989" s="5" t="e">
        <f>IF(ISNA(VLOOKUP(A989,'Species Look-up'!C:D,2,FALSE)),VLOOKUP(A989,'Species Look-up'!D:D,1,FALSE),VLOOKUP(A989,'Species Look-up'!C:D,2,FALSE))</f>
        <v>#N/A</v>
      </c>
    </row>
    <row r="990" spans="1:13" customFormat="1" ht="12" customHeight="1" x14ac:dyDescent="0.2">
      <c r="A990" s="17" t="s">
        <v>6659</v>
      </c>
      <c r="B990" s="24" t="s">
        <v>6660</v>
      </c>
      <c r="C990" s="6" t="str">
        <f t="shared" ref="C990:G990" si="149">C989</f>
        <v>[DATE]</v>
      </c>
      <c r="D990" s="1" t="str">
        <f t="shared" si="149"/>
        <v>[ENTER YOUR SITE HERE]</v>
      </c>
      <c r="E990" s="1" t="str">
        <f t="shared" si="149"/>
        <v>[GRIDREF]</v>
      </c>
      <c r="F990" s="1" t="str">
        <f t="shared" si="149"/>
        <v>[ENTER METHOD]</v>
      </c>
      <c r="G990" s="1" t="str">
        <f t="shared" si="149"/>
        <v>[YOUR NAME]</v>
      </c>
      <c r="H990" s="1" t="str">
        <f t="shared" si="100"/>
        <v>[YOUR NAME]</v>
      </c>
      <c r="I990" s="1" t="str">
        <f t="shared" si="101"/>
        <v>[11 or 12]</v>
      </c>
      <c r="J990" s="1" t="s">
        <v>730</v>
      </c>
      <c r="L990" s="5" t="e">
        <f>VLOOKUP(M990,'Species Look-up'!A:B,2,FALSE)</f>
        <v>#N/A</v>
      </c>
      <c r="M990" s="5" t="e">
        <f>IF(ISNA(VLOOKUP(A990,'Species Look-up'!C:D,2,FALSE)),VLOOKUP(A990,'Species Look-up'!D:D,1,FALSE),VLOOKUP(A990,'Species Look-up'!C:D,2,FALSE))</f>
        <v>#N/A</v>
      </c>
    </row>
    <row r="991" spans="1:13" customFormat="1" ht="12" customHeight="1" x14ac:dyDescent="0.2">
      <c r="A991" s="17" t="s">
        <v>6659</v>
      </c>
      <c r="B991" s="24" t="s">
        <v>6660</v>
      </c>
      <c r="C991" s="6" t="str">
        <f t="shared" ref="C991:G991" si="150">C990</f>
        <v>[DATE]</v>
      </c>
      <c r="D991" s="1" t="str">
        <f t="shared" si="150"/>
        <v>[ENTER YOUR SITE HERE]</v>
      </c>
      <c r="E991" s="1" t="str">
        <f t="shared" si="150"/>
        <v>[GRIDREF]</v>
      </c>
      <c r="F991" s="1" t="str">
        <f t="shared" si="150"/>
        <v>[ENTER METHOD]</v>
      </c>
      <c r="G991" s="1" t="str">
        <f t="shared" si="150"/>
        <v>[YOUR NAME]</v>
      </c>
      <c r="H991" s="1" t="str">
        <f t="shared" si="100"/>
        <v>[YOUR NAME]</v>
      </c>
      <c r="I991" s="1" t="str">
        <f t="shared" si="101"/>
        <v>[11 or 12]</v>
      </c>
      <c r="J991" s="1" t="s">
        <v>730</v>
      </c>
      <c r="L991" s="5" t="e">
        <f>VLOOKUP(M991,'Species Look-up'!A:B,2,FALSE)</f>
        <v>#N/A</v>
      </c>
      <c r="M991" s="5" t="e">
        <f>IF(ISNA(VLOOKUP(A991,'Species Look-up'!C:D,2,FALSE)),VLOOKUP(A991,'Species Look-up'!D:D,1,FALSE),VLOOKUP(A991,'Species Look-up'!C:D,2,FALSE))</f>
        <v>#N/A</v>
      </c>
    </row>
    <row r="992" spans="1:13" customFormat="1" ht="12" customHeight="1" x14ac:dyDescent="0.2">
      <c r="A992" s="17" t="s">
        <v>6659</v>
      </c>
      <c r="B992" s="24" t="s">
        <v>6660</v>
      </c>
      <c r="C992" s="6" t="str">
        <f t="shared" ref="C992:G992" si="151">C991</f>
        <v>[DATE]</v>
      </c>
      <c r="D992" s="1" t="str">
        <f t="shared" si="151"/>
        <v>[ENTER YOUR SITE HERE]</v>
      </c>
      <c r="E992" s="1" t="str">
        <f t="shared" si="151"/>
        <v>[GRIDREF]</v>
      </c>
      <c r="F992" s="1" t="str">
        <f t="shared" si="151"/>
        <v>[ENTER METHOD]</v>
      </c>
      <c r="G992" s="1" t="str">
        <f t="shared" si="151"/>
        <v>[YOUR NAME]</v>
      </c>
      <c r="H992" s="1" t="str">
        <f t="shared" si="100"/>
        <v>[YOUR NAME]</v>
      </c>
      <c r="I992" s="1" t="str">
        <f t="shared" si="101"/>
        <v>[11 or 12]</v>
      </c>
      <c r="J992" s="1" t="s">
        <v>730</v>
      </c>
      <c r="L992" s="5" t="e">
        <f>VLOOKUP(M992,'Species Look-up'!A:B,2,FALSE)</f>
        <v>#N/A</v>
      </c>
      <c r="M992" s="5" t="e">
        <f>IF(ISNA(VLOOKUP(A992,'Species Look-up'!C:D,2,FALSE)),VLOOKUP(A992,'Species Look-up'!D:D,1,FALSE),VLOOKUP(A992,'Species Look-up'!C:D,2,FALSE))</f>
        <v>#N/A</v>
      </c>
    </row>
    <row r="993" spans="1:13" customFormat="1" ht="12" customHeight="1" x14ac:dyDescent="0.2">
      <c r="A993" s="17" t="s">
        <v>6659</v>
      </c>
      <c r="B993" s="24" t="s">
        <v>6660</v>
      </c>
      <c r="C993" s="6" t="str">
        <f t="shared" ref="C993:G993" si="152">C992</f>
        <v>[DATE]</v>
      </c>
      <c r="D993" s="1" t="str">
        <f t="shared" si="152"/>
        <v>[ENTER YOUR SITE HERE]</v>
      </c>
      <c r="E993" s="1" t="str">
        <f t="shared" si="152"/>
        <v>[GRIDREF]</v>
      </c>
      <c r="F993" s="1" t="str">
        <f t="shared" si="152"/>
        <v>[ENTER METHOD]</v>
      </c>
      <c r="G993" s="1" t="str">
        <f t="shared" si="152"/>
        <v>[YOUR NAME]</v>
      </c>
      <c r="H993" s="1" t="str">
        <f t="shared" si="100"/>
        <v>[YOUR NAME]</v>
      </c>
      <c r="I993" s="1" t="str">
        <f t="shared" si="101"/>
        <v>[11 or 12]</v>
      </c>
      <c r="J993" s="1" t="s">
        <v>730</v>
      </c>
      <c r="L993" s="5" t="e">
        <f>VLOOKUP(M993,'Species Look-up'!A:B,2,FALSE)</f>
        <v>#N/A</v>
      </c>
      <c r="M993" s="5" t="e">
        <f>IF(ISNA(VLOOKUP(A993,'Species Look-up'!C:D,2,FALSE)),VLOOKUP(A993,'Species Look-up'!D:D,1,FALSE),VLOOKUP(A993,'Species Look-up'!C:D,2,FALSE))</f>
        <v>#N/A</v>
      </c>
    </row>
    <row r="994" spans="1:13" customFormat="1" ht="12" customHeight="1" x14ac:dyDescent="0.2">
      <c r="A994" s="17" t="s">
        <v>6659</v>
      </c>
      <c r="B994" s="24" t="s">
        <v>6660</v>
      </c>
      <c r="C994" s="6" t="str">
        <f t="shared" ref="C994:G994" si="153">C993</f>
        <v>[DATE]</v>
      </c>
      <c r="D994" s="1" t="str">
        <f t="shared" si="153"/>
        <v>[ENTER YOUR SITE HERE]</v>
      </c>
      <c r="E994" s="1" t="str">
        <f t="shared" si="153"/>
        <v>[GRIDREF]</v>
      </c>
      <c r="F994" s="1" t="str">
        <f t="shared" si="153"/>
        <v>[ENTER METHOD]</v>
      </c>
      <c r="G994" s="1" t="str">
        <f t="shared" si="153"/>
        <v>[YOUR NAME]</v>
      </c>
      <c r="H994" s="1" t="str">
        <f t="shared" si="100"/>
        <v>[YOUR NAME]</v>
      </c>
      <c r="I994" s="1" t="str">
        <f t="shared" si="101"/>
        <v>[11 or 12]</v>
      </c>
      <c r="J994" s="1" t="s">
        <v>730</v>
      </c>
      <c r="L994" s="5" t="e">
        <f>VLOOKUP(M994,'Species Look-up'!A:B,2,FALSE)</f>
        <v>#N/A</v>
      </c>
      <c r="M994" s="5" t="e">
        <f>IF(ISNA(VLOOKUP(A994,'Species Look-up'!C:D,2,FALSE)),VLOOKUP(A994,'Species Look-up'!D:D,1,FALSE),VLOOKUP(A994,'Species Look-up'!C:D,2,FALSE))</f>
        <v>#N/A</v>
      </c>
    </row>
    <row r="995" spans="1:13" customFormat="1" ht="12" customHeight="1" x14ac:dyDescent="0.2">
      <c r="A995" s="17" t="s">
        <v>6659</v>
      </c>
      <c r="B995" s="24" t="s">
        <v>6660</v>
      </c>
      <c r="C995" s="6" t="str">
        <f t="shared" ref="C995:G995" si="154">C994</f>
        <v>[DATE]</v>
      </c>
      <c r="D995" s="1" t="str">
        <f t="shared" si="154"/>
        <v>[ENTER YOUR SITE HERE]</v>
      </c>
      <c r="E995" s="1" t="str">
        <f t="shared" si="154"/>
        <v>[GRIDREF]</v>
      </c>
      <c r="F995" s="1" t="str">
        <f t="shared" si="154"/>
        <v>[ENTER METHOD]</v>
      </c>
      <c r="G995" s="1" t="str">
        <f t="shared" si="154"/>
        <v>[YOUR NAME]</v>
      </c>
      <c r="H995" s="1" t="str">
        <f t="shared" si="100"/>
        <v>[YOUR NAME]</v>
      </c>
      <c r="I995" s="1" t="str">
        <f t="shared" si="101"/>
        <v>[11 or 12]</v>
      </c>
      <c r="J995" s="1" t="s">
        <v>730</v>
      </c>
      <c r="L995" s="5" t="e">
        <f>VLOOKUP(M995,'Species Look-up'!A:B,2,FALSE)</f>
        <v>#N/A</v>
      </c>
      <c r="M995" s="5" t="e">
        <f>IF(ISNA(VLOOKUP(A995,'Species Look-up'!C:D,2,FALSE)),VLOOKUP(A995,'Species Look-up'!D:D,1,FALSE),VLOOKUP(A995,'Species Look-up'!C:D,2,FALSE))</f>
        <v>#N/A</v>
      </c>
    </row>
    <row r="996" spans="1:13" customFormat="1" ht="12" customHeight="1" x14ac:dyDescent="0.2">
      <c r="A996" s="17" t="s">
        <v>6659</v>
      </c>
      <c r="B996" s="24" t="s">
        <v>6660</v>
      </c>
      <c r="C996" s="6" t="str">
        <f t="shared" ref="C996:G996" si="155">C995</f>
        <v>[DATE]</v>
      </c>
      <c r="D996" s="1" t="str">
        <f t="shared" si="155"/>
        <v>[ENTER YOUR SITE HERE]</v>
      </c>
      <c r="E996" s="1" t="str">
        <f t="shared" si="155"/>
        <v>[GRIDREF]</v>
      </c>
      <c r="F996" s="1" t="str">
        <f t="shared" si="155"/>
        <v>[ENTER METHOD]</v>
      </c>
      <c r="G996" s="1" t="str">
        <f t="shared" si="155"/>
        <v>[YOUR NAME]</v>
      </c>
      <c r="H996" s="1" t="str">
        <f t="shared" si="100"/>
        <v>[YOUR NAME]</v>
      </c>
      <c r="I996" s="1" t="str">
        <f t="shared" si="101"/>
        <v>[11 or 12]</v>
      </c>
      <c r="J996" s="1" t="s">
        <v>730</v>
      </c>
      <c r="L996" s="5" t="e">
        <f>VLOOKUP(M996,'Species Look-up'!A:B,2,FALSE)</f>
        <v>#N/A</v>
      </c>
      <c r="M996" s="5" t="e">
        <f>IF(ISNA(VLOOKUP(A996,'Species Look-up'!C:D,2,FALSE)),VLOOKUP(A996,'Species Look-up'!D:D,1,FALSE),VLOOKUP(A996,'Species Look-up'!C:D,2,FALSE))</f>
        <v>#N/A</v>
      </c>
    </row>
    <row r="997" spans="1:13" customFormat="1" ht="12" customHeight="1" x14ac:dyDescent="0.2">
      <c r="A997" s="17" t="s">
        <v>6659</v>
      </c>
      <c r="B997" s="24" t="s">
        <v>6660</v>
      </c>
      <c r="C997" s="6" t="str">
        <f t="shared" ref="C997:G997" si="156">C996</f>
        <v>[DATE]</v>
      </c>
      <c r="D997" s="1" t="str">
        <f t="shared" si="156"/>
        <v>[ENTER YOUR SITE HERE]</v>
      </c>
      <c r="E997" s="1" t="str">
        <f t="shared" si="156"/>
        <v>[GRIDREF]</v>
      </c>
      <c r="F997" s="1" t="str">
        <f t="shared" si="156"/>
        <v>[ENTER METHOD]</v>
      </c>
      <c r="G997" s="1" t="str">
        <f t="shared" si="156"/>
        <v>[YOUR NAME]</v>
      </c>
      <c r="H997" s="1" t="str">
        <f t="shared" si="100"/>
        <v>[YOUR NAME]</v>
      </c>
      <c r="I997" s="1" t="str">
        <f t="shared" si="101"/>
        <v>[11 or 12]</v>
      </c>
      <c r="J997" s="1" t="s">
        <v>730</v>
      </c>
      <c r="L997" s="5" t="e">
        <f>VLOOKUP(M997,'Species Look-up'!A:B,2,FALSE)</f>
        <v>#N/A</v>
      </c>
      <c r="M997" s="5" t="e">
        <f>IF(ISNA(VLOOKUP(A997,'Species Look-up'!C:D,2,FALSE)),VLOOKUP(A997,'Species Look-up'!D:D,1,FALSE),VLOOKUP(A997,'Species Look-up'!C:D,2,FALSE))</f>
        <v>#N/A</v>
      </c>
    </row>
    <row r="998" spans="1:13" customFormat="1" ht="12" customHeight="1" x14ac:dyDescent="0.2">
      <c r="A998" s="17" t="s">
        <v>6659</v>
      </c>
      <c r="B998" s="24" t="s">
        <v>6660</v>
      </c>
      <c r="C998" s="6" t="str">
        <f t="shared" ref="C998:G998" si="157">C997</f>
        <v>[DATE]</v>
      </c>
      <c r="D998" s="1" t="str">
        <f t="shared" si="157"/>
        <v>[ENTER YOUR SITE HERE]</v>
      </c>
      <c r="E998" s="1" t="str">
        <f t="shared" si="157"/>
        <v>[GRIDREF]</v>
      </c>
      <c r="F998" s="1" t="str">
        <f t="shared" si="157"/>
        <v>[ENTER METHOD]</v>
      </c>
      <c r="G998" s="1" t="str">
        <f t="shared" si="157"/>
        <v>[YOUR NAME]</v>
      </c>
      <c r="H998" s="1" t="str">
        <f t="shared" si="100"/>
        <v>[YOUR NAME]</v>
      </c>
      <c r="I998" s="1" t="str">
        <f t="shared" si="101"/>
        <v>[11 or 12]</v>
      </c>
      <c r="J998" s="1" t="s">
        <v>730</v>
      </c>
      <c r="L998" s="5" t="e">
        <f>VLOOKUP(M998,'Species Look-up'!A:B,2,FALSE)</f>
        <v>#N/A</v>
      </c>
      <c r="M998" s="5" t="e">
        <f>IF(ISNA(VLOOKUP(A998,'Species Look-up'!C:D,2,FALSE)),VLOOKUP(A998,'Species Look-up'!D:D,1,FALSE),VLOOKUP(A998,'Species Look-up'!C:D,2,FALSE))</f>
        <v>#N/A</v>
      </c>
    </row>
    <row r="999" spans="1:13" customFormat="1" ht="12" customHeight="1" x14ac:dyDescent="0.2">
      <c r="A999" s="17" t="s">
        <v>6659</v>
      </c>
      <c r="B999" s="24" t="s">
        <v>6660</v>
      </c>
      <c r="C999" s="6" t="str">
        <f t="shared" ref="C999:G999" si="158">C998</f>
        <v>[DATE]</v>
      </c>
      <c r="D999" s="1" t="str">
        <f t="shared" si="158"/>
        <v>[ENTER YOUR SITE HERE]</v>
      </c>
      <c r="E999" s="1" t="str">
        <f t="shared" si="158"/>
        <v>[GRIDREF]</v>
      </c>
      <c r="F999" s="1" t="str">
        <f t="shared" si="158"/>
        <v>[ENTER METHOD]</v>
      </c>
      <c r="G999" s="1" t="str">
        <f t="shared" si="158"/>
        <v>[YOUR NAME]</v>
      </c>
      <c r="H999" s="1" t="str">
        <f t="shared" si="100"/>
        <v>[YOUR NAME]</v>
      </c>
      <c r="I999" s="1" t="str">
        <f t="shared" si="101"/>
        <v>[11 or 12]</v>
      </c>
      <c r="J999" s="1" t="s">
        <v>730</v>
      </c>
      <c r="L999" s="5" t="e">
        <f>VLOOKUP(M999,'Species Look-up'!A:B,2,FALSE)</f>
        <v>#N/A</v>
      </c>
      <c r="M999" s="5" t="e">
        <f>IF(ISNA(VLOOKUP(A999,'Species Look-up'!C:D,2,FALSE)),VLOOKUP(A999,'Species Look-up'!D:D,1,FALSE),VLOOKUP(A999,'Species Look-up'!C:D,2,FALSE))</f>
        <v>#N/A</v>
      </c>
    </row>
    <row r="1000" spans="1:13" customFormat="1" ht="12" customHeight="1" x14ac:dyDescent="0.2">
      <c r="A1000" s="17" t="s">
        <v>6659</v>
      </c>
      <c r="B1000" s="24" t="s">
        <v>6660</v>
      </c>
      <c r="C1000" s="6" t="str">
        <f t="shared" ref="C1000:G1000" si="159">C999</f>
        <v>[DATE]</v>
      </c>
      <c r="D1000" s="1" t="str">
        <f t="shared" si="159"/>
        <v>[ENTER YOUR SITE HERE]</v>
      </c>
      <c r="E1000" s="1" t="str">
        <f t="shared" si="159"/>
        <v>[GRIDREF]</v>
      </c>
      <c r="F1000" s="1" t="str">
        <f t="shared" si="159"/>
        <v>[ENTER METHOD]</v>
      </c>
      <c r="G1000" s="1" t="str">
        <f t="shared" si="159"/>
        <v>[YOUR NAME]</v>
      </c>
      <c r="H1000" s="1" t="str">
        <f t="shared" si="100"/>
        <v>[YOUR NAME]</v>
      </c>
      <c r="I1000" s="1" t="str">
        <f t="shared" si="101"/>
        <v>[11 or 12]</v>
      </c>
      <c r="J1000" s="1" t="s">
        <v>730</v>
      </c>
      <c r="L1000" s="5" t="e">
        <f>VLOOKUP(M1000,'Species Look-up'!A:B,2,FALSE)</f>
        <v>#N/A</v>
      </c>
      <c r="M1000" s="5" t="e">
        <f>IF(ISNA(VLOOKUP(A1000,'Species Look-up'!C:D,2,FALSE)),VLOOKUP(A1000,'Species Look-up'!D:D,1,FALSE),VLOOKUP(A1000,'Species Look-up'!C:D,2,FALSE))</f>
        <v>#N/A</v>
      </c>
    </row>
    <row r="1001" spans="1:13" customFormat="1" ht="12" customHeight="1" x14ac:dyDescent="0.2">
      <c r="A1001" s="17" t="s">
        <v>6659</v>
      </c>
      <c r="B1001" s="24" t="s">
        <v>6660</v>
      </c>
      <c r="C1001" s="6" t="str">
        <f t="shared" ref="C1001:G1001" si="160">C1000</f>
        <v>[DATE]</v>
      </c>
      <c r="D1001" s="1" t="str">
        <f t="shared" si="160"/>
        <v>[ENTER YOUR SITE HERE]</v>
      </c>
      <c r="E1001" s="1" t="str">
        <f t="shared" si="160"/>
        <v>[GRIDREF]</v>
      </c>
      <c r="F1001" s="1" t="str">
        <f t="shared" si="160"/>
        <v>[ENTER METHOD]</v>
      </c>
      <c r="G1001" s="1" t="str">
        <f t="shared" si="160"/>
        <v>[YOUR NAME]</v>
      </c>
      <c r="H1001" s="1" t="str">
        <f t="shared" si="100"/>
        <v>[YOUR NAME]</v>
      </c>
      <c r="I1001" s="1" t="str">
        <f t="shared" si="101"/>
        <v>[11 or 12]</v>
      </c>
      <c r="J1001" s="1" t="s">
        <v>730</v>
      </c>
      <c r="L1001" s="5" t="e">
        <f>VLOOKUP(M1001,'Species Look-up'!A:B,2,FALSE)</f>
        <v>#N/A</v>
      </c>
      <c r="M1001" s="5" t="e">
        <f>IF(ISNA(VLOOKUP(A1001,'Species Look-up'!C:D,2,FALSE)),VLOOKUP(A1001,'Species Look-up'!D:D,1,FALSE),VLOOKUP(A1001,'Species Look-up'!C:D,2,FALSE))</f>
        <v>#N/A</v>
      </c>
    </row>
    <row r="1002" spans="1:13" customFormat="1" ht="12" customHeight="1" x14ac:dyDescent="0.2">
      <c r="A1002" s="17" t="s">
        <v>6659</v>
      </c>
      <c r="B1002" s="24" t="s">
        <v>6660</v>
      </c>
      <c r="C1002" s="6" t="str">
        <f t="shared" ref="C1002:G1002" si="161">C1001</f>
        <v>[DATE]</v>
      </c>
      <c r="D1002" s="1" t="str">
        <f t="shared" si="161"/>
        <v>[ENTER YOUR SITE HERE]</v>
      </c>
      <c r="E1002" s="1" t="str">
        <f t="shared" si="161"/>
        <v>[GRIDREF]</v>
      </c>
      <c r="F1002" s="1" t="str">
        <f t="shared" si="161"/>
        <v>[ENTER METHOD]</v>
      </c>
      <c r="G1002" s="1" t="str">
        <f t="shared" si="161"/>
        <v>[YOUR NAME]</v>
      </c>
      <c r="H1002" s="1" t="str">
        <f t="shared" si="100"/>
        <v>[YOUR NAME]</v>
      </c>
      <c r="I1002" s="1" t="str">
        <f t="shared" si="101"/>
        <v>[11 or 12]</v>
      </c>
      <c r="J1002" s="1" t="s">
        <v>730</v>
      </c>
      <c r="L1002" s="5" t="e">
        <f>VLOOKUP(M1002,'Species Look-up'!A:B,2,FALSE)</f>
        <v>#N/A</v>
      </c>
      <c r="M1002" s="5" t="e">
        <f>IF(ISNA(VLOOKUP(A1002,'Species Look-up'!C:D,2,FALSE)),VLOOKUP(A1002,'Species Look-up'!D:D,1,FALSE),VLOOKUP(A1002,'Species Look-up'!C:D,2,FALSE))</f>
        <v>#N/A</v>
      </c>
    </row>
    <row r="1003" spans="1:13" customFormat="1" ht="12" customHeight="1" x14ac:dyDescent="0.2">
      <c r="A1003" s="17" t="s">
        <v>6659</v>
      </c>
      <c r="B1003" s="24" t="s">
        <v>6660</v>
      </c>
      <c r="C1003" s="6" t="str">
        <f t="shared" ref="C1003:G1003" si="162">C1002</f>
        <v>[DATE]</v>
      </c>
      <c r="D1003" s="1" t="str">
        <f t="shared" si="162"/>
        <v>[ENTER YOUR SITE HERE]</v>
      </c>
      <c r="E1003" s="1" t="str">
        <f t="shared" si="162"/>
        <v>[GRIDREF]</v>
      </c>
      <c r="F1003" s="1" t="str">
        <f t="shared" si="162"/>
        <v>[ENTER METHOD]</v>
      </c>
      <c r="G1003" s="1" t="str">
        <f t="shared" si="162"/>
        <v>[YOUR NAME]</v>
      </c>
      <c r="H1003" s="1" t="str">
        <f t="shared" si="100"/>
        <v>[YOUR NAME]</v>
      </c>
      <c r="I1003" s="1" t="str">
        <f t="shared" si="101"/>
        <v>[11 or 12]</v>
      </c>
      <c r="J1003" s="1" t="s">
        <v>730</v>
      </c>
      <c r="L1003" s="5" t="e">
        <f>VLOOKUP(M1003,'Species Look-up'!A:B,2,FALSE)</f>
        <v>#N/A</v>
      </c>
      <c r="M1003" s="5" t="e">
        <f>IF(ISNA(VLOOKUP(A1003,'Species Look-up'!C:D,2,FALSE)),VLOOKUP(A1003,'Species Look-up'!D:D,1,FALSE),VLOOKUP(A1003,'Species Look-up'!C:D,2,FALSE))</f>
        <v>#N/A</v>
      </c>
    </row>
    <row r="1004" spans="1:13" customFormat="1" ht="12" customHeight="1" x14ac:dyDescent="0.2">
      <c r="A1004" s="17" t="s">
        <v>6659</v>
      </c>
      <c r="B1004" s="24" t="s">
        <v>6660</v>
      </c>
      <c r="C1004" s="6" t="str">
        <f t="shared" ref="C1004:G1004" si="163">C1003</f>
        <v>[DATE]</v>
      </c>
      <c r="D1004" s="1" t="str">
        <f t="shared" si="163"/>
        <v>[ENTER YOUR SITE HERE]</v>
      </c>
      <c r="E1004" s="1" t="str">
        <f t="shared" si="163"/>
        <v>[GRIDREF]</v>
      </c>
      <c r="F1004" s="1" t="str">
        <f t="shared" si="163"/>
        <v>[ENTER METHOD]</v>
      </c>
      <c r="G1004" s="1" t="str">
        <f t="shared" si="163"/>
        <v>[YOUR NAME]</v>
      </c>
      <c r="H1004" s="1" t="str">
        <f t="shared" si="100"/>
        <v>[YOUR NAME]</v>
      </c>
      <c r="I1004" s="1" t="str">
        <f t="shared" si="101"/>
        <v>[11 or 12]</v>
      </c>
      <c r="J1004" s="1" t="s">
        <v>730</v>
      </c>
      <c r="L1004" s="5" t="e">
        <f>VLOOKUP(M1004,'Species Look-up'!A:B,2,FALSE)</f>
        <v>#N/A</v>
      </c>
      <c r="M1004" s="5" t="e">
        <f>IF(ISNA(VLOOKUP(A1004,'Species Look-up'!C:D,2,FALSE)),VLOOKUP(A1004,'Species Look-up'!D:D,1,FALSE),VLOOKUP(A1004,'Species Look-up'!C:D,2,FALSE))</f>
        <v>#N/A</v>
      </c>
    </row>
    <row r="1005" spans="1:13" customFormat="1" ht="12" customHeight="1" x14ac:dyDescent="0.2">
      <c r="A1005" s="17" t="s">
        <v>6659</v>
      </c>
      <c r="B1005" s="24" t="s">
        <v>6660</v>
      </c>
      <c r="C1005" s="6" t="str">
        <f t="shared" ref="C1005:G1005" si="164">C1004</f>
        <v>[DATE]</v>
      </c>
      <c r="D1005" s="1" t="str">
        <f t="shared" si="164"/>
        <v>[ENTER YOUR SITE HERE]</v>
      </c>
      <c r="E1005" s="1" t="str">
        <f t="shared" si="164"/>
        <v>[GRIDREF]</v>
      </c>
      <c r="F1005" s="1" t="str">
        <f t="shared" si="164"/>
        <v>[ENTER METHOD]</v>
      </c>
      <c r="G1005" s="1" t="str">
        <f t="shared" si="164"/>
        <v>[YOUR NAME]</v>
      </c>
      <c r="H1005" s="1" t="str">
        <f t="shared" si="100"/>
        <v>[YOUR NAME]</v>
      </c>
      <c r="I1005" s="1" t="str">
        <f t="shared" si="101"/>
        <v>[11 or 12]</v>
      </c>
      <c r="J1005" s="1" t="s">
        <v>730</v>
      </c>
      <c r="L1005" s="5" t="e">
        <f>VLOOKUP(M1005,'Species Look-up'!A:B,2,FALSE)</f>
        <v>#N/A</v>
      </c>
      <c r="M1005" s="5" t="e">
        <f>IF(ISNA(VLOOKUP(A1005,'Species Look-up'!C:D,2,FALSE)),VLOOKUP(A1005,'Species Look-up'!D:D,1,FALSE),VLOOKUP(A1005,'Species Look-up'!C:D,2,FALSE))</f>
        <v>#N/A</v>
      </c>
    </row>
    <row r="1006" spans="1:13" customFormat="1" ht="12" customHeight="1" x14ac:dyDescent="0.2">
      <c r="A1006" s="17" t="s">
        <v>6659</v>
      </c>
      <c r="B1006" s="24" t="s">
        <v>6660</v>
      </c>
      <c r="C1006" s="6" t="str">
        <f t="shared" ref="C1006:G1006" si="165">C1005</f>
        <v>[DATE]</v>
      </c>
      <c r="D1006" s="1" t="str">
        <f t="shared" si="165"/>
        <v>[ENTER YOUR SITE HERE]</v>
      </c>
      <c r="E1006" s="1" t="str">
        <f t="shared" si="165"/>
        <v>[GRIDREF]</v>
      </c>
      <c r="F1006" s="1" t="str">
        <f t="shared" si="165"/>
        <v>[ENTER METHOD]</v>
      </c>
      <c r="G1006" s="1" t="str">
        <f t="shared" si="165"/>
        <v>[YOUR NAME]</v>
      </c>
      <c r="H1006" s="1" t="str">
        <f t="shared" ref="H1006:H1069" si="166">G1006</f>
        <v>[YOUR NAME]</v>
      </c>
      <c r="I1006" s="1" t="str">
        <f t="shared" ref="I1006:I1069" si="167">I1005</f>
        <v>[11 or 12]</v>
      </c>
      <c r="J1006" s="1" t="s">
        <v>730</v>
      </c>
      <c r="L1006" s="5" t="e">
        <f>VLOOKUP(M1006,'Species Look-up'!A:B,2,FALSE)</f>
        <v>#N/A</v>
      </c>
      <c r="M1006" s="5" t="e">
        <f>IF(ISNA(VLOOKUP(A1006,'Species Look-up'!C:D,2,FALSE)),VLOOKUP(A1006,'Species Look-up'!D:D,1,FALSE),VLOOKUP(A1006,'Species Look-up'!C:D,2,FALSE))</f>
        <v>#N/A</v>
      </c>
    </row>
    <row r="1007" spans="1:13" customFormat="1" ht="12" customHeight="1" x14ac:dyDescent="0.2">
      <c r="A1007" s="17" t="s">
        <v>6659</v>
      </c>
      <c r="B1007" s="24" t="s">
        <v>6660</v>
      </c>
      <c r="C1007" s="6" t="str">
        <f t="shared" ref="C1007:G1007" si="168">C1006</f>
        <v>[DATE]</v>
      </c>
      <c r="D1007" s="1" t="str">
        <f t="shared" si="168"/>
        <v>[ENTER YOUR SITE HERE]</v>
      </c>
      <c r="E1007" s="1" t="str">
        <f t="shared" si="168"/>
        <v>[GRIDREF]</v>
      </c>
      <c r="F1007" s="1" t="str">
        <f t="shared" si="168"/>
        <v>[ENTER METHOD]</v>
      </c>
      <c r="G1007" s="1" t="str">
        <f t="shared" si="168"/>
        <v>[YOUR NAME]</v>
      </c>
      <c r="H1007" s="1" t="str">
        <f t="shared" si="166"/>
        <v>[YOUR NAME]</v>
      </c>
      <c r="I1007" s="1" t="str">
        <f t="shared" si="167"/>
        <v>[11 or 12]</v>
      </c>
      <c r="J1007" s="1" t="s">
        <v>730</v>
      </c>
      <c r="L1007" s="5" t="e">
        <f>VLOOKUP(M1007,'Species Look-up'!A:B,2,FALSE)</f>
        <v>#N/A</v>
      </c>
      <c r="M1007" s="5" t="e">
        <f>IF(ISNA(VLOOKUP(A1007,'Species Look-up'!C:D,2,FALSE)),VLOOKUP(A1007,'Species Look-up'!D:D,1,FALSE),VLOOKUP(A1007,'Species Look-up'!C:D,2,FALSE))</f>
        <v>#N/A</v>
      </c>
    </row>
    <row r="1008" spans="1:13" customFormat="1" ht="12" customHeight="1" x14ac:dyDescent="0.2">
      <c r="A1008" s="17" t="s">
        <v>6659</v>
      </c>
      <c r="B1008" s="24" t="s">
        <v>6660</v>
      </c>
      <c r="C1008" s="6" t="str">
        <f t="shared" ref="C1008:G1008" si="169">C1007</f>
        <v>[DATE]</v>
      </c>
      <c r="D1008" s="1" t="str">
        <f t="shared" si="169"/>
        <v>[ENTER YOUR SITE HERE]</v>
      </c>
      <c r="E1008" s="1" t="str">
        <f t="shared" si="169"/>
        <v>[GRIDREF]</v>
      </c>
      <c r="F1008" s="1" t="str">
        <f t="shared" si="169"/>
        <v>[ENTER METHOD]</v>
      </c>
      <c r="G1008" s="1" t="str">
        <f t="shared" si="169"/>
        <v>[YOUR NAME]</v>
      </c>
      <c r="H1008" s="1" t="str">
        <f t="shared" si="166"/>
        <v>[YOUR NAME]</v>
      </c>
      <c r="I1008" s="1" t="str">
        <f t="shared" si="167"/>
        <v>[11 or 12]</v>
      </c>
      <c r="J1008" s="1" t="s">
        <v>730</v>
      </c>
      <c r="L1008" s="5" t="e">
        <f>VLOOKUP(M1008,'Species Look-up'!A:B,2,FALSE)</f>
        <v>#N/A</v>
      </c>
      <c r="M1008" s="5" t="e">
        <f>IF(ISNA(VLOOKUP(A1008,'Species Look-up'!C:D,2,FALSE)),VLOOKUP(A1008,'Species Look-up'!D:D,1,FALSE),VLOOKUP(A1008,'Species Look-up'!C:D,2,FALSE))</f>
        <v>#N/A</v>
      </c>
    </row>
    <row r="1009" spans="1:13" customFormat="1" ht="12" customHeight="1" x14ac:dyDescent="0.2">
      <c r="A1009" s="17" t="s">
        <v>6659</v>
      </c>
      <c r="B1009" s="24" t="s">
        <v>6660</v>
      </c>
      <c r="C1009" s="6" t="str">
        <f t="shared" ref="C1009:G1009" si="170">C1008</f>
        <v>[DATE]</v>
      </c>
      <c r="D1009" s="1" t="str">
        <f t="shared" si="170"/>
        <v>[ENTER YOUR SITE HERE]</v>
      </c>
      <c r="E1009" s="1" t="str">
        <f t="shared" si="170"/>
        <v>[GRIDREF]</v>
      </c>
      <c r="F1009" s="1" t="str">
        <f t="shared" si="170"/>
        <v>[ENTER METHOD]</v>
      </c>
      <c r="G1009" s="1" t="str">
        <f t="shared" si="170"/>
        <v>[YOUR NAME]</v>
      </c>
      <c r="H1009" s="1" t="str">
        <f t="shared" si="166"/>
        <v>[YOUR NAME]</v>
      </c>
      <c r="I1009" s="1" t="str">
        <f t="shared" si="167"/>
        <v>[11 or 12]</v>
      </c>
      <c r="J1009" s="1" t="s">
        <v>730</v>
      </c>
      <c r="L1009" s="5" t="e">
        <f>VLOOKUP(M1009,'Species Look-up'!A:B,2,FALSE)</f>
        <v>#N/A</v>
      </c>
      <c r="M1009" s="5" t="e">
        <f>IF(ISNA(VLOOKUP(A1009,'Species Look-up'!C:D,2,FALSE)),VLOOKUP(A1009,'Species Look-up'!D:D,1,FALSE),VLOOKUP(A1009,'Species Look-up'!C:D,2,FALSE))</f>
        <v>#N/A</v>
      </c>
    </row>
    <row r="1010" spans="1:13" customFormat="1" ht="12" customHeight="1" x14ac:dyDescent="0.2">
      <c r="A1010" s="17" t="s">
        <v>6659</v>
      </c>
      <c r="B1010" s="24" t="s">
        <v>6660</v>
      </c>
      <c r="C1010" s="6" t="str">
        <f t="shared" ref="C1010:G1010" si="171">C1009</f>
        <v>[DATE]</v>
      </c>
      <c r="D1010" s="1" t="str">
        <f t="shared" si="171"/>
        <v>[ENTER YOUR SITE HERE]</v>
      </c>
      <c r="E1010" s="1" t="str">
        <f t="shared" si="171"/>
        <v>[GRIDREF]</v>
      </c>
      <c r="F1010" s="1" t="str">
        <f t="shared" si="171"/>
        <v>[ENTER METHOD]</v>
      </c>
      <c r="G1010" s="1" t="str">
        <f t="shared" si="171"/>
        <v>[YOUR NAME]</v>
      </c>
      <c r="H1010" s="1" t="str">
        <f t="shared" si="166"/>
        <v>[YOUR NAME]</v>
      </c>
      <c r="I1010" s="1" t="str">
        <f t="shared" si="167"/>
        <v>[11 or 12]</v>
      </c>
      <c r="J1010" s="1" t="s">
        <v>730</v>
      </c>
      <c r="L1010" s="5" t="e">
        <f>VLOOKUP(M1010,'Species Look-up'!A:B,2,FALSE)</f>
        <v>#N/A</v>
      </c>
      <c r="M1010" s="5" t="e">
        <f>IF(ISNA(VLOOKUP(A1010,'Species Look-up'!C:D,2,FALSE)),VLOOKUP(A1010,'Species Look-up'!D:D,1,FALSE),VLOOKUP(A1010,'Species Look-up'!C:D,2,FALSE))</f>
        <v>#N/A</v>
      </c>
    </row>
    <row r="1011" spans="1:13" customFormat="1" ht="12" customHeight="1" x14ac:dyDescent="0.2">
      <c r="A1011" s="17" t="s">
        <v>6659</v>
      </c>
      <c r="B1011" s="24" t="s">
        <v>6660</v>
      </c>
      <c r="C1011" s="6" t="str">
        <f t="shared" ref="C1011:G1011" si="172">C1010</f>
        <v>[DATE]</v>
      </c>
      <c r="D1011" s="1" t="str">
        <f t="shared" si="172"/>
        <v>[ENTER YOUR SITE HERE]</v>
      </c>
      <c r="E1011" s="1" t="str">
        <f t="shared" si="172"/>
        <v>[GRIDREF]</v>
      </c>
      <c r="F1011" s="1" t="str">
        <f t="shared" si="172"/>
        <v>[ENTER METHOD]</v>
      </c>
      <c r="G1011" s="1" t="str">
        <f t="shared" si="172"/>
        <v>[YOUR NAME]</v>
      </c>
      <c r="H1011" s="1" t="str">
        <f t="shared" si="166"/>
        <v>[YOUR NAME]</v>
      </c>
      <c r="I1011" s="1" t="str">
        <f t="shared" si="167"/>
        <v>[11 or 12]</v>
      </c>
      <c r="J1011" s="1" t="s">
        <v>730</v>
      </c>
      <c r="L1011" s="5" t="e">
        <f>VLOOKUP(M1011,'Species Look-up'!A:B,2,FALSE)</f>
        <v>#N/A</v>
      </c>
      <c r="M1011" s="5" t="e">
        <f>IF(ISNA(VLOOKUP(A1011,'Species Look-up'!C:D,2,FALSE)),VLOOKUP(A1011,'Species Look-up'!D:D,1,FALSE),VLOOKUP(A1011,'Species Look-up'!C:D,2,FALSE))</f>
        <v>#N/A</v>
      </c>
    </row>
    <row r="1012" spans="1:13" customFormat="1" ht="12" customHeight="1" x14ac:dyDescent="0.2">
      <c r="A1012" s="17" t="s">
        <v>6659</v>
      </c>
      <c r="B1012" s="24" t="s">
        <v>6660</v>
      </c>
      <c r="C1012" s="6" t="str">
        <f t="shared" ref="C1012:G1012" si="173">C1011</f>
        <v>[DATE]</v>
      </c>
      <c r="D1012" s="1" t="str">
        <f t="shared" si="173"/>
        <v>[ENTER YOUR SITE HERE]</v>
      </c>
      <c r="E1012" s="1" t="str">
        <f t="shared" si="173"/>
        <v>[GRIDREF]</v>
      </c>
      <c r="F1012" s="1" t="str">
        <f t="shared" si="173"/>
        <v>[ENTER METHOD]</v>
      </c>
      <c r="G1012" s="1" t="str">
        <f t="shared" si="173"/>
        <v>[YOUR NAME]</v>
      </c>
      <c r="H1012" s="1" t="str">
        <f t="shared" si="166"/>
        <v>[YOUR NAME]</v>
      </c>
      <c r="I1012" s="1" t="str">
        <f t="shared" si="167"/>
        <v>[11 or 12]</v>
      </c>
      <c r="J1012" s="1" t="s">
        <v>730</v>
      </c>
      <c r="L1012" s="5" t="e">
        <f>VLOOKUP(M1012,'Species Look-up'!A:B,2,FALSE)</f>
        <v>#N/A</v>
      </c>
      <c r="M1012" s="5" t="e">
        <f>IF(ISNA(VLOOKUP(A1012,'Species Look-up'!C:D,2,FALSE)),VLOOKUP(A1012,'Species Look-up'!D:D,1,FALSE),VLOOKUP(A1012,'Species Look-up'!C:D,2,FALSE))</f>
        <v>#N/A</v>
      </c>
    </row>
    <row r="1013" spans="1:13" customFormat="1" ht="12" customHeight="1" x14ac:dyDescent="0.2">
      <c r="A1013" s="17" t="s">
        <v>6659</v>
      </c>
      <c r="B1013" s="24" t="s">
        <v>6660</v>
      </c>
      <c r="C1013" s="6" t="str">
        <f t="shared" ref="C1013:G1013" si="174">C1012</f>
        <v>[DATE]</v>
      </c>
      <c r="D1013" s="1" t="str">
        <f t="shared" si="174"/>
        <v>[ENTER YOUR SITE HERE]</v>
      </c>
      <c r="E1013" s="1" t="str">
        <f t="shared" si="174"/>
        <v>[GRIDREF]</v>
      </c>
      <c r="F1013" s="1" t="str">
        <f t="shared" si="174"/>
        <v>[ENTER METHOD]</v>
      </c>
      <c r="G1013" s="1" t="str">
        <f t="shared" si="174"/>
        <v>[YOUR NAME]</v>
      </c>
      <c r="H1013" s="1" t="str">
        <f t="shared" si="166"/>
        <v>[YOUR NAME]</v>
      </c>
      <c r="I1013" s="1" t="str">
        <f t="shared" si="167"/>
        <v>[11 or 12]</v>
      </c>
      <c r="J1013" s="1" t="s">
        <v>730</v>
      </c>
      <c r="L1013" s="5" t="e">
        <f>VLOOKUP(M1013,'Species Look-up'!A:B,2,FALSE)</f>
        <v>#N/A</v>
      </c>
      <c r="M1013" s="5" t="e">
        <f>IF(ISNA(VLOOKUP(A1013,'Species Look-up'!C:D,2,FALSE)),VLOOKUP(A1013,'Species Look-up'!D:D,1,FALSE),VLOOKUP(A1013,'Species Look-up'!C:D,2,FALSE))</f>
        <v>#N/A</v>
      </c>
    </row>
    <row r="1014" spans="1:13" customFormat="1" ht="12" customHeight="1" x14ac:dyDescent="0.2">
      <c r="A1014" s="17" t="s">
        <v>6659</v>
      </c>
      <c r="B1014" s="24" t="s">
        <v>6660</v>
      </c>
      <c r="C1014" s="6" t="str">
        <f t="shared" ref="C1014:G1014" si="175">C1013</f>
        <v>[DATE]</v>
      </c>
      <c r="D1014" s="1" t="str">
        <f t="shared" si="175"/>
        <v>[ENTER YOUR SITE HERE]</v>
      </c>
      <c r="E1014" s="1" t="str">
        <f t="shared" si="175"/>
        <v>[GRIDREF]</v>
      </c>
      <c r="F1014" s="1" t="str">
        <f t="shared" si="175"/>
        <v>[ENTER METHOD]</v>
      </c>
      <c r="G1014" s="1" t="str">
        <f t="shared" si="175"/>
        <v>[YOUR NAME]</v>
      </c>
      <c r="H1014" s="1" t="str">
        <f t="shared" si="166"/>
        <v>[YOUR NAME]</v>
      </c>
      <c r="I1014" s="1" t="str">
        <f t="shared" si="167"/>
        <v>[11 or 12]</v>
      </c>
      <c r="J1014" s="1" t="s">
        <v>730</v>
      </c>
      <c r="L1014" s="5" t="e">
        <f>VLOOKUP(M1014,'Species Look-up'!A:B,2,FALSE)</f>
        <v>#N/A</v>
      </c>
      <c r="M1014" s="5" t="e">
        <f>IF(ISNA(VLOOKUP(A1014,'Species Look-up'!C:D,2,FALSE)),VLOOKUP(A1014,'Species Look-up'!D:D,1,FALSE),VLOOKUP(A1014,'Species Look-up'!C:D,2,FALSE))</f>
        <v>#N/A</v>
      </c>
    </row>
    <row r="1015" spans="1:13" customFormat="1" ht="12" customHeight="1" x14ac:dyDescent="0.2">
      <c r="A1015" s="17" t="s">
        <v>6659</v>
      </c>
      <c r="B1015" s="24" t="s">
        <v>6660</v>
      </c>
      <c r="C1015" s="6" t="str">
        <f t="shared" ref="C1015:G1015" si="176">C1014</f>
        <v>[DATE]</v>
      </c>
      <c r="D1015" s="1" t="str">
        <f t="shared" si="176"/>
        <v>[ENTER YOUR SITE HERE]</v>
      </c>
      <c r="E1015" s="1" t="str">
        <f t="shared" si="176"/>
        <v>[GRIDREF]</v>
      </c>
      <c r="F1015" s="1" t="str">
        <f t="shared" si="176"/>
        <v>[ENTER METHOD]</v>
      </c>
      <c r="G1015" s="1" t="str">
        <f t="shared" si="176"/>
        <v>[YOUR NAME]</v>
      </c>
      <c r="H1015" s="1" t="str">
        <f t="shared" si="166"/>
        <v>[YOUR NAME]</v>
      </c>
      <c r="I1015" s="1" t="str">
        <f t="shared" si="167"/>
        <v>[11 or 12]</v>
      </c>
      <c r="J1015" s="1" t="s">
        <v>730</v>
      </c>
      <c r="L1015" s="5" t="e">
        <f>VLOOKUP(M1015,'Species Look-up'!A:B,2,FALSE)</f>
        <v>#N/A</v>
      </c>
      <c r="M1015" s="5" t="e">
        <f>IF(ISNA(VLOOKUP(A1015,'Species Look-up'!C:D,2,FALSE)),VLOOKUP(A1015,'Species Look-up'!D:D,1,FALSE),VLOOKUP(A1015,'Species Look-up'!C:D,2,FALSE))</f>
        <v>#N/A</v>
      </c>
    </row>
    <row r="1016" spans="1:13" customFormat="1" ht="12" customHeight="1" x14ac:dyDescent="0.2">
      <c r="A1016" s="17" t="s">
        <v>6659</v>
      </c>
      <c r="B1016" s="24" t="s">
        <v>6660</v>
      </c>
      <c r="C1016" s="6" t="str">
        <f t="shared" ref="C1016:G1016" si="177">C1015</f>
        <v>[DATE]</v>
      </c>
      <c r="D1016" s="1" t="str">
        <f t="shared" si="177"/>
        <v>[ENTER YOUR SITE HERE]</v>
      </c>
      <c r="E1016" s="1" t="str">
        <f t="shared" si="177"/>
        <v>[GRIDREF]</v>
      </c>
      <c r="F1016" s="1" t="str">
        <f t="shared" si="177"/>
        <v>[ENTER METHOD]</v>
      </c>
      <c r="G1016" s="1" t="str">
        <f t="shared" si="177"/>
        <v>[YOUR NAME]</v>
      </c>
      <c r="H1016" s="1" t="str">
        <f t="shared" si="166"/>
        <v>[YOUR NAME]</v>
      </c>
      <c r="I1016" s="1" t="str">
        <f t="shared" si="167"/>
        <v>[11 or 12]</v>
      </c>
      <c r="J1016" s="1" t="s">
        <v>730</v>
      </c>
      <c r="L1016" s="5" t="e">
        <f>VLOOKUP(M1016,'Species Look-up'!A:B,2,FALSE)</f>
        <v>#N/A</v>
      </c>
      <c r="M1016" s="5" t="e">
        <f>IF(ISNA(VLOOKUP(A1016,'Species Look-up'!C:D,2,FALSE)),VLOOKUP(A1016,'Species Look-up'!D:D,1,FALSE),VLOOKUP(A1016,'Species Look-up'!C:D,2,FALSE))</f>
        <v>#N/A</v>
      </c>
    </row>
    <row r="1017" spans="1:13" customFormat="1" ht="12" customHeight="1" x14ac:dyDescent="0.2">
      <c r="A1017" s="17" t="s">
        <v>6659</v>
      </c>
      <c r="B1017" s="24" t="s">
        <v>6660</v>
      </c>
      <c r="C1017" s="6" t="str">
        <f t="shared" ref="C1017:G1017" si="178">C1016</f>
        <v>[DATE]</v>
      </c>
      <c r="D1017" s="1" t="str">
        <f t="shared" si="178"/>
        <v>[ENTER YOUR SITE HERE]</v>
      </c>
      <c r="E1017" s="1" t="str">
        <f t="shared" si="178"/>
        <v>[GRIDREF]</v>
      </c>
      <c r="F1017" s="1" t="str">
        <f t="shared" si="178"/>
        <v>[ENTER METHOD]</v>
      </c>
      <c r="G1017" s="1" t="str">
        <f t="shared" si="178"/>
        <v>[YOUR NAME]</v>
      </c>
      <c r="H1017" s="1" t="str">
        <f t="shared" si="166"/>
        <v>[YOUR NAME]</v>
      </c>
      <c r="I1017" s="1" t="str">
        <f t="shared" si="167"/>
        <v>[11 or 12]</v>
      </c>
      <c r="J1017" s="1" t="s">
        <v>730</v>
      </c>
      <c r="L1017" s="5" t="e">
        <f>VLOOKUP(M1017,'Species Look-up'!A:B,2,FALSE)</f>
        <v>#N/A</v>
      </c>
      <c r="M1017" s="5" t="e">
        <f>IF(ISNA(VLOOKUP(A1017,'Species Look-up'!C:D,2,FALSE)),VLOOKUP(A1017,'Species Look-up'!D:D,1,FALSE),VLOOKUP(A1017,'Species Look-up'!C:D,2,FALSE))</f>
        <v>#N/A</v>
      </c>
    </row>
    <row r="1018" spans="1:13" customFormat="1" ht="12" customHeight="1" x14ac:dyDescent="0.2">
      <c r="A1018" s="17" t="s">
        <v>6659</v>
      </c>
      <c r="B1018" s="24" t="s">
        <v>6660</v>
      </c>
      <c r="C1018" s="6" t="str">
        <f t="shared" ref="C1018:G1018" si="179">C1017</f>
        <v>[DATE]</v>
      </c>
      <c r="D1018" s="1" t="str">
        <f t="shared" si="179"/>
        <v>[ENTER YOUR SITE HERE]</v>
      </c>
      <c r="E1018" s="1" t="str">
        <f t="shared" si="179"/>
        <v>[GRIDREF]</v>
      </c>
      <c r="F1018" s="1" t="str">
        <f t="shared" si="179"/>
        <v>[ENTER METHOD]</v>
      </c>
      <c r="G1018" s="1" t="str">
        <f t="shared" si="179"/>
        <v>[YOUR NAME]</v>
      </c>
      <c r="H1018" s="1" t="str">
        <f t="shared" si="166"/>
        <v>[YOUR NAME]</v>
      </c>
      <c r="I1018" s="1" t="str">
        <f t="shared" si="167"/>
        <v>[11 or 12]</v>
      </c>
      <c r="J1018" s="1" t="s">
        <v>730</v>
      </c>
      <c r="L1018" s="5" t="e">
        <f>VLOOKUP(M1018,'Species Look-up'!A:B,2,FALSE)</f>
        <v>#N/A</v>
      </c>
      <c r="M1018" s="5" t="e">
        <f>IF(ISNA(VLOOKUP(A1018,'Species Look-up'!C:D,2,FALSE)),VLOOKUP(A1018,'Species Look-up'!D:D,1,FALSE),VLOOKUP(A1018,'Species Look-up'!C:D,2,FALSE))</f>
        <v>#N/A</v>
      </c>
    </row>
    <row r="1019" spans="1:13" customFormat="1" ht="12" customHeight="1" x14ac:dyDescent="0.2">
      <c r="A1019" s="17" t="s">
        <v>6659</v>
      </c>
      <c r="B1019" s="24" t="s">
        <v>6660</v>
      </c>
      <c r="C1019" s="6" t="str">
        <f t="shared" ref="C1019:G1019" si="180">C1018</f>
        <v>[DATE]</v>
      </c>
      <c r="D1019" s="1" t="str">
        <f t="shared" si="180"/>
        <v>[ENTER YOUR SITE HERE]</v>
      </c>
      <c r="E1019" s="1" t="str">
        <f t="shared" si="180"/>
        <v>[GRIDREF]</v>
      </c>
      <c r="F1019" s="1" t="str">
        <f t="shared" si="180"/>
        <v>[ENTER METHOD]</v>
      </c>
      <c r="G1019" s="1" t="str">
        <f t="shared" si="180"/>
        <v>[YOUR NAME]</v>
      </c>
      <c r="H1019" s="1" t="str">
        <f t="shared" si="166"/>
        <v>[YOUR NAME]</v>
      </c>
      <c r="I1019" s="1" t="str">
        <f t="shared" si="167"/>
        <v>[11 or 12]</v>
      </c>
      <c r="J1019" s="1" t="s">
        <v>730</v>
      </c>
      <c r="L1019" s="5" t="e">
        <f>VLOOKUP(M1019,'Species Look-up'!A:B,2,FALSE)</f>
        <v>#N/A</v>
      </c>
      <c r="M1019" s="5" t="e">
        <f>IF(ISNA(VLOOKUP(A1019,'Species Look-up'!C:D,2,FALSE)),VLOOKUP(A1019,'Species Look-up'!D:D,1,FALSE),VLOOKUP(A1019,'Species Look-up'!C:D,2,FALSE))</f>
        <v>#N/A</v>
      </c>
    </row>
    <row r="1020" spans="1:13" customFormat="1" ht="12" customHeight="1" x14ac:dyDescent="0.2">
      <c r="A1020" s="17" t="s">
        <v>6659</v>
      </c>
      <c r="B1020" s="24" t="s">
        <v>6660</v>
      </c>
      <c r="C1020" s="6" t="str">
        <f t="shared" ref="C1020:G1020" si="181">C1019</f>
        <v>[DATE]</v>
      </c>
      <c r="D1020" s="1" t="str">
        <f t="shared" si="181"/>
        <v>[ENTER YOUR SITE HERE]</v>
      </c>
      <c r="E1020" s="1" t="str">
        <f t="shared" si="181"/>
        <v>[GRIDREF]</v>
      </c>
      <c r="F1020" s="1" t="str">
        <f t="shared" si="181"/>
        <v>[ENTER METHOD]</v>
      </c>
      <c r="G1020" s="1" t="str">
        <f t="shared" si="181"/>
        <v>[YOUR NAME]</v>
      </c>
      <c r="H1020" s="1" t="str">
        <f t="shared" si="166"/>
        <v>[YOUR NAME]</v>
      </c>
      <c r="I1020" s="1" t="str">
        <f t="shared" si="167"/>
        <v>[11 or 12]</v>
      </c>
      <c r="J1020" s="1" t="s">
        <v>730</v>
      </c>
      <c r="L1020" s="5" t="e">
        <f>VLOOKUP(M1020,'Species Look-up'!A:B,2,FALSE)</f>
        <v>#N/A</v>
      </c>
      <c r="M1020" s="5" t="e">
        <f>IF(ISNA(VLOOKUP(A1020,'Species Look-up'!C:D,2,FALSE)),VLOOKUP(A1020,'Species Look-up'!D:D,1,FALSE),VLOOKUP(A1020,'Species Look-up'!C:D,2,FALSE))</f>
        <v>#N/A</v>
      </c>
    </row>
    <row r="1021" spans="1:13" customFormat="1" ht="12" customHeight="1" x14ac:dyDescent="0.2">
      <c r="A1021" s="17" t="s">
        <v>6659</v>
      </c>
      <c r="B1021" s="24" t="s">
        <v>6660</v>
      </c>
      <c r="C1021" s="6" t="str">
        <f t="shared" ref="C1021:G1021" si="182">C1020</f>
        <v>[DATE]</v>
      </c>
      <c r="D1021" s="1" t="str">
        <f t="shared" si="182"/>
        <v>[ENTER YOUR SITE HERE]</v>
      </c>
      <c r="E1021" s="1" t="str">
        <f t="shared" si="182"/>
        <v>[GRIDREF]</v>
      </c>
      <c r="F1021" s="1" t="str">
        <f t="shared" si="182"/>
        <v>[ENTER METHOD]</v>
      </c>
      <c r="G1021" s="1" t="str">
        <f t="shared" si="182"/>
        <v>[YOUR NAME]</v>
      </c>
      <c r="H1021" s="1" t="str">
        <f t="shared" si="166"/>
        <v>[YOUR NAME]</v>
      </c>
      <c r="I1021" s="1" t="str">
        <f t="shared" si="167"/>
        <v>[11 or 12]</v>
      </c>
      <c r="J1021" s="1" t="s">
        <v>730</v>
      </c>
      <c r="L1021" s="5" t="e">
        <f>VLOOKUP(M1021,'Species Look-up'!A:B,2,FALSE)</f>
        <v>#N/A</v>
      </c>
      <c r="M1021" s="5" t="e">
        <f>IF(ISNA(VLOOKUP(A1021,'Species Look-up'!C:D,2,FALSE)),VLOOKUP(A1021,'Species Look-up'!D:D,1,FALSE),VLOOKUP(A1021,'Species Look-up'!C:D,2,FALSE))</f>
        <v>#N/A</v>
      </c>
    </row>
    <row r="1022" spans="1:13" customFormat="1" ht="12" customHeight="1" x14ac:dyDescent="0.2">
      <c r="A1022" s="17" t="s">
        <v>6659</v>
      </c>
      <c r="B1022" s="24" t="s">
        <v>6660</v>
      </c>
      <c r="C1022" s="6" t="str">
        <f t="shared" ref="C1022:G1022" si="183">C1021</f>
        <v>[DATE]</v>
      </c>
      <c r="D1022" s="1" t="str">
        <f t="shared" si="183"/>
        <v>[ENTER YOUR SITE HERE]</v>
      </c>
      <c r="E1022" s="1" t="str">
        <f t="shared" si="183"/>
        <v>[GRIDREF]</v>
      </c>
      <c r="F1022" s="1" t="str">
        <f t="shared" si="183"/>
        <v>[ENTER METHOD]</v>
      </c>
      <c r="G1022" s="1" t="str">
        <f t="shared" si="183"/>
        <v>[YOUR NAME]</v>
      </c>
      <c r="H1022" s="1" t="str">
        <f t="shared" si="166"/>
        <v>[YOUR NAME]</v>
      </c>
      <c r="I1022" s="1" t="str">
        <f t="shared" si="167"/>
        <v>[11 or 12]</v>
      </c>
      <c r="J1022" s="1" t="s">
        <v>730</v>
      </c>
      <c r="L1022" s="5" t="e">
        <f>VLOOKUP(M1022,'Species Look-up'!A:B,2,FALSE)</f>
        <v>#N/A</v>
      </c>
      <c r="M1022" s="5" t="e">
        <f>IF(ISNA(VLOOKUP(A1022,'Species Look-up'!C:D,2,FALSE)),VLOOKUP(A1022,'Species Look-up'!D:D,1,FALSE),VLOOKUP(A1022,'Species Look-up'!C:D,2,FALSE))</f>
        <v>#N/A</v>
      </c>
    </row>
    <row r="1023" spans="1:13" customFormat="1" ht="12" customHeight="1" x14ac:dyDescent="0.2">
      <c r="A1023" s="17" t="s">
        <v>6659</v>
      </c>
      <c r="B1023" s="24" t="s">
        <v>6660</v>
      </c>
      <c r="C1023" s="6" t="str">
        <f t="shared" ref="C1023:G1023" si="184">C1022</f>
        <v>[DATE]</v>
      </c>
      <c r="D1023" s="1" t="str">
        <f t="shared" si="184"/>
        <v>[ENTER YOUR SITE HERE]</v>
      </c>
      <c r="E1023" s="1" t="str">
        <f t="shared" si="184"/>
        <v>[GRIDREF]</v>
      </c>
      <c r="F1023" s="1" t="str">
        <f t="shared" si="184"/>
        <v>[ENTER METHOD]</v>
      </c>
      <c r="G1023" s="1" t="str">
        <f t="shared" si="184"/>
        <v>[YOUR NAME]</v>
      </c>
      <c r="H1023" s="1" t="str">
        <f t="shared" si="166"/>
        <v>[YOUR NAME]</v>
      </c>
      <c r="I1023" s="1" t="str">
        <f t="shared" si="167"/>
        <v>[11 or 12]</v>
      </c>
      <c r="J1023" s="1" t="s">
        <v>730</v>
      </c>
      <c r="L1023" s="5" t="e">
        <f>VLOOKUP(M1023,'Species Look-up'!A:B,2,FALSE)</f>
        <v>#N/A</v>
      </c>
      <c r="M1023" s="5" t="e">
        <f>IF(ISNA(VLOOKUP(A1023,'Species Look-up'!C:D,2,FALSE)),VLOOKUP(A1023,'Species Look-up'!D:D,1,FALSE),VLOOKUP(A1023,'Species Look-up'!C:D,2,FALSE))</f>
        <v>#N/A</v>
      </c>
    </row>
    <row r="1024" spans="1:13" customFormat="1" ht="12" customHeight="1" x14ac:dyDescent="0.2">
      <c r="A1024" s="17" t="s">
        <v>6659</v>
      </c>
      <c r="B1024" s="24" t="s">
        <v>6660</v>
      </c>
      <c r="C1024" s="6" t="str">
        <f t="shared" ref="C1024:G1024" si="185">C1023</f>
        <v>[DATE]</v>
      </c>
      <c r="D1024" s="1" t="str">
        <f t="shared" si="185"/>
        <v>[ENTER YOUR SITE HERE]</v>
      </c>
      <c r="E1024" s="1" t="str">
        <f t="shared" si="185"/>
        <v>[GRIDREF]</v>
      </c>
      <c r="F1024" s="1" t="str">
        <f t="shared" si="185"/>
        <v>[ENTER METHOD]</v>
      </c>
      <c r="G1024" s="1" t="str">
        <f t="shared" si="185"/>
        <v>[YOUR NAME]</v>
      </c>
      <c r="H1024" s="1" t="str">
        <f t="shared" si="166"/>
        <v>[YOUR NAME]</v>
      </c>
      <c r="I1024" s="1" t="str">
        <f t="shared" si="167"/>
        <v>[11 or 12]</v>
      </c>
      <c r="J1024" s="1" t="s">
        <v>730</v>
      </c>
      <c r="L1024" s="5" t="e">
        <f>VLOOKUP(M1024,'Species Look-up'!A:B,2,FALSE)</f>
        <v>#N/A</v>
      </c>
      <c r="M1024" s="5" t="e">
        <f>IF(ISNA(VLOOKUP(A1024,'Species Look-up'!C:D,2,FALSE)),VLOOKUP(A1024,'Species Look-up'!D:D,1,FALSE),VLOOKUP(A1024,'Species Look-up'!C:D,2,FALSE))</f>
        <v>#N/A</v>
      </c>
    </row>
    <row r="1025" spans="1:13" customFormat="1" ht="12" customHeight="1" x14ac:dyDescent="0.2">
      <c r="A1025" s="17" t="s">
        <v>6659</v>
      </c>
      <c r="B1025" s="24" t="s">
        <v>6660</v>
      </c>
      <c r="C1025" s="6" t="str">
        <f t="shared" ref="C1025:G1025" si="186">C1024</f>
        <v>[DATE]</v>
      </c>
      <c r="D1025" s="1" t="str">
        <f t="shared" si="186"/>
        <v>[ENTER YOUR SITE HERE]</v>
      </c>
      <c r="E1025" s="1" t="str">
        <f t="shared" si="186"/>
        <v>[GRIDREF]</v>
      </c>
      <c r="F1025" s="1" t="str">
        <f t="shared" si="186"/>
        <v>[ENTER METHOD]</v>
      </c>
      <c r="G1025" s="1" t="str">
        <f t="shared" si="186"/>
        <v>[YOUR NAME]</v>
      </c>
      <c r="H1025" s="1" t="str">
        <f t="shared" si="166"/>
        <v>[YOUR NAME]</v>
      </c>
      <c r="I1025" s="1" t="str">
        <f t="shared" si="167"/>
        <v>[11 or 12]</v>
      </c>
      <c r="J1025" s="1" t="s">
        <v>730</v>
      </c>
      <c r="L1025" s="5" t="e">
        <f>VLOOKUP(M1025,'Species Look-up'!A:B,2,FALSE)</f>
        <v>#N/A</v>
      </c>
      <c r="M1025" s="5" t="e">
        <f>IF(ISNA(VLOOKUP(A1025,'Species Look-up'!C:D,2,FALSE)),VLOOKUP(A1025,'Species Look-up'!D:D,1,FALSE),VLOOKUP(A1025,'Species Look-up'!C:D,2,FALSE))</f>
        <v>#N/A</v>
      </c>
    </row>
    <row r="1026" spans="1:13" customFormat="1" ht="12" customHeight="1" x14ac:dyDescent="0.2">
      <c r="A1026" s="17" t="s">
        <v>6659</v>
      </c>
      <c r="B1026" s="24" t="s">
        <v>6660</v>
      </c>
      <c r="C1026" s="6" t="str">
        <f t="shared" ref="C1026:G1026" si="187">C1025</f>
        <v>[DATE]</v>
      </c>
      <c r="D1026" s="1" t="str">
        <f t="shared" si="187"/>
        <v>[ENTER YOUR SITE HERE]</v>
      </c>
      <c r="E1026" s="1" t="str">
        <f t="shared" si="187"/>
        <v>[GRIDREF]</v>
      </c>
      <c r="F1026" s="1" t="str">
        <f t="shared" si="187"/>
        <v>[ENTER METHOD]</v>
      </c>
      <c r="G1026" s="1" t="str">
        <f t="shared" si="187"/>
        <v>[YOUR NAME]</v>
      </c>
      <c r="H1026" s="1" t="str">
        <f t="shared" si="166"/>
        <v>[YOUR NAME]</v>
      </c>
      <c r="I1026" s="1" t="str">
        <f t="shared" si="167"/>
        <v>[11 or 12]</v>
      </c>
      <c r="J1026" s="1" t="s">
        <v>730</v>
      </c>
      <c r="L1026" s="5" t="e">
        <f>VLOOKUP(M1026,'Species Look-up'!A:B,2,FALSE)</f>
        <v>#N/A</v>
      </c>
      <c r="M1026" s="5" t="e">
        <f>IF(ISNA(VLOOKUP(A1026,'Species Look-up'!C:D,2,FALSE)),VLOOKUP(A1026,'Species Look-up'!D:D,1,FALSE),VLOOKUP(A1026,'Species Look-up'!C:D,2,FALSE))</f>
        <v>#N/A</v>
      </c>
    </row>
    <row r="1027" spans="1:13" customFormat="1" ht="12" customHeight="1" x14ac:dyDescent="0.2">
      <c r="A1027" s="17" t="s">
        <v>6659</v>
      </c>
      <c r="B1027" s="24" t="s">
        <v>6660</v>
      </c>
      <c r="C1027" s="6" t="str">
        <f t="shared" ref="C1027:G1027" si="188">C1026</f>
        <v>[DATE]</v>
      </c>
      <c r="D1027" s="1" t="str">
        <f t="shared" si="188"/>
        <v>[ENTER YOUR SITE HERE]</v>
      </c>
      <c r="E1027" s="1" t="str">
        <f t="shared" si="188"/>
        <v>[GRIDREF]</v>
      </c>
      <c r="F1027" s="1" t="str">
        <f t="shared" si="188"/>
        <v>[ENTER METHOD]</v>
      </c>
      <c r="G1027" s="1" t="str">
        <f t="shared" si="188"/>
        <v>[YOUR NAME]</v>
      </c>
      <c r="H1027" s="1" t="str">
        <f t="shared" si="166"/>
        <v>[YOUR NAME]</v>
      </c>
      <c r="I1027" s="1" t="str">
        <f t="shared" si="167"/>
        <v>[11 or 12]</v>
      </c>
      <c r="J1027" s="1" t="s">
        <v>730</v>
      </c>
      <c r="L1027" s="5" t="e">
        <f>VLOOKUP(M1027,'Species Look-up'!A:B,2,FALSE)</f>
        <v>#N/A</v>
      </c>
      <c r="M1027" s="5" t="e">
        <f>IF(ISNA(VLOOKUP(A1027,'Species Look-up'!C:D,2,FALSE)),VLOOKUP(A1027,'Species Look-up'!D:D,1,FALSE),VLOOKUP(A1027,'Species Look-up'!C:D,2,FALSE))</f>
        <v>#N/A</v>
      </c>
    </row>
    <row r="1028" spans="1:13" customFormat="1" ht="12" customHeight="1" x14ac:dyDescent="0.2">
      <c r="A1028" s="17" t="s">
        <v>6659</v>
      </c>
      <c r="B1028" s="24" t="s">
        <v>6660</v>
      </c>
      <c r="C1028" s="6" t="str">
        <f t="shared" ref="C1028:G1028" si="189">C1027</f>
        <v>[DATE]</v>
      </c>
      <c r="D1028" s="1" t="str">
        <f t="shared" si="189"/>
        <v>[ENTER YOUR SITE HERE]</v>
      </c>
      <c r="E1028" s="1" t="str">
        <f t="shared" si="189"/>
        <v>[GRIDREF]</v>
      </c>
      <c r="F1028" s="1" t="str">
        <f t="shared" si="189"/>
        <v>[ENTER METHOD]</v>
      </c>
      <c r="G1028" s="1" t="str">
        <f t="shared" si="189"/>
        <v>[YOUR NAME]</v>
      </c>
      <c r="H1028" s="1" t="str">
        <f t="shared" si="166"/>
        <v>[YOUR NAME]</v>
      </c>
      <c r="I1028" s="1" t="str">
        <f t="shared" si="167"/>
        <v>[11 or 12]</v>
      </c>
      <c r="J1028" s="1" t="s">
        <v>730</v>
      </c>
      <c r="L1028" s="5" t="e">
        <f>VLOOKUP(M1028,'Species Look-up'!A:B,2,FALSE)</f>
        <v>#N/A</v>
      </c>
      <c r="M1028" s="5" t="e">
        <f>IF(ISNA(VLOOKUP(A1028,'Species Look-up'!C:D,2,FALSE)),VLOOKUP(A1028,'Species Look-up'!D:D,1,FALSE),VLOOKUP(A1028,'Species Look-up'!C:D,2,FALSE))</f>
        <v>#N/A</v>
      </c>
    </row>
    <row r="1029" spans="1:13" customFormat="1" ht="12" customHeight="1" x14ac:dyDescent="0.2">
      <c r="A1029" s="17" t="s">
        <v>6659</v>
      </c>
      <c r="B1029" s="24" t="s">
        <v>6660</v>
      </c>
      <c r="C1029" s="6" t="str">
        <f t="shared" ref="C1029:G1029" si="190">C1028</f>
        <v>[DATE]</v>
      </c>
      <c r="D1029" s="1" t="str">
        <f t="shared" si="190"/>
        <v>[ENTER YOUR SITE HERE]</v>
      </c>
      <c r="E1029" s="1" t="str">
        <f t="shared" si="190"/>
        <v>[GRIDREF]</v>
      </c>
      <c r="F1029" s="1" t="str">
        <f t="shared" si="190"/>
        <v>[ENTER METHOD]</v>
      </c>
      <c r="G1029" s="1" t="str">
        <f t="shared" si="190"/>
        <v>[YOUR NAME]</v>
      </c>
      <c r="H1029" s="1" t="str">
        <f t="shared" si="166"/>
        <v>[YOUR NAME]</v>
      </c>
      <c r="I1029" s="1" t="str">
        <f t="shared" si="167"/>
        <v>[11 or 12]</v>
      </c>
      <c r="J1029" s="1" t="s">
        <v>730</v>
      </c>
      <c r="L1029" s="5" t="e">
        <f>VLOOKUP(M1029,'Species Look-up'!A:B,2,FALSE)</f>
        <v>#N/A</v>
      </c>
      <c r="M1029" s="5" t="e">
        <f>IF(ISNA(VLOOKUP(A1029,'Species Look-up'!C:D,2,FALSE)),VLOOKUP(A1029,'Species Look-up'!D:D,1,FALSE),VLOOKUP(A1029,'Species Look-up'!C:D,2,FALSE))</f>
        <v>#N/A</v>
      </c>
    </row>
    <row r="1030" spans="1:13" customFormat="1" ht="12" customHeight="1" x14ac:dyDescent="0.2">
      <c r="A1030" s="17" t="s">
        <v>6659</v>
      </c>
      <c r="B1030" s="24" t="s">
        <v>6660</v>
      </c>
      <c r="C1030" s="6" t="str">
        <f t="shared" ref="C1030:G1030" si="191">C1029</f>
        <v>[DATE]</v>
      </c>
      <c r="D1030" s="1" t="str">
        <f t="shared" si="191"/>
        <v>[ENTER YOUR SITE HERE]</v>
      </c>
      <c r="E1030" s="1" t="str">
        <f t="shared" si="191"/>
        <v>[GRIDREF]</v>
      </c>
      <c r="F1030" s="1" t="str">
        <f t="shared" si="191"/>
        <v>[ENTER METHOD]</v>
      </c>
      <c r="G1030" s="1" t="str">
        <f t="shared" si="191"/>
        <v>[YOUR NAME]</v>
      </c>
      <c r="H1030" s="1" t="str">
        <f t="shared" si="166"/>
        <v>[YOUR NAME]</v>
      </c>
      <c r="I1030" s="1" t="str">
        <f t="shared" si="167"/>
        <v>[11 or 12]</v>
      </c>
      <c r="J1030" s="1" t="s">
        <v>730</v>
      </c>
      <c r="L1030" s="5" t="e">
        <f>VLOOKUP(M1030,'Species Look-up'!A:B,2,FALSE)</f>
        <v>#N/A</v>
      </c>
      <c r="M1030" s="5" t="e">
        <f>IF(ISNA(VLOOKUP(A1030,'Species Look-up'!C:D,2,FALSE)),VLOOKUP(A1030,'Species Look-up'!D:D,1,FALSE),VLOOKUP(A1030,'Species Look-up'!C:D,2,FALSE))</f>
        <v>#N/A</v>
      </c>
    </row>
    <row r="1031" spans="1:13" customFormat="1" ht="12" customHeight="1" x14ac:dyDescent="0.2">
      <c r="A1031" s="17" t="s">
        <v>6659</v>
      </c>
      <c r="B1031" s="24" t="s">
        <v>6660</v>
      </c>
      <c r="C1031" s="6" t="str">
        <f t="shared" ref="C1031:G1031" si="192">C1030</f>
        <v>[DATE]</v>
      </c>
      <c r="D1031" s="1" t="str">
        <f t="shared" si="192"/>
        <v>[ENTER YOUR SITE HERE]</v>
      </c>
      <c r="E1031" s="1" t="str">
        <f t="shared" si="192"/>
        <v>[GRIDREF]</v>
      </c>
      <c r="F1031" s="1" t="str">
        <f t="shared" si="192"/>
        <v>[ENTER METHOD]</v>
      </c>
      <c r="G1031" s="1" t="str">
        <f t="shared" si="192"/>
        <v>[YOUR NAME]</v>
      </c>
      <c r="H1031" s="1" t="str">
        <f t="shared" si="166"/>
        <v>[YOUR NAME]</v>
      </c>
      <c r="I1031" s="1" t="str">
        <f t="shared" si="167"/>
        <v>[11 or 12]</v>
      </c>
      <c r="J1031" s="1" t="s">
        <v>730</v>
      </c>
      <c r="L1031" s="5" t="e">
        <f>VLOOKUP(M1031,'Species Look-up'!A:B,2,FALSE)</f>
        <v>#N/A</v>
      </c>
      <c r="M1031" s="5" t="e">
        <f>IF(ISNA(VLOOKUP(A1031,'Species Look-up'!C:D,2,FALSE)),VLOOKUP(A1031,'Species Look-up'!D:D,1,FALSE),VLOOKUP(A1031,'Species Look-up'!C:D,2,FALSE))</f>
        <v>#N/A</v>
      </c>
    </row>
    <row r="1032" spans="1:13" customFormat="1" ht="12" customHeight="1" x14ac:dyDescent="0.2">
      <c r="A1032" s="17" t="s">
        <v>6659</v>
      </c>
      <c r="B1032" s="24" t="s">
        <v>6660</v>
      </c>
      <c r="C1032" s="6" t="str">
        <f t="shared" ref="C1032:G1032" si="193">C1031</f>
        <v>[DATE]</v>
      </c>
      <c r="D1032" s="1" t="str">
        <f t="shared" si="193"/>
        <v>[ENTER YOUR SITE HERE]</v>
      </c>
      <c r="E1032" s="1" t="str">
        <f t="shared" si="193"/>
        <v>[GRIDREF]</v>
      </c>
      <c r="F1032" s="1" t="str">
        <f t="shared" si="193"/>
        <v>[ENTER METHOD]</v>
      </c>
      <c r="G1032" s="1" t="str">
        <f t="shared" si="193"/>
        <v>[YOUR NAME]</v>
      </c>
      <c r="H1032" s="1" t="str">
        <f t="shared" si="166"/>
        <v>[YOUR NAME]</v>
      </c>
      <c r="I1032" s="1" t="str">
        <f t="shared" si="167"/>
        <v>[11 or 12]</v>
      </c>
      <c r="J1032" s="1" t="s">
        <v>730</v>
      </c>
      <c r="L1032" s="5" t="e">
        <f>VLOOKUP(M1032,'Species Look-up'!A:B,2,FALSE)</f>
        <v>#N/A</v>
      </c>
      <c r="M1032" s="5" t="e">
        <f>IF(ISNA(VLOOKUP(A1032,'Species Look-up'!C:D,2,FALSE)),VLOOKUP(A1032,'Species Look-up'!D:D,1,FALSE),VLOOKUP(A1032,'Species Look-up'!C:D,2,FALSE))</f>
        <v>#N/A</v>
      </c>
    </row>
    <row r="1033" spans="1:13" customFormat="1" ht="12" customHeight="1" x14ac:dyDescent="0.2">
      <c r="A1033" s="17" t="s">
        <v>6659</v>
      </c>
      <c r="B1033" s="24" t="s">
        <v>6660</v>
      </c>
      <c r="C1033" s="6" t="str">
        <f t="shared" ref="C1033:G1033" si="194">C1032</f>
        <v>[DATE]</v>
      </c>
      <c r="D1033" s="1" t="str">
        <f t="shared" si="194"/>
        <v>[ENTER YOUR SITE HERE]</v>
      </c>
      <c r="E1033" s="1" t="str">
        <f t="shared" si="194"/>
        <v>[GRIDREF]</v>
      </c>
      <c r="F1033" s="1" t="str">
        <f t="shared" si="194"/>
        <v>[ENTER METHOD]</v>
      </c>
      <c r="G1033" s="1" t="str">
        <f t="shared" si="194"/>
        <v>[YOUR NAME]</v>
      </c>
      <c r="H1033" s="1" t="str">
        <f t="shared" si="166"/>
        <v>[YOUR NAME]</v>
      </c>
      <c r="I1033" s="1" t="str">
        <f t="shared" si="167"/>
        <v>[11 or 12]</v>
      </c>
      <c r="J1033" s="1" t="s">
        <v>730</v>
      </c>
      <c r="L1033" s="5" t="e">
        <f>VLOOKUP(M1033,'Species Look-up'!A:B,2,FALSE)</f>
        <v>#N/A</v>
      </c>
      <c r="M1033" s="5" t="e">
        <f>IF(ISNA(VLOOKUP(A1033,'Species Look-up'!C:D,2,FALSE)),VLOOKUP(A1033,'Species Look-up'!D:D,1,FALSE),VLOOKUP(A1033,'Species Look-up'!C:D,2,FALSE))</f>
        <v>#N/A</v>
      </c>
    </row>
    <row r="1034" spans="1:13" customFormat="1" ht="12" customHeight="1" x14ac:dyDescent="0.2">
      <c r="A1034" s="17" t="s">
        <v>6659</v>
      </c>
      <c r="B1034" s="24" t="s">
        <v>6660</v>
      </c>
      <c r="C1034" s="6" t="str">
        <f t="shared" ref="C1034:G1034" si="195">C1033</f>
        <v>[DATE]</v>
      </c>
      <c r="D1034" s="1" t="str">
        <f t="shared" si="195"/>
        <v>[ENTER YOUR SITE HERE]</v>
      </c>
      <c r="E1034" s="1" t="str">
        <f t="shared" si="195"/>
        <v>[GRIDREF]</v>
      </c>
      <c r="F1034" s="1" t="str">
        <f t="shared" si="195"/>
        <v>[ENTER METHOD]</v>
      </c>
      <c r="G1034" s="1" t="str">
        <f t="shared" si="195"/>
        <v>[YOUR NAME]</v>
      </c>
      <c r="H1034" s="1" t="str">
        <f t="shared" si="166"/>
        <v>[YOUR NAME]</v>
      </c>
      <c r="I1034" s="1" t="str">
        <f t="shared" si="167"/>
        <v>[11 or 12]</v>
      </c>
      <c r="J1034" s="1" t="s">
        <v>730</v>
      </c>
      <c r="L1034" s="5" t="e">
        <f>VLOOKUP(M1034,'Species Look-up'!A:B,2,FALSE)</f>
        <v>#N/A</v>
      </c>
      <c r="M1034" s="5" t="e">
        <f>IF(ISNA(VLOOKUP(A1034,'Species Look-up'!C:D,2,FALSE)),VLOOKUP(A1034,'Species Look-up'!D:D,1,FALSE),VLOOKUP(A1034,'Species Look-up'!C:D,2,FALSE))</f>
        <v>#N/A</v>
      </c>
    </row>
    <row r="1035" spans="1:13" customFormat="1" ht="12" customHeight="1" x14ac:dyDescent="0.2">
      <c r="A1035" s="17" t="s">
        <v>6659</v>
      </c>
      <c r="B1035" s="24" t="s">
        <v>6660</v>
      </c>
      <c r="C1035" s="6" t="str">
        <f t="shared" ref="C1035:G1035" si="196">C1034</f>
        <v>[DATE]</v>
      </c>
      <c r="D1035" s="1" t="str">
        <f t="shared" si="196"/>
        <v>[ENTER YOUR SITE HERE]</v>
      </c>
      <c r="E1035" s="1" t="str">
        <f t="shared" si="196"/>
        <v>[GRIDREF]</v>
      </c>
      <c r="F1035" s="1" t="str">
        <f t="shared" si="196"/>
        <v>[ENTER METHOD]</v>
      </c>
      <c r="G1035" s="1" t="str">
        <f t="shared" si="196"/>
        <v>[YOUR NAME]</v>
      </c>
      <c r="H1035" s="1" t="str">
        <f t="shared" si="166"/>
        <v>[YOUR NAME]</v>
      </c>
      <c r="I1035" s="1" t="str">
        <f t="shared" si="167"/>
        <v>[11 or 12]</v>
      </c>
      <c r="J1035" s="1" t="s">
        <v>730</v>
      </c>
      <c r="L1035" s="5" t="e">
        <f>VLOOKUP(M1035,'Species Look-up'!A:B,2,FALSE)</f>
        <v>#N/A</v>
      </c>
      <c r="M1035" s="5" t="e">
        <f>IF(ISNA(VLOOKUP(A1035,'Species Look-up'!C:D,2,FALSE)),VLOOKUP(A1035,'Species Look-up'!D:D,1,FALSE),VLOOKUP(A1035,'Species Look-up'!C:D,2,FALSE))</f>
        <v>#N/A</v>
      </c>
    </row>
    <row r="1036" spans="1:13" customFormat="1" ht="12" customHeight="1" x14ac:dyDescent="0.2">
      <c r="A1036" s="17" t="s">
        <v>6659</v>
      </c>
      <c r="B1036" s="24" t="s">
        <v>6660</v>
      </c>
      <c r="C1036" s="6" t="str">
        <f t="shared" ref="C1036:G1036" si="197">C1035</f>
        <v>[DATE]</v>
      </c>
      <c r="D1036" s="1" t="str">
        <f t="shared" si="197"/>
        <v>[ENTER YOUR SITE HERE]</v>
      </c>
      <c r="E1036" s="1" t="str">
        <f t="shared" si="197"/>
        <v>[GRIDREF]</v>
      </c>
      <c r="F1036" s="1" t="str">
        <f t="shared" si="197"/>
        <v>[ENTER METHOD]</v>
      </c>
      <c r="G1036" s="1" t="str">
        <f t="shared" si="197"/>
        <v>[YOUR NAME]</v>
      </c>
      <c r="H1036" s="1" t="str">
        <f t="shared" si="166"/>
        <v>[YOUR NAME]</v>
      </c>
      <c r="I1036" s="1" t="str">
        <f t="shared" si="167"/>
        <v>[11 or 12]</v>
      </c>
      <c r="J1036" s="1" t="s">
        <v>730</v>
      </c>
      <c r="L1036" s="5" t="e">
        <f>VLOOKUP(M1036,'Species Look-up'!A:B,2,FALSE)</f>
        <v>#N/A</v>
      </c>
      <c r="M1036" s="5" t="e">
        <f>IF(ISNA(VLOOKUP(A1036,'Species Look-up'!C:D,2,FALSE)),VLOOKUP(A1036,'Species Look-up'!D:D,1,FALSE),VLOOKUP(A1036,'Species Look-up'!C:D,2,FALSE))</f>
        <v>#N/A</v>
      </c>
    </row>
    <row r="1037" spans="1:13" customFormat="1" ht="12" customHeight="1" x14ac:dyDescent="0.2">
      <c r="A1037" s="17" t="s">
        <v>6659</v>
      </c>
      <c r="B1037" s="24" t="s">
        <v>6660</v>
      </c>
      <c r="C1037" s="6" t="str">
        <f t="shared" ref="C1037:G1037" si="198">C1036</f>
        <v>[DATE]</v>
      </c>
      <c r="D1037" s="1" t="str">
        <f t="shared" si="198"/>
        <v>[ENTER YOUR SITE HERE]</v>
      </c>
      <c r="E1037" s="1" t="str">
        <f t="shared" si="198"/>
        <v>[GRIDREF]</v>
      </c>
      <c r="F1037" s="1" t="str">
        <f t="shared" si="198"/>
        <v>[ENTER METHOD]</v>
      </c>
      <c r="G1037" s="1" t="str">
        <f t="shared" si="198"/>
        <v>[YOUR NAME]</v>
      </c>
      <c r="H1037" s="1" t="str">
        <f t="shared" si="166"/>
        <v>[YOUR NAME]</v>
      </c>
      <c r="I1037" s="1" t="str">
        <f t="shared" si="167"/>
        <v>[11 or 12]</v>
      </c>
      <c r="J1037" s="1" t="s">
        <v>730</v>
      </c>
      <c r="L1037" s="5" t="e">
        <f>VLOOKUP(M1037,'Species Look-up'!A:B,2,FALSE)</f>
        <v>#N/A</v>
      </c>
      <c r="M1037" s="5" t="e">
        <f>IF(ISNA(VLOOKUP(A1037,'Species Look-up'!C:D,2,FALSE)),VLOOKUP(A1037,'Species Look-up'!D:D,1,FALSE),VLOOKUP(A1037,'Species Look-up'!C:D,2,FALSE))</f>
        <v>#N/A</v>
      </c>
    </row>
    <row r="1038" spans="1:13" customFormat="1" ht="12" customHeight="1" x14ac:dyDescent="0.2">
      <c r="A1038" s="17" t="s">
        <v>6659</v>
      </c>
      <c r="B1038" s="24" t="s">
        <v>6660</v>
      </c>
      <c r="C1038" s="6" t="str">
        <f t="shared" ref="C1038:G1038" si="199">C1037</f>
        <v>[DATE]</v>
      </c>
      <c r="D1038" s="1" t="str">
        <f t="shared" si="199"/>
        <v>[ENTER YOUR SITE HERE]</v>
      </c>
      <c r="E1038" s="1" t="str">
        <f t="shared" si="199"/>
        <v>[GRIDREF]</v>
      </c>
      <c r="F1038" s="1" t="str">
        <f t="shared" si="199"/>
        <v>[ENTER METHOD]</v>
      </c>
      <c r="G1038" s="1" t="str">
        <f t="shared" si="199"/>
        <v>[YOUR NAME]</v>
      </c>
      <c r="H1038" s="1" t="str">
        <f t="shared" si="166"/>
        <v>[YOUR NAME]</v>
      </c>
      <c r="I1038" s="1" t="str">
        <f t="shared" si="167"/>
        <v>[11 or 12]</v>
      </c>
      <c r="J1038" s="1" t="s">
        <v>730</v>
      </c>
      <c r="L1038" s="5" t="e">
        <f>VLOOKUP(M1038,'Species Look-up'!A:B,2,FALSE)</f>
        <v>#N/A</v>
      </c>
      <c r="M1038" s="5" t="e">
        <f>IF(ISNA(VLOOKUP(A1038,'Species Look-up'!C:D,2,FALSE)),VLOOKUP(A1038,'Species Look-up'!D:D,1,FALSE),VLOOKUP(A1038,'Species Look-up'!C:D,2,FALSE))</f>
        <v>#N/A</v>
      </c>
    </row>
    <row r="1039" spans="1:13" customFormat="1" ht="12" customHeight="1" x14ac:dyDescent="0.2">
      <c r="A1039" s="17" t="s">
        <v>6659</v>
      </c>
      <c r="B1039" s="24" t="s">
        <v>6660</v>
      </c>
      <c r="C1039" s="6" t="str">
        <f t="shared" ref="C1039:G1039" si="200">C1038</f>
        <v>[DATE]</v>
      </c>
      <c r="D1039" s="1" t="str">
        <f t="shared" si="200"/>
        <v>[ENTER YOUR SITE HERE]</v>
      </c>
      <c r="E1039" s="1" t="str">
        <f t="shared" si="200"/>
        <v>[GRIDREF]</v>
      </c>
      <c r="F1039" s="1" t="str">
        <f t="shared" si="200"/>
        <v>[ENTER METHOD]</v>
      </c>
      <c r="G1039" s="1" t="str">
        <f t="shared" si="200"/>
        <v>[YOUR NAME]</v>
      </c>
      <c r="H1039" s="1" t="str">
        <f t="shared" si="166"/>
        <v>[YOUR NAME]</v>
      </c>
      <c r="I1039" s="1" t="str">
        <f t="shared" si="167"/>
        <v>[11 or 12]</v>
      </c>
      <c r="J1039" s="1" t="s">
        <v>730</v>
      </c>
      <c r="L1039" s="5" t="e">
        <f>VLOOKUP(M1039,'Species Look-up'!A:B,2,FALSE)</f>
        <v>#N/A</v>
      </c>
      <c r="M1039" s="5" t="e">
        <f>IF(ISNA(VLOOKUP(A1039,'Species Look-up'!C:D,2,FALSE)),VLOOKUP(A1039,'Species Look-up'!D:D,1,FALSE),VLOOKUP(A1039,'Species Look-up'!C:D,2,FALSE))</f>
        <v>#N/A</v>
      </c>
    </row>
    <row r="1040" spans="1:13" customFormat="1" ht="12" customHeight="1" x14ac:dyDescent="0.2">
      <c r="A1040" s="17" t="s">
        <v>6659</v>
      </c>
      <c r="B1040" s="24" t="s">
        <v>6660</v>
      </c>
      <c r="C1040" s="6" t="str">
        <f t="shared" ref="C1040:G1040" si="201">C1039</f>
        <v>[DATE]</v>
      </c>
      <c r="D1040" s="1" t="str">
        <f t="shared" si="201"/>
        <v>[ENTER YOUR SITE HERE]</v>
      </c>
      <c r="E1040" s="1" t="str">
        <f t="shared" si="201"/>
        <v>[GRIDREF]</v>
      </c>
      <c r="F1040" s="1" t="str">
        <f t="shared" si="201"/>
        <v>[ENTER METHOD]</v>
      </c>
      <c r="G1040" s="1" t="str">
        <f t="shared" si="201"/>
        <v>[YOUR NAME]</v>
      </c>
      <c r="H1040" s="1" t="str">
        <f t="shared" si="166"/>
        <v>[YOUR NAME]</v>
      </c>
      <c r="I1040" s="1" t="str">
        <f t="shared" si="167"/>
        <v>[11 or 12]</v>
      </c>
      <c r="J1040" s="1" t="s">
        <v>730</v>
      </c>
      <c r="L1040" s="5" t="e">
        <f>VLOOKUP(M1040,'Species Look-up'!A:B,2,FALSE)</f>
        <v>#N/A</v>
      </c>
      <c r="M1040" s="5" t="e">
        <f>IF(ISNA(VLOOKUP(A1040,'Species Look-up'!C:D,2,FALSE)),VLOOKUP(A1040,'Species Look-up'!D:D,1,FALSE),VLOOKUP(A1040,'Species Look-up'!C:D,2,FALSE))</f>
        <v>#N/A</v>
      </c>
    </row>
    <row r="1041" spans="1:13" customFormat="1" ht="12" customHeight="1" x14ac:dyDescent="0.2">
      <c r="A1041" s="17" t="s">
        <v>6659</v>
      </c>
      <c r="B1041" s="24" t="s">
        <v>6660</v>
      </c>
      <c r="C1041" s="6" t="str">
        <f t="shared" ref="C1041:G1041" si="202">C1040</f>
        <v>[DATE]</v>
      </c>
      <c r="D1041" s="1" t="str">
        <f t="shared" si="202"/>
        <v>[ENTER YOUR SITE HERE]</v>
      </c>
      <c r="E1041" s="1" t="str">
        <f t="shared" si="202"/>
        <v>[GRIDREF]</v>
      </c>
      <c r="F1041" s="1" t="str">
        <f t="shared" si="202"/>
        <v>[ENTER METHOD]</v>
      </c>
      <c r="G1041" s="1" t="str">
        <f t="shared" si="202"/>
        <v>[YOUR NAME]</v>
      </c>
      <c r="H1041" s="1" t="str">
        <f t="shared" si="166"/>
        <v>[YOUR NAME]</v>
      </c>
      <c r="I1041" s="1" t="str">
        <f t="shared" si="167"/>
        <v>[11 or 12]</v>
      </c>
      <c r="J1041" s="1" t="s">
        <v>730</v>
      </c>
      <c r="L1041" s="5" t="e">
        <f>VLOOKUP(M1041,'Species Look-up'!A:B,2,FALSE)</f>
        <v>#N/A</v>
      </c>
      <c r="M1041" s="5" t="e">
        <f>IF(ISNA(VLOOKUP(A1041,'Species Look-up'!C:D,2,FALSE)),VLOOKUP(A1041,'Species Look-up'!D:D,1,FALSE),VLOOKUP(A1041,'Species Look-up'!C:D,2,FALSE))</f>
        <v>#N/A</v>
      </c>
    </row>
    <row r="1042" spans="1:13" customFormat="1" ht="12" customHeight="1" x14ac:dyDescent="0.2">
      <c r="A1042" s="17" t="s">
        <v>6659</v>
      </c>
      <c r="B1042" s="24" t="s">
        <v>6660</v>
      </c>
      <c r="C1042" s="6" t="str">
        <f t="shared" ref="C1042:G1042" si="203">C1041</f>
        <v>[DATE]</v>
      </c>
      <c r="D1042" s="1" t="str">
        <f t="shared" si="203"/>
        <v>[ENTER YOUR SITE HERE]</v>
      </c>
      <c r="E1042" s="1" t="str">
        <f t="shared" si="203"/>
        <v>[GRIDREF]</v>
      </c>
      <c r="F1042" s="1" t="str">
        <f t="shared" si="203"/>
        <v>[ENTER METHOD]</v>
      </c>
      <c r="G1042" s="1" t="str">
        <f t="shared" si="203"/>
        <v>[YOUR NAME]</v>
      </c>
      <c r="H1042" s="1" t="str">
        <f t="shared" si="166"/>
        <v>[YOUR NAME]</v>
      </c>
      <c r="I1042" s="1" t="str">
        <f t="shared" si="167"/>
        <v>[11 or 12]</v>
      </c>
      <c r="J1042" s="1" t="s">
        <v>730</v>
      </c>
      <c r="L1042" s="5" t="e">
        <f>VLOOKUP(M1042,'Species Look-up'!A:B,2,FALSE)</f>
        <v>#N/A</v>
      </c>
      <c r="M1042" s="5" t="e">
        <f>IF(ISNA(VLOOKUP(A1042,'Species Look-up'!C:D,2,FALSE)),VLOOKUP(A1042,'Species Look-up'!D:D,1,FALSE),VLOOKUP(A1042,'Species Look-up'!C:D,2,FALSE))</f>
        <v>#N/A</v>
      </c>
    </row>
    <row r="1043" spans="1:13" customFormat="1" ht="12" customHeight="1" x14ac:dyDescent="0.2">
      <c r="A1043" s="17" t="s">
        <v>6659</v>
      </c>
      <c r="B1043" s="24" t="s">
        <v>6660</v>
      </c>
      <c r="C1043" s="6" t="str">
        <f t="shared" ref="C1043:G1043" si="204">C1042</f>
        <v>[DATE]</v>
      </c>
      <c r="D1043" s="1" t="str">
        <f t="shared" si="204"/>
        <v>[ENTER YOUR SITE HERE]</v>
      </c>
      <c r="E1043" s="1" t="str">
        <f t="shared" si="204"/>
        <v>[GRIDREF]</v>
      </c>
      <c r="F1043" s="1" t="str">
        <f t="shared" si="204"/>
        <v>[ENTER METHOD]</v>
      </c>
      <c r="G1043" s="1" t="str">
        <f t="shared" si="204"/>
        <v>[YOUR NAME]</v>
      </c>
      <c r="H1043" s="1" t="str">
        <f t="shared" si="166"/>
        <v>[YOUR NAME]</v>
      </c>
      <c r="I1043" s="1" t="str">
        <f t="shared" si="167"/>
        <v>[11 or 12]</v>
      </c>
      <c r="J1043" s="1" t="s">
        <v>730</v>
      </c>
      <c r="L1043" s="5" t="e">
        <f>VLOOKUP(M1043,'Species Look-up'!A:B,2,FALSE)</f>
        <v>#N/A</v>
      </c>
      <c r="M1043" s="5" t="e">
        <f>IF(ISNA(VLOOKUP(A1043,'Species Look-up'!C:D,2,FALSE)),VLOOKUP(A1043,'Species Look-up'!D:D,1,FALSE),VLOOKUP(A1043,'Species Look-up'!C:D,2,FALSE))</f>
        <v>#N/A</v>
      </c>
    </row>
    <row r="1044" spans="1:13" customFormat="1" ht="12" customHeight="1" x14ac:dyDescent="0.2">
      <c r="A1044" s="17" t="s">
        <v>6659</v>
      </c>
      <c r="B1044" s="24" t="s">
        <v>6660</v>
      </c>
      <c r="C1044" s="6" t="str">
        <f t="shared" ref="C1044:G1044" si="205">C1043</f>
        <v>[DATE]</v>
      </c>
      <c r="D1044" s="1" t="str">
        <f t="shared" si="205"/>
        <v>[ENTER YOUR SITE HERE]</v>
      </c>
      <c r="E1044" s="1" t="str">
        <f t="shared" si="205"/>
        <v>[GRIDREF]</v>
      </c>
      <c r="F1044" s="1" t="str">
        <f t="shared" si="205"/>
        <v>[ENTER METHOD]</v>
      </c>
      <c r="G1044" s="1" t="str">
        <f t="shared" si="205"/>
        <v>[YOUR NAME]</v>
      </c>
      <c r="H1044" s="1" t="str">
        <f t="shared" si="166"/>
        <v>[YOUR NAME]</v>
      </c>
      <c r="I1044" s="1" t="str">
        <f t="shared" si="167"/>
        <v>[11 or 12]</v>
      </c>
      <c r="J1044" s="1" t="s">
        <v>730</v>
      </c>
      <c r="L1044" s="5" t="e">
        <f>VLOOKUP(M1044,'Species Look-up'!A:B,2,FALSE)</f>
        <v>#N/A</v>
      </c>
      <c r="M1044" s="5" t="e">
        <f>IF(ISNA(VLOOKUP(A1044,'Species Look-up'!C:D,2,FALSE)),VLOOKUP(A1044,'Species Look-up'!D:D,1,FALSE),VLOOKUP(A1044,'Species Look-up'!C:D,2,FALSE))</f>
        <v>#N/A</v>
      </c>
    </row>
    <row r="1045" spans="1:13" customFormat="1" ht="12" customHeight="1" x14ac:dyDescent="0.2">
      <c r="A1045" s="17" t="s">
        <v>6659</v>
      </c>
      <c r="B1045" s="24" t="s">
        <v>6660</v>
      </c>
      <c r="C1045" s="6" t="str">
        <f t="shared" ref="C1045:G1045" si="206">C1044</f>
        <v>[DATE]</v>
      </c>
      <c r="D1045" s="1" t="str">
        <f t="shared" si="206"/>
        <v>[ENTER YOUR SITE HERE]</v>
      </c>
      <c r="E1045" s="1" t="str">
        <f t="shared" si="206"/>
        <v>[GRIDREF]</v>
      </c>
      <c r="F1045" s="1" t="str">
        <f t="shared" si="206"/>
        <v>[ENTER METHOD]</v>
      </c>
      <c r="G1045" s="1" t="str">
        <f t="shared" si="206"/>
        <v>[YOUR NAME]</v>
      </c>
      <c r="H1045" s="1" t="str">
        <f t="shared" si="166"/>
        <v>[YOUR NAME]</v>
      </c>
      <c r="I1045" s="1" t="str">
        <f t="shared" si="167"/>
        <v>[11 or 12]</v>
      </c>
      <c r="J1045" s="1" t="s">
        <v>730</v>
      </c>
      <c r="L1045" s="5" t="e">
        <f>VLOOKUP(M1045,'Species Look-up'!A:B,2,FALSE)</f>
        <v>#N/A</v>
      </c>
      <c r="M1045" s="5" t="e">
        <f>IF(ISNA(VLOOKUP(A1045,'Species Look-up'!C:D,2,FALSE)),VLOOKUP(A1045,'Species Look-up'!D:D,1,FALSE),VLOOKUP(A1045,'Species Look-up'!C:D,2,FALSE))</f>
        <v>#N/A</v>
      </c>
    </row>
    <row r="1046" spans="1:13" customFormat="1" ht="12" customHeight="1" x14ac:dyDescent="0.2">
      <c r="A1046" s="17" t="s">
        <v>6659</v>
      </c>
      <c r="B1046" s="24" t="s">
        <v>6660</v>
      </c>
      <c r="C1046" s="6" t="str">
        <f t="shared" ref="C1046:G1046" si="207">C1045</f>
        <v>[DATE]</v>
      </c>
      <c r="D1046" s="1" t="str">
        <f t="shared" si="207"/>
        <v>[ENTER YOUR SITE HERE]</v>
      </c>
      <c r="E1046" s="1" t="str">
        <f t="shared" si="207"/>
        <v>[GRIDREF]</v>
      </c>
      <c r="F1046" s="1" t="str">
        <f t="shared" si="207"/>
        <v>[ENTER METHOD]</v>
      </c>
      <c r="G1046" s="1" t="str">
        <f t="shared" si="207"/>
        <v>[YOUR NAME]</v>
      </c>
      <c r="H1046" s="1" t="str">
        <f t="shared" si="166"/>
        <v>[YOUR NAME]</v>
      </c>
      <c r="I1046" s="1" t="str">
        <f t="shared" si="167"/>
        <v>[11 or 12]</v>
      </c>
      <c r="J1046" s="1" t="s">
        <v>730</v>
      </c>
      <c r="L1046" s="5" t="e">
        <f>VLOOKUP(M1046,'Species Look-up'!A:B,2,FALSE)</f>
        <v>#N/A</v>
      </c>
      <c r="M1046" s="5" t="e">
        <f>IF(ISNA(VLOOKUP(A1046,'Species Look-up'!C:D,2,FALSE)),VLOOKUP(A1046,'Species Look-up'!D:D,1,FALSE),VLOOKUP(A1046,'Species Look-up'!C:D,2,FALSE))</f>
        <v>#N/A</v>
      </c>
    </row>
    <row r="1047" spans="1:13" customFormat="1" ht="12" customHeight="1" x14ac:dyDescent="0.2">
      <c r="A1047" s="17" t="s">
        <v>6659</v>
      </c>
      <c r="B1047" s="24" t="s">
        <v>6660</v>
      </c>
      <c r="C1047" s="6" t="str">
        <f t="shared" ref="C1047:G1047" si="208">C1046</f>
        <v>[DATE]</v>
      </c>
      <c r="D1047" s="1" t="str">
        <f t="shared" si="208"/>
        <v>[ENTER YOUR SITE HERE]</v>
      </c>
      <c r="E1047" s="1" t="str">
        <f t="shared" si="208"/>
        <v>[GRIDREF]</v>
      </c>
      <c r="F1047" s="1" t="str">
        <f t="shared" si="208"/>
        <v>[ENTER METHOD]</v>
      </c>
      <c r="G1047" s="1" t="str">
        <f t="shared" si="208"/>
        <v>[YOUR NAME]</v>
      </c>
      <c r="H1047" s="1" t="str">
        <f t="shared" si="166"/>
        <v>[YOUR NAME]</v>
      </c>
      <c r="I1047" s="1" t="str">
        <f t="shared" si="167"/>
        <v>[11 or 12]</v>
      </c>
      <c r="J1047" s="1" t="s">
        <v>730</v>
      </c>
      <c r="L1047" s="5" t="e">
        <f>VLOOKUP(M1047,'Species Look-up'!A:B,2,FALSE)</f>
        <v>#N/A</v>
      </c>
      <c r="M1047" s="5" t="e">
        <f>IF(ISNA(VLOOKUP(A1047,'Species Look-up'!C:D,2,FALSE)),VLOOKUP(A1047,'Species Look-up'!D:D,1,FALSE),VLOOKUP(A1047,'Species Look-up'!C:D,2,FALSE))</f>
        <v>#N/A</v>
      </c>
    </row>
    <row r="1048" spans="1:13" customFormat="1" ht="12" customHeight="1" x14ac:dyDescent="0.2">
      <c r="A1048" s="17" t="s">
        <v>6659</v>
      </c>
      <c r="B1048" s="24" t="s">
        <v>6660</v>
      </c>
      <c r="C1048" s="6" t="str">
        <f t="shared" ref="C1048:G1048" si="209">C1047</f>
        <v>[DATE]</v>
      </c>
      <c r="D1048" s="1" t="str">
        <f t="shared" si="209"/>
        <v>[ENTER YOUR SITE HERE]</v>
      </c>
      <c r="E1048" s="1" t="str">
        <f t="shared" si="209"/>
        <v>[GRIDREF]</v>
      </c>
      <c r="F1048" s="1" t="str">
        <f t="shared" si="209"/>
        <v>[ENTER METHOD]</v>
      </c>
      <c r="G1048" s="1" t="str">
        <f t="shared" si="209"/>
        <v>[YOUR NAME]</v>
      </c>
      <c r="H1048" s="1" t="str">
        <f t="shared" si="166"/>
        <v>[YOUR NAME]</v>
      </c>
      <c r="I1048" s="1" t="str">
        <f t="shared" si="167"/>
        <v>[11 or 12]</v>
      </c>
      <c r="J1048" s="1" t="s">
        <v>730</v>
      </c>
      <c r="L1048" s="5" t="e">
        <f>VLOOKUP(M1048,'Species Look-up'!A:B,2,FALSE)</f>
        <v>#N/A</v>
      </c>
      <c r="M1048" s="5" t="e">
        <f>IF(ISNA(VLOOKUP(A1048,'Species Look-up'!C:D,2,FALSE)),VLOOKUP(A1048,'Species Look-up'!D:D,1,FALSE),VLOOKUP(A1048,'Species Look-up'!C:D,2,FALSE))</f>
        <v>#N/A</v>
      </c>
    </row>
    <row r="1049" spans="1:13" customFormat="1" ht="12" customHeight="1" x14ac:dyDescent="0.2">
      <c r="A1049" s="17" t="s">
        <v>6659</v>
      </c>
      <c r="B1049" s="24" t="s">
        <v>6660</v>
      </c>
      <c r="C1049" s="6" t="str">
        <f t="shared" ref="C1049:G1049" si="210">C1048</f>
        <v>[DATE]</v>
      </c>
      <c r="D1049" s="1" t="str">
        <f t="shared" si="210"/>
        <v>[ENTER YOUR SITE HERE]</v>
      </c>
      <c r="E1049" s="1" t="str">
        <f t="shared" si="210"/>
        <v>[GRIDREF]</v>
      </c>
      <c r="F1049" s="1" t="str">
        <f t="shared" si="210"/>
        <v>[ENTER METHOD]</v>
      </c>
      <c r="G1049" s="1" t="str">
        <f t="shared" si="210"/>
        <v>[YOUR NAME]</v>
      </c>
      <c r="H1049" s="1" t="str">
        <f t="shared" si="166"/>
        <v>[YOUR NAME]</v>
      </c>
      <c r="I1049" s="1" t="str">
        <f t="shared" si="167"/>
        <v>[11 or 12]</v>
      </c>
      <c r="J1049" s="1" t="s">
        <v>730</v>
      </c>
      <c r="L1049" s="5" t="e">
        <f>VLOOKUP(M1049,'Species Look-up'!A:B,2,FALSE)</f>
        <v>#N/A</v>
      </c>
      <c r="M1049" s="5" t="e">
        <f>IF(ISNA(VLOOKUP(A1049,'Species Look-up'!C:D,2,FALSE)),VLOOKUP(A1049,'Species Look-up'!D:D,1,FALSE),VLOOKUP(A1049,'Species Look-up'!C:D,2,FALSE))</f>
        <v>#N/A</v>
      </c>
    </row>
    <row r="1050" spans="1:13" customFormat="1" ht="12" customHeight="1" x14ac:dyDescent="0.2">
      <c r="A1050" s="17" t="s">
        <v>6659</v>
      </c>
      <c r="B1050" s="24" t="s">
        <v>6660</v>
      </c>
      <c r="C1050" s="6" t="str">
        <f t="shared" ref="C1050:G1050" si="211">C1049</f>
        <v>[DATE]</v>
      </c>
      <c r="D1050" s="1" t="str">
        <f t="shared" si="211"/>
        <v>[ENTER YOUR SITE HERE]</v>
      </c>
      <c r="E1050" s="1" t="str">
        <f t="shared" si="211"/>
        <v>[GRIDREF]</v>
      </c>
      <c r="F1050" s="1" t="str">
        <f t="shared" si="211"/>
        <v>[ENTER METHOD]</v>
      </c>
      <c r="G1050" s="1" t="str">
        <f t="shared" si="211"/>
        <v>[YOUR NAME]</v>
      </c>
      <c r="H1050" s="1" t="str">
        <f t="shared" si="166"/>
        <v>[YOUR NAME]</v>
      </c>
      <c r="I1050" s="1" t="str">
        <f t="shared" si="167"/>
        <v>[11 or 12]</v>
      </c>
      <c r="J1050" s="1" t="s">
        <v>730</v>
      </c>
      <c r="L1050" s="5" t="e">
        <f>VLOOKUP(M1050,'Species Look-up'!A:B,2,FALSE)</f>
        <v>#N/A</v>
      </c>
      <c r="M1050" s="5" t="e">
        <f>IF(ISNA(VLOOKUP(A1050,'Species Look-up'!C:D,2,FALSE)),VLOOKUP(A1050,'Species Look-up'!D:D,1,FALSE),VLOOKUP(A1050,'Species Look-up'!C:D,2,FALSE))</f>
        <v>#N/A</v>
      </c>
    </row>
    <row r="1051" spans="1:13" customFormat="1" ht="12" customHeight="1" x14ac:dyDescent="0.2">
      <c r="A1051" s="17" t="s">
        <v>6659</v>
      </c>
      <c r="B1051" s="24" t="s">
        <v>6660</v>
      </c>
      <c r="C1051" s="6" t="str">
        <f t="shared" ref="C1051:G1051" si="212">C1050</f>
        <v>[DATE]</v>
      </c>
      <c r="D1051" s="1" t="str">
        <f t="shared" si="212"/>
        <v>[ENTER YOUR SITE HERE]</v>
      </c>
      <c r="E1051" s="1" t="str">
        <f t="shared" si="212"/>
        <v>[GRIDREF]</v>
      </c>
      <c r="F1051" s="1" t="str">
        <f t="shared" si="212"/>
        <v>[ENTER METHOD]</v>
      </c>
      <c r="G1051" s="1" t="str">
        <f t="shared" si="212"/>
        <v>[YOUR NAME]</v>
      </c>
      <c r="H1051" s="1" t="str">
        <f t="shared" si="166"/>
        <v>[YOUR NAME]</v>
      </c>
      <c r="I1051" s="1" t="str">
        <f t="shared" si="167"/>
        <v>[11 or 12]</v>
      </c>
      <c r="J1051" s="1" t="s">
        <v>730</v>
      </c>
      <c r="L1051" s="5" t="e">
        <f>VLOOKUP(M1051,'Species Look-up'!A:B,2,FALSE)</f>
        <v>#N/A</v>
      </c>
      <c r="M1051" s="5" t="e">
        <f>IF(ISNA(VLOOKUP(A1051,'Species Look-up'!C:D,2,FALSE)),VLOOKUP(A1051,'Species Look-up'!D:D,1,FALSE),VLOOKUP(A1051,'Species Look-up'!C:D,2,FALSE))</f>
        <v>#N/A</v>
      </c>
    </row>
    <row r="1052" spans="1:13" customFormat="1" ht="12" customHeight="1" x14ac:dyDescent="0.2">
      <c r="A1052" s="17" t="s">
        <v>6659</v>
      </c>
      <c r="B1052" s="24" t="s">
        <v>6660</v>
      </c>
      <c r="C1052" s="6" t="str">
        <f t="shared" ref="C1052:G1052" si="213">C1051</f>
        <v>[DATE]</v>
      </c>
      <c r="D1052" s="1" t="str">
        <f t="shared" si="213"/>
        <v>[ENTER YOUR SITE HERE]</v>
      </c>
      <c r="E1052" s="1" t="str">
        <f t="shared" si="213"/>
        <v>[GRIDREF]</v>
      </c>
      <c r="F1052" s="1" t="str">
        <f t="shared" si="213"/>
        <v>[ENTER METHOD]</v>
      </c>
      <c r="G1052" s="1" t="str">
        <f t="shared" si="213"/>
        <v>[YOUR NAME]</v>
      </c>
      <c r="H1052" s="1" t="str">
        <f t="shared" si="166"/>
        <v>[YOUR NAME]</v>
      </c>
      <c r="I1052" s="1" t="str">
        <f t="shared" si="167"/>
        <v>[11 or 12]</v>
      </c>
      <c r="J1052" s="1" t="s">
        <v>730</v>
      </c>
      <c r="L1052" s="5" t="e">
        <f>VLOOKUP(M1052,'Species Look-up'!A:B,2,FALSE)</f>
        <v>#N/A</v>
      </c>
      <c r="M1052" s="5" t="e">
        <f>IF(ISNA(VLOOKUP(A1052,'Species Look-up'!C:D,2,FALSE)),VLOOKUP(A1052,'Species Look-up'!D:D,1,FALSE),VLOOKUP(A1052,'Species Look-up'!C:D,2,FALSE))</f>
        <v>#N/A</v>
      </c>
    </row>
    <row r="1053" spans="1:13" customFormat="1" ht="12" customHeight="1" x14ac:dyDescent="0.2">
      <c r="A1053" s="17" t="s">
        <v>6659</v>
      </c>
      <c r="B1053" s="24" t="s">
        <v>6660</v>
      </c>
      <c r="C1053" s="6" t="str">
        <f t="shared" ref="C1053:G1053" si="214">C1052</f>
        <v>[DATE]</v>
      </c>
      <c r="D1053" s="1" t="str">
        <f t="shared" si="214"/>
        <v>[ENTER YOUR SITE HERE]</v>
      </c>
      <c r="E1053" s="1" t="str">
        <f t="shared" si="214"/>
        <v>[GRIDREF]</v>
      </c>
      <c r="F1053" s="1" t="str">
        <f t="shared" si="214"/>
        <v>[ENTER METHOD]</v>
      </c>
      <c r="G1053" s="1" t="str">
        <f t="shared" si="214"/>
        <v>[YOUR NAME]</v>
      </c>
      <c r="H1053" s="1" t="str">
        <f t="shared" si="166"/>
        <v>[YOUR NAME]</v>
      </c>
      <c r="I1053" s="1" t="str">
        <f t="shared" si="167"/>
        <v>[11 or 12]</v>
      </c>
      <c r="J1053" s="1" t="s">
        <v>730</v>
      </c>
      <c r="L1053" s="5" t="e">
        <f>VLOOKUP(M1053,'Species Look-up'!A:B,2,FALSE)</f>
        <v>#N/A</v>
      </c>
      <c r="M1053" s="5" t="e">
        <f>IF(ISNA(VLOOKUP(A1053,'Species Look-up'!C:D,2,FALSE)),VLOOKUP(A1053,'Species Look-up'!D:D,1,FALSE),VLOOKUP(A1053,'Species Look-up'!C:D,2,FALSE))</f>
        <v>#N/A</v>
      </c>
    </row>
    <row r="1054" spans="1:13" customFormat="1" ht="12" customHeight="1" x14ac:dyDescent="0.2">
      <c r="A1054" s="17" t="s">
        <v>6659</v>
      </c>
      <c r="B1054" s="24" t="s">
        <v>6660</v>
      </c>
      <c r="C1054" s="6" t="str">
        <f t="shared" ref="C1054:G1054" si="215">C1053</f>
        <v>[DATE]</v>
      </c>
      <c r="D1054" s="1" t="str">
        <f t="shared" si="215"/>
        <v>[ENTER YOUR SITE HERE]</v>
      </c>
      <c r="E1054" s="1" t="str">
        <f t="shared" si="215"/>
        <v>[GRIDREF]</v>
      </c>
      <c r="F1054" s="1" t="str">
        <f t="shared" si="215"/>
        <v>[ENTER METHOD]</v>
      </c>
      <c r="G1054" s="1" t="str">
        <f t="shared" si="215"/>
        <v>[YOUR NAME]</v>
      </c>
      <c r="H1054" s="1" t="str">
        <f t="shared" si="166"/>
        <v>[YOUR NAME]</v>
      </c>
      <c r="I1054" s="1" t="str">
        <f t="shared" si="167"/>
        <v>[11 or 12]</v>
      </c>
      <c r="J1054" s="1" t="s">
        <v>730</v>
      </c>
      <c r="L1054" s="5" t="e">
        <f>VLOOKUP(M1054,'Species Look-up'!A:B,2,FALSE)</f>
        <v>#N/A</v>
      </c>
      <c r="M1054" s="5" t="e">
        <f>IF(ISNA(VLOOKUP(A1054,'Species Look-up'!C:D,2,FALSE)),VLOOKUP(A1054,'Species Look-up'!D:D,1,FALSE),VLOOKUP(A1054,'Species Look-up'!C:D,2,FALSE))</f>
        <v>#N/A</v>
      </c>
    </row>
    <row r="1055" spans="1:13" customFormat="1" ht="12" customHeight="1" x14ac:dyDescent="0.2">
      <c r="A1055" s="17" t="s">
        <v>6659</v>
      </c>
      <c r="B1055" s="24" t="s">
        <v>6660</v>
      </c>
      <c r="C1055" s="6" t="str">
        <f t="shared" ref="C1055:G1055" si="216">C1054</f>
        <v>[DATE]</v>
      </c>
      <c r="D1055" s="1" t="str">
        <f t="shared" si="216"/>
        <v>[ENTER YOUR SITE HERE]</v>
      </c>
      <c r="E1055" s="1" t="str">
        <f t="shared" si="216"/>
        <v>[GRIDREF]</v>
      </c>
      <c r="F1055" s="1" t="str">
        <f t="shared" si="216"/>
        <v>[ENTER METHOD]</v>
      </c>
      <c r="G1055" s="1" t="str">
        <f t="shared" si="216"/>
        <v>[YOUR NAME]</v>
      </c>
      <c r="H1055" s="1" t="str">
        <f t="shared" si="166"/>
        <v>[YOUR NAME]</v>
      </c>
      <c r="I1055" s="1" t="str">
        <f t="shared" si="167"/>
        <v>[11 or 12]</v>
      </c>
      <c r="J1055" s="1" t="s">
        <v>730</v>
      </c>
      <c r="L1055" s="5" t="e">
        <f>VLOOKUP(M1055,'Species Look-up'!A:B,2,FALSE)</f>
        <v>#N/A</v>
      </c>
      <c r="M1055" s="5" t="e">
        <f>IF(ISNA(VLOOKUP(A1055,'Species Look-up'!C:D,2,FALSE)),VLOOKUP(A1055,'Species Look-up'!D:D,1,FALSE),VLOOKUP(A1055,'Species Look-up'!C:D,2,FALSE))</f>
        <v>#N/A</v>
      </c>
    </row>
    <row r="1056" spans="1:13" customFormat="1" ht="12" customHeight="1" x14ac:dyDescent="0.2">
      <c r="A1056" s="17" t="s">
        <v>6659</v>
      </c>
      <c r="B1056" s="24" t="s">
        <v>6660</v>
      </c>
      <c r="C1056" s="6" t="str">
        <f t="shared" ref="C1056:G1056" si="217">C1055</f>
        <v>[DATE]</v>
      </c>
      <c r="D1056" s="1" t="str">
        <f t="shared" si="217"/>
        <v>[ENTER YOUR SITE HERE]</v>
      </c>
      <c r="E1056" s="1" t="str">
        <f t="shared" si="217"/>
        <v>[GRIDREF]</v>
      </c>
      <c r="F1056" s="1" t="str">
        <f t="shared" si="217"/>
        <v>[ENTER METHOD]</v>
      </c>
      <c r="G1056" s="1" t="str">
        <f t="shared" si="217"/>
        <v>[YOUR NAME]</v>
      </c>
      <c r="H1056" s="1" t="str">
        <f t="shared" si="166"/>
        <v>[YOUR NAME]</v>
      </c>
      <c r="I1056" s="1" t="str">
        <f t="shared" si="167"/>
        <v>[11 or 12]</v>
      </c>
      <c r="J1056" s="1" t="s">
        <v>730</v>
      </c>
      <c r="L1056" s="5" t="e">
        <f>VLOOKUP(M1056,'Species Look-up'!A:B,2,FALSE)</f>
        <v>#N/A</v>
      </c>
      <c r="M1056" s="5" t="e">
        <f>IF(ISNA(VLOOKUP(A1056,'Species Look-up'!C:D,2,FALSE)),VLOOKUP(A1056,'Species Look-up'!D:D,1,FALSE),VLOOKUP(A1056,'Species Look-up'!C:D,2,FALSE))</f>
        <v>#N/A</v>
      </c>
    </row>
    <row r="1057" spans="1:13" customFormat="1" ht="12" customHeight="1" x14ac:dyDescent="0.2">
      <c r="A1057" s="17" t="s">
        <v>6659</v>
      </c>
      <c r="B1057" s="24" t="s">
        <v>6660</v>
      </c>
      <c r="C1057" s="6" t="str">
        <f t="shared" ref="C1057:G1057" si="218">C1056</f>
        <v>[DATE]</v>
      </c>
      <c r="D1057" s="1" t="str">
        <f t="shared" si="218"/>
        <v>[ENTER YOUR SITE HERE]</v>
      </c>
      <c r="E1057" s="1" t="str">
        <f t="shared" si="218"/>
        <v>[GRIDREF]</v>
      </c>
      <c r="F1057" s="1" t="str">
        <f t="shared" si="218"/>
        <v>[ENTER METHOD]</v>
      </c>
      <c r="G1057" s="1" t="str">
        <f t="shared" si="218"/>
        <v>[YOUR NAME]</v>
      </c>
      <c r="H1057" s="1" t="str">
        <f t="shared" si="166"/>
        <v>[YOUR NAME]</v>
      </c>
      <c r="I1057" s="1" t="str">
        <f t="shared" si="167"/>
        <v>[11 or 12]</v>
      </c>
      <c r="J1057" s="1" t="s">
        <v>730</v>
      </c>
      <c r="L1057" s="5" t="e">
        <f>VLOOKUP(M1057,'Species Look-up'!A:B,2,FALSE)</f>
        <v>#N/A</v>
      </c>
      <c r="M1057" s="5" t="e">
        <f>IF(ISNA(VLOOKUP(A1057,'Species Look-up'!C:D,2,FALSE)),VLOOKUP(A1057,'Species Look-up'!D:D,1,FALSE),VLOOKUP(A1057,'Species Look-up'!C:D,2,FALSE))</f>
        <v>#N/A</v>
      </c>
    </row>
    <row r="1058" spans="1:13" customFormat="1" ht="12" customHeight="1" x14ac:dyDescent="0.2">
      <c r="A1058" s="17" t="s">
        <v>6659</v>
      </c>
      <c r="B1058" s="24" t="s">
        <v>6660</v>
      </c>
      <c r="C1058" s="6" t="str">
        <f t="shared" ref="C1058:G1058" si="219">C1057</f>
        <v>[DATE]</v>
      </c>
      <c r="D1058" s="1" t="str">
        <f t="shared" si="219"/>
        <v>[ENTER YOUR SITE HERE]</v>
      </c>
      <c r="E1058" s="1" t="str">
        <f t="shared" si="219"/>
        <v>[GRIDREF]</v>
      </c>
      <c r="F1058" s="1" t="str">
        <f t="shared" si="219"/>
        <v>[ENTER METHOD]</v>
      </c>
      <c r="G1058" s="1" t="str">
        <f t="shared" si="219"/>
        <v>[YOUR NAME]</v>
      </c>
      <c r="H1058" s="1" t="str">
        <f t="shared" si="166"/>
        <v>[YOUR NAME]</v>
      </c>
      <c r="I1058" s="1" t="str">
        <f t="shared" si="167"/>
        <v>[11 or 12]</v>
      </c>
      <c r="J1058" s="1" t="s">
        <v>730</v>
      </c>
      <c r="L1058" s="5" t="e">
        <f>VLOOKUP(M1058,'Species Look-up'!A:B,2,FALSE)</f>
        <v>#N/A</v>
      </c>
      <c r="M1058" s="5" t="e">
        <f>IF(ISNA(VLOOKUP(A1058,'Species Look-up'!C:D,2,FALSE)),VLOOKUP(A1058,'Species Look-up'!D:D,1,FALSE),VLOOKUP(A1058,'Species Look-up'!C:D,2,FALSE))</f>
        <v>#N/A</v>
      </c>
    </row>
    <row r="1059" spans="1:13" customFormat="1" ht="12" customHeight="1" x14ac:dyDescent="0.2">
      <c r="A1059" s="17" t="s">
        <v>6659</v>
      </c>
      <c r="B1059" s="24" t="s">
        <v>6660</v>
      </c>
      <c r="C1059" s="6" t="str">
        <f t="shared" ref="C1059:G1059" si="220">C1058</f>
        <v>[DATE]</v>
      </c>
      <c r="D1059" s="1" t="str">
        <f t="shared" si="220"/>
        <v>[ENTER YOUR SITE HERE]</v>
      </c>
      <c r="E1059" s="1" t="str">
        <f t="shared" si="220"/>
        <v>[GRIDREF]</v>
      </c>
      <c r="F1059" s="1" t="str">
        <f t="shared" si="220"/>
        <v>[ENTER METHOD]</v>
      </c>
      <c r="G1059" s="1" t="str">
        <f t="shared" si="220"/>
        <v>[YOUR NAME]</v>
      </c>
      <c r="H1059" s="1" t="str">
        <f t="shared" si="166"/>
        <v>[YOUR NAME]</v>
      </c>
      <c r="I1059" s="1" t="str">
        <f t="shared" si="167"/>
        <v>[11 or 12]</v>
      </c>
      <c r="J1059" s="1" t="s">
        <v>730</v>
      </c>
      <c r="L1059" s="5" t="e">
        <f>VLOOKUP(M1059,'Species Look-up'!A:B,2,FALSE)</f>
        <v>#N/A</v>
      </c>
      <c r="M1059" s="5" t="e">
        <f>IF(ISNA(VLOOKUP(A1059,'Species Look-up'!C:D,2,FALSE)),VLOOKUP(A1059,'Species Look-up'!D:D,1,FALSE),VLOOKUP(A1059,'Species Look-up'!C:D,2,FALSE))</f>
        <v>#N/A</v>
      </c>
    </row>
    <row r="1060" spans="1:13" customFormat="1" ht="12" customHeight="1" x14ac:dyDescent="0.2">
      <c r="A1060" s="17" t="s">
        <v>6659</v>
      </c>
      <c r="B1060" s="24" t="s">
        <v>6660</v>
      </c>
      <c r="C1060" s="6" t="str">
        <f t="shared" ref="C1060:G1060" si="221">C1059</f>
        <v>[DATE]</v>
      </c>
      <c r="D1060" s="1" t="str">
        <f t="shared" si="221"/>
        <v>[ENTER YOUR SITE HERE]</v>
      </c>
      <c r="E1060" s="1" t="str">
        <f t="shared" si="221"/>
        <v>[GRIDREF]</v>
      </c>
      <c r="F1060" s="1" t="str">
        <f t="shared" si="221"/>
        <v>[ENTER METHOD]</v>
      </c>
      <c r="G1060" s="1" t="str">
        <f t="shared" si="221"/>
        <v>[YOUR NAME]</v>
      </c>
      <c r="H1060" s="1" t="str">
        <f t="shared" si="166"/>
        <v>[YOUR NAME]</v>
      </c>
      <c r="I1060" s="1" t="str">
        <f t="shared" si="167"/>
        <v>[11 or 12]</v>
      </c>
      <c r="J1060" s="1" t="s">
        <v>730</v>
      </c>
      <c r="L1060" s="5" t="e">
        <f>VLOOKUP(M1060,'Species Look-up'!A:B,2,FALSE)</f>
        <v>#N/A</v>
      </c>
      <c r="M1060" s="5" t="e">
        <f>IF(ISNA(VLOOKUP(A1060,'Species Look-up'!C:D,2,FALSE)),VLOOKUP(A1060,'Species Look-up'!D:D,1,FALSE),VLOOKUP(A1060,'Species Look-up'!C:D,2,FALSE))</f>
        <v>#N/A</v>
      </c>
    </row>
    <row r="1061" spans="1:13" customFormat="1" ht="12" customHeight="1" x14ac:dyDescent="0.2">
      <c r="A1061" s="17" t="s">
        <v>6659</v>
      </c>
      <c r="B1061" s="24" t="s">
        <v>6660</v>
      </c>
      <c r="C1061" s="6" t="str">
        <f t="shared" ref="C1061:G1061" si="222">C1060</f>
        <v>[DATE]</v>
      </c>
      <c r="D1061" s="1" t="str">
        <f t="shared" si="222"/>
        <v>[ENTER YOUR SITE HERE]</v>
      </c>
      <c r="E1061" s="1" t="str">
        <f t="shared" si="222"/>
        <v>[GRIDREF]</v>
      </c>
      <c r="F1061" s="1" t="str">
        <f t="shared" si="222"/>
        <v>[ENTER METHOD]</v>
      </c>
      <c r="G1061" s="1" t="str">
        <f t="shared" si="222"/>
        <v>[YOUR NAME]</v>
      </c>
      <c r="H1061" s="1" t="str">
        <f t="shared" si="166"/>
        <v>[YOUR NAME]</v>
      </c>
      <c r="I1061" s="1" t="str">
        <f t="shared" si="167"/>
        <v>[11 or 12]</v>
      </c>
      <c r="J1061" s="1" t="s">
        <v>730</v>
      </c>
      <c r="L1061" s="5" t="e">
        <f>VLOOKUP(M1061,'Species Look-up'!A:B,2,FALSE)</f>
        <v>#N/A</v>
      </c>
      <c r="M1061" s="5" t="e">
        <f>IF(ISNA(VLOOKUP(A1061,'Species Look-up'!C:D,2,FALSE)),VLOOKUP(A1061,'Species Look-up'!D:D,1,FALSE),VLOOKUP(A1061,'Species Look-up'!C:D,2,FALSE))</f>
        <v>#N/A</v>
      </c>
    </row>
    <row r="1062" spans="1:13" customFormat="1" ht="12" customHeight="1" x14ac:dyDescent="0.2">
      <c r="A1062" s="17" t="s">
        <v>6659</v>
      </c>
      <c r="B1062" s="24" t="s">
        <v>6660</v>
      </c>
      <c r="C1062" s="6" t="str">
        <f t="shared" ref="C1062:G1062" si="223">C1061</f>
        <v>[DATE]</v>
      </c>
      <c r="D1062" s="1" t="str">
        <f t="shared" si="223"/>
        <v>[ENTER YOUR SITE HERE]</v>
      </c>
      <c r="E1062" s="1" t="str">
        <f t="shared" si="223"/>
        <v>[GRIDREF]</v>
      </c>
      <c r="F1062" s="1" t="str">
        <f t="shared" si="223"/>
        <v>[ENTER METHOD]</v>
      </c>
      <c r="G1062" s="1" t="str">
        <f t="shared" si="223"/>
        <v>[YOUR NAME]</v>
      </c>
      <c r="H1062" s="1" t="str">
        <f t="shared" si="166"/>
        <v>[YOUR NAME]</v>
      </c>
      <c r="I1062" s="1" t="str">
        <f t="shared" si="167"/>
        <v>[11 or 12]</v>
      </c>
      <c r="J1062" s="1" t="s">
        <v>730</v>
      </c>
      <c r="L1062" s="5" t="e">
        <f>VLOOKUP(M1062,'Species Look-up'!A:B,2,FALSE)</f>
        <v>#N/A</v>
      </c>
      <c r="M1062" s="5" t="e">
        <f>IF(ISNA(VLOOKUP(A1062,'Species Look-up'!C:D,2,FALSE)),VLOOKUP(A1062,'Species Look-up'!D:D,1,FALSE),VLOOKUP(A1062,'Species Look-up'!C:D,2,FALSE))</f>
        <v>#N/A</v>
      </c>
    </row>
    <row r="1063" spans="1:13" customFormat="1" ht="12" customHeight="1" x14ac:dyDescent="0.2">
      <c r="A1063" s="17" t="s">
        <v>6659</v>
      </c>
      <c r="B1063" s="24" t="s">
        <v>6660</v>
      </c>
      <c r="C1063" s="6" t="str">
        <f t="shared" ref="C1063:G1063" si="224">C1062</f>
        <v>[DATE]</v>
      </c>
      <c r="D1063" s="1" t="str">
        <f t="shared" si="224"/>
        <v>[ENTER YOUR SITE HERE]</v>
      </c>
      <c r="E1063" s="1" t="str">
        <f t="shared" si="224"/>
        <v>[GRIDREF]</v>
      </c>
      <c r="F1063" s="1" t="str">
        <f t="shared" si="224"/>
        <v>[ENTER METHOD]</v>
      </c>
      <c r="G1063" s="1" t="str">
        <f t="shared" si="224"/>
        <v>[YOUR NAME]</v>
      </c>
      <c r="H1063" s="1" t="str">
        <f t="shared" si="166"/>
        <v>[YOUR NAME]</v>
      </c>
      <c r="I1063" s="1" t="str">
        <f t="shared" si="167"/>
        <v>[11 or 12]</v>
      </c>
      <c r="J1063" s="1" t="s">
        <v>730</v>
      </c>
      <c r="L1063" s="5" t="e">
        <f>VLOOKUP(M1063,'Species Look-up'!A:B,2,FALSE)</f>
        <v>#N/A</v>
      </c>
      <c r="M1063" s="5" t="e">
        <f>IF(ISNA(VLOOKUP(A1063,'Species Look-up'!C:D,2,FALSE)),VLOOKUP(A1063,'Species Look-up'!D:D,1,FALSE),VLOOKUP(A1063,'Species Look-up'!C:D,2,FALSE))</f>
        <v>#N/A</v>
      </c>
    </row>
    <row r="1064" spans="1:13" customFormat="1" ht="12" customHeight="1" x14ac:dyDescent="0.2">
      <c r="A1064" s="17" t="s">
        <v>6659</v>
      </c>
      <c r="B1064" s="24" t="s">
        <v>6660</v>
      </c>
      <c r="C1064" s="6" t="str">
        <f t="shared" ref="C1064:G1064" si="225">C1063</f>
        <v>[DATE]</v>
      </c>
      <c r="D1064" s="1" t="str">
        <f t="shared" si="225"/>
        <v>[ENTER YOUR SITE HERE]</v>
      </c>
      <c r="E1064" s="1" t="str">
        <f t="shared" si="225"/>
        <v>[GRIDREF]</v>
      </c>
      <c r="F1064" s="1" t="str">
        <f t="shared" si="225"/>
        <v>[ENTER METHOD]</v>
      </c>
      <c r="G1064" s="1" t="str">
        <f t="shared" si="225"/>
        <v>[YOUR NAME]</v>
      </c>
      <c r="H1064" s="1" t="str">
        <f t="shared" si="166"/>
        <v>[YOUR NAME]</v>
      </c>
      <c r="I1064" s="1" t="str">
        <f t="shared" si="167"/>
        <v>[11 or 12]</v>
      </c>
      <c r="J1064" s="1" t="s">
        <v>730</v>
      </c>
      <c r="L1064" s="5" t="e">
        <f>VLOOKUP(M1064,'Species Look-up'!A:B,2,FALSE)</f>
        <v>#N/A</v>
      </c>
      <c r="M1064" s="5" t="e">
        <f>IF(ISNA(VLOOKUP(A1064,'Species Look-up'!C:D,2,FALSE)),VLOOKUP(A1064,'Species Look-up'!D:D,1,FALSE),VLOOKUP(A1064,'Species Look-up'!C:D,2,FALSE))</f>
        <v>#N/A</v>
      </c>
    </row>
    <row r="1065" spans="1:13" customFormat="1" ht="12" customHeight="1" x14ac:dyDescent="0.2">
      <c r="A1065" s="17" t="s">
        <v>6659</v>
      </c>
      <c r="B1065" s="24" t="s">
        <v>6660</v>
      </c>
      <c r="C1065" s="6" t="str">
        <f t="shared" ref="C1065:G1065" si="226">C1064</f>
        <v>[DATE]</v>
      </c>
      <c r="D1065" s="1" t="str">
        <f t="shared" si="226"/>
        <v>[ENTER YOUR SITE HERE]</v>
      </c>
      <c r="E1065" s="1" t="str">
        <f t="shared" si="226"/>
        <v>[GRIDREF]</v>
      </c>
      <c r="F1065" s="1" t="str">
        <f t="shared" si="226"/>
        <v>[ENTER METHOD]</v>
      </c>
      <c r="G1065" s="1" t="str">
        <f t="shared" si="226"/>
        <v>[YOUR NAME]</v>
      </c>
      <c r="H1065" s="1" t="str">
        <f t="shared" si="166"/>
        <v>[YOUR NAME]</v>
      </c>
      <c r="I1065" s="1" t="str">
        <f t="shared" si="167"/>
        <v>[11 or 12]</v>
      </c>
      <c r="J1065" s="1" t="s">
        <v>730</v>
      </c>
      <c r="L1065" s="5" t="e">
        <f>VLOOKUP(M1065,'Species Look-up'!A:B,2,FALSE)</f>
        <v>#N/A</v>
      </c>
      <c r="M1065" s="5" t="e">
        <f>IF(ISNA(VLOOKUP(A1065,'Species Look-up'!C:D,2,FALSE)),VLOOKUP(A1065,'Species Look-up'!D:D,1,FALSE),VLOOKUP(A1065,'Species Look-up'!C:D,2,FALSE))</f>
        <v>#N/A</v>
      </c>
    </row>
    <row r="1066" spans="1:13" customFormat="1" ht="12" customHeight="1" x14ac:dyDescent="0.2">
      <c r="A1066" s="17" t="s">
        <v>6659</v>
      </c>
      <c r="B1066" s="24" t="s">
        <v>6660</v>
      </c>
      <c r="C1066" s="6" t="str">
        <f t="shared" ref="C1066:G1066" si="227">C1065</f>
        <v>[DATE]</v>
      </c>
      <c r="D1066" s="1" t="str">
        <f t="shared" si="227"/>
        <v>[ENTER YOUR SITE HERE]</v>
      </c>
      <c r="E1066" s="1" t="str">
        <f t="shared" si="227"/>
        <v>[GRIDREF]</v>
      </c>
      <c r="F1066" s="1" t="str">
        <f t="shared" si="227"/>
        <v>[ENTER METHOD]</v>
      </c>
      <c r="G1066" s="1" t="str">
        <f t="shared" si="227"/>
        <v>[YOUR NAME]</v>
      </c>
      <c r="H1066" s="1" t="str">
        <f t="shared" si="166"/>
        <v>[YOUR NAME]</v>
      </c>
      <c r="I1066" s="1" t="str">
        <f t="shared" si="167"/>
        <v>[11 or 12]</v>
      </c>
      <c r="J1066" s="1" t="s">
        <v>730</v>
      </c>
      <c r="L1066" s="5" t="e">
        <f>VLOOKUP(M1066,'Species Look-up'!A:B,2,FALSE)</f>
        <v>#N/A</v>
      </c>
      <c r="M1066" s="5" t="e">
        <f>IF(ISNA(VLOOKUP(A1066,'Species Look-up'!C:D,2,FALSE)),VLOOKUP(A1066,'Species Look-up'!D:D,1,FALSE),VLOOKUP(A1066,'Species Look-up'!C:D,2,FALSE))</f>
        <v>#N/A</v>
      </c>
    </row>
    <row r="1067" spans="1:13" customFormat="1" ht="12" customHeight="1" x14ac:dyDescent="0.2">
      <c r="A1067" s="17" t="s">
        <v>6659</v>
      </c>
      <c r="B1067" s="24" t="s">
        <v>6660</v>
      </c>
      <c r="C1067" s="6" t="str">
        <f t="shared" ref="C1067:G1067" si="228">C1066</f>
        <v>[DATE]</v>
      </c>
      <c r="D1067" s="1" t="str">
        <f t="shared" si="228"/>
        <v>[ENTER YOUR SITE HERE]</v>
      </c>
      <c r="E1067" s="1" t="str">
        <f t="shared" si="228"/>
        <v>[GRIDREF]</v>
      </c>
      <c r="F1067" s="1" t="str">
        <f t="shared" si="228"/>
        <v>[ENTER METHOD]</v>
      </c>
      <c r="G1067" s="1" t="str">
        <f t="shared" si="228"/>
        <v>[YOUR NAME]</v>
      </c>
      <c r="H1067" s="1" t="str">
        <f t="shared" si="166"/>
        <v>[YOUR NAME]</v>
      </c>
      <c r="I1067" s="1" t="str">
        <f t="shared" si="167"/>
        <v>[11 or 12]</v>
      </c>
      <c r="J1067" s="1" t="s">
        <v>730</v>
      </c>
      <c r="L1067" s="5" t="e">
        <f>VLOOKUP(M1067,'Species Look-up'!A:B,2,FALSE)</f>
        <v>#N/A</v>
      </c>
      <c r="M1067" s="5" t="e">
        <f>IF(ISNA(VLOOKUP(A1067,'Species Look-up'!C:D,2,FALSE)),VLOOKUP(A1067,'Species Look-up'!D:D,1,FALSE),VLOOKUP(A1067,'Species Look-up'!C:D,2,FALSE))</f>
        <v>#N/A</v>
      </c>
    </row>
    <row r="1068" spans="1:13" customFormat="1" ht="12" customHeight="1" x14ac:dyDescent="0.2">
      <c r="A1068" s="17" t="s">
        <v>6659</v>
      </c>
      <c r="B1068" s="24" t="s">
        <v>6660</v>
      </c>
      <c r="C1068" s="6" t="str">
        <f t="shared" ref="C1068:G1068" si="229">C1067</f>
        <v>[DATE]</v>
      </c>
      <c r="D1068" s="1" t="str">
        <f t="shared" si="229"/>
        <v>[ENTER YOUR SITE HERE]</v>
      </c>
      <c r="E1068" s="1" t="str">
        <f t="shared" si="229"/>
        <v>[GRIDREF]</v>
      </c>
      <c r="F1068" s="1" t="str">
        <f t="shared" si="229"/>
        <v>[ENTER METHOD]</v>
      </c>
      <c r="G1068" s="1" t="str">
        <f t="shared" si="229"/>
        <v>[YOUR NAME]</v>
      </c>
      <c r="H1068" s="1" t="str">
        <f t="shared" si="166"/>
        <v>[YOUR NAME]</v>
      </c>
      <c r="I1068" s="1" t="str">
        <f t="shared" si="167"/>
        <v>[11 or 12]</v>
      </c>
      <c r="J1068" s="1" t="s">
        <v>730</v>
      </c>
      <c r="L1068" s="5" t="e">
        <f>VLOOKUP(M1068,'Species Look-up'!A:B,2,FALSE)</f>
        <v>#N/A</v>
      </c>
      <c r="M1068" s="5" t="e">
        <f>IF(ISNA(VLOOKUP(A1068,'Species Look-up'!C:D,2,FALSE)),VLOOKUP(A1068,'Species Look-up'!D:D,1,FALSE),VLOOKUP(A1068,'Species Look-up'!C:D,2,FALSE))</f>
        <v>#N/A</v>
      </c>
    </row>
    <row r="1069" spans="1:13" customFormat="1" ht="12" customHeight="1" x14ac:dyDescent="0.2">
      <c r="A1069" s="17" t="s">
        <v>6659</v>
      </c>
      <c r="B1069" s="24" t="s">
        <v>6660</v>
      </c>
      <c r="C1069" s="6" t="str">
        <f t="shared" ref="C1069:G1069" si="230">C1068</f>
        <v>[DATE]</v>
      </c>
      <c r="D1069" s="1" t="str">
        <f t="shared" si="230"/>
        <v>[ENTER YOUR SITE HERE]</v>
      </c>
      <c r="E1069" s="1" t="str">
        <f t="shared" si="230"/>
        <v>[GRIDREF]</v>
      </c>
      <c r="F1069" s="1" t="str">
        <f t="shared" si="230"/>
        <v>[ENTER METHOD]</v>
      </c>
      <c r="G1069" s="1" t="str">
        <f t="shared" si="230"/>
        <v>[YOUR NAME]</v>
      </c>
      <c r="H1069" s="1" t="str">
        <f t="shared" si="166"/>
        <v>[YOUR NAME]</v>
      </c>
      <c r="I1069" s="1" t="str">
        <f t="shared" si="167"/>
        <v>[11 or 12]</v>
      </c>
      <c r="J1069" s="1" t="s">
        <v>730</v>
      </c>
      <c r="L1069" s="5" t="e">
        <f>VLOOKUP(M1069,'Species Look-up'!A:B,2,FALSE)</f>
        <v>#N/A</v>
      </c>
      <c r="M1069" s="5" t="e">
        <f>IF(ISNA(VLOOKUP(A1069,'Species Look-up'!C:D,2,FALSE)),VLOOKUP(A1069,'Species Look-up'!D:D,1,FALSE),VLOOKUP(A1069,'Species Look-up'!C:D,2,FALSE))</f>
        <v>#N/A</v>
      </c>
    </row>
    <row r="1070" spans="1:13" customFormat="1" ht="12" customHeight="1" x14ac:dyDescent="0.2">
      <c r="A1070" s="17" t="s">
        <v>6659</v>
      </c>
      <c r="B1070" s="24" t="s">
        <v>6660</v>
      </c>
      <c r="C1070" s="6" t="str">
        <f t="shared" ref="C1070:G1070" si="231">C1069</f>
        <v>[DATE]</v>
      </c>
      <c r="D1070" s="1" t="str">
        <f t="shared" si="231"/>
        <v>[ENTER YOUR SITE HERE]</v>
      </c>
      <c r="E1070" s="1" t="str">
        <f t="shared" si="231"/>
        <v>[GRIDREF]</v>
      </c>
      <c r="F1070" s="1" t="str">
        <f t="shared" si="231"/>
        <v>[ENTER METHOD]</v>
      </c>
      <c r="G1070" s="1" t="str">
        <f t="shared" si="231"/>
        <v>[YOUR NAME]</v>
      </c>
      <c r="H1070" s="1" t="str">
        <f t="shared" ref="H1070:H1133" si="232">G1070</f>
        <v>[YOUR NAME]</v>
      </c>
      <c r="I1070" s="1" t="str">
        <f t="shared" ref="I1070:I1133" si="233">I1069</f>
        <v>[11 or 12]</v>
      </c>
      <c r="J1070" s="1" t="s">
        <v>730</v>
      </c>
      <c r="L1070" s="5" t="e">
        <f>VLOOKUP(M1070,'Species Look-up'!A:B,2,FALSE)</f>
        <v>#N/A</v>
      </c>
      <c r="M1070" s="5" t="e">
        <f>IF(ISNA(VLOOKUP(A1070,'Species Look-up'!C:D,2,FALSE)),VLOOKUP(A1070,'Species Look-up'!D:D,1,FALSE),VLOOKUP(A1070,'Species Look-up'!C:D,2,FALSE))</f>
        <v>#N/A</v>
      </c>
    </row>
    <row r="1071" spans="1:13" customFormat="1" ht="12" customHeight="1" x14ac:dyDescent="0.2">
      <c r="A1071" s="17" t="s">
        <v>6659</v>
      </c>
      <c r="B1071" s="24" t="s">
        <v>6660</v>
      </c>
      <c r="C1071" s="6" t="str">
        <f t="shared" ref="C1071:G1071" si="234">C1070</f>
        <v>[DATE]</v>
      </c>
      <c r="D1071" s="1" t="str">
        <f t="shared" si="234"/>
        <v>[ENTER YOUR SITE HERE]</v>
      </c>
      <c r="E1071" s="1" t="str">
        <f t="shared" si="234"/>
        <v>[GRIDREF]</v>
      </c>
      <c r="F1071" s="1" t="str">
        <f t="shared" si="234"/>
        <v>[ENTER METHOD]</v>
      </c>
      <c r="G1071" s="1" t="str">
        <f t="shared" si="234"/>
        <v>[YOUR NAME]</v>
      </c>
      <c r="H1071" s="1" t="str">
        <f t="shared" si="232"/>
        <v>[YOUR NAME]</v>
      </c>
      <c r="I1071" s="1" t="str">
        <f t="shared" si="233"/>
        <v>[11 or 12]</v>
      </c>
      <c r="J1071" s="1" t="s">
        <v>730</v>
      </c>
      <c r="L1071" s="5" t="e">
        <f>VLOOKUP(M1071,'Species Look-up'!A:B,2,FALSE)</f>
        <v>#N/A</v>
      </c>
      <c r="M1071" s="5" t="e">
        <f>IF(ISNA(VLOOKUP(A1071,'Species Look-up'!C:D,2,FALSE)),VLOOKUP(A1071,'Species Look-up'!D:D,1,FALSE),VLOOKUP(A1071,'Species Look-up'!C:D,2,FALSE))</f>
        <v>#N/A</v>
      </c>
    </row>
    <row r="1072" spans="1:13" customFormat="1" ht="12" customHeight="1" x14ac:dyDescent="0.2">
      <c r="A1072" s="17" t="s">
        <v>6659</v>
      </c>
      <c r="B1072" s="24" t="s">
        <v>6660</v>
      </c>
      <c r="C1072" s="6" t="str">
        <f t="shared" ref="C1072:G1072" si="235">C1071</f>
        <v>[DATE]</v>
      </c>
      <c r="D1072" s="1" t="str">
        <f t="shared" si="235"/>
        <v>[ENTER YOUR SITE HERE]</v>
      </c>
      <c r="E1072" s="1" t="str">
        <f t="shared" si="235"/>
        <v>[GRIDREF]</v>
      </c>
      <c r="F1072" s="1" t="str">
        <f t="shared" si="235"/>
        <v>[ENTER METHOD]</v>
      </c>
      <c r="G1072" s="1" t="str">
        <f t="shared" si="235"/>
        <v>[YOUR NAME]</v>
      </c>
      <c r="H1072" s="1" t="str">
        <f t="shared" si="232"/>
        <v>[YOUR NAME]</v>
      </c>
      <c r="I1072" s="1" t="str">
        <f t="shared" si="233"/>
        <v>[11 or 12]</v>
      </c>
      <c r="J1072" s="1" t="s">
        <v>730</v>
      </c>
      <c r="L1072" s="5" t="e">
        <f>VLOOKUP(M1072,'Species Look-up'!A:B,2,FALSE)</f>
        <v>#N/A</v>
      </c>
      <c r="M1072" s="5" t="e">
        <f>IF(ISNA(VLOOKUP(A1072,'Species Look-up'!C:D,2,FALSE)),VLOOKUP(A1072,'Species Look-up'!D:D,1,FALSE),VLOOKUP(A1072,'Species Look-up'!C:D,2,FALSE))</f>
        <v>#N/A</v>
      </c>
    </row>
    <row r="1073" spans="1:13" customFormat="1" ht="12" customHeight="1" x14ac:dyDescent="0.2">
      <c r="A1073" s="17" t="s">
        <v>6659</v>
      </c>
      <c r="B1073" s="24" t="s">
        <v>6660</v>
      </c>
      <c r="C1073" s="6" t="str">
        <f t="shared" ref="C1073:G1073" si="236">C1072</f>
        <v>[DATE]</v>
      </c>
      <c r="D1073" s="1" t="str">
        <f t="shared" si="236"/>
        <v>[ENTER YOUR SITE HERE]</v>
      </c>
      <c r="E1073" s="1" t="str">
        <f t="shared" si="236"/>
        <v>[GRIDREF]</v>
      </c>
      <c r="F1073" s="1" t="str">
        <f t="shared" si="236"/>
        <v>[ENTER METHOD]</v>
      </c>
      <c r="G1073" s="1" t="str">
        <f t="shared" si="236"/>
        <v>[YOUR NAME]</v>
      </c>
      <c r="H1073" s="1" t="str">
        <f t="shared" si="232"/>
        <v>[YOUR NAME]</v>
      </c>
      <c r="I1073" s="1" t="str">
        <f t="shared" si="233"/>
        <v>[11 or 12]</v>
      </c>
      <c r="J1073" s="1" t="s">
        <v>730</v>
      </c>
      <c r="L1073" s="5" t="e">
        <f>VLOOKUP(M1073,'Species Look-up'!A:B,2,FALSE)</f>
        <v>#N/A</v>
      </c>
      <c r="M1073" s="5" t="e">
        <f>IF(ISNA(VLOOKUP(A1073,'Species Look-up'!C:D,2,FALSE)),VLOOKUP(A1073,'Species Look-up'!D:D,1,FALSE),VLOOKUP(A1073,'Species Look-up'!C:D,2,FALSE))</f>
        <v>#N/A</v>
      </c>
    </row>
    <row r="1074" spans="1:13" customFormat="1" ht="12" customHeight="1" x14ac:dyDescent="0.2">
      <c r="A1074" s="17" t="s">
        <v>6659</v>
      </c>
      <c r="B1074" s="24" t="s">
        <v>6660</v>
      </c>
      <c r="C1074" s="6" t="str">
        <f t="shared" ref="C1074:G1074" si="237">C1073</f>
        <v>[DATE]</v>
      </c>
      <c r="D1074" s="1" t="str">
        <f t="shared" si="237"/>
        <v>[ENTER YOUR SITE HERE]</v>
      </c>
      <c r="E1074" s="1" t="str">
        <f t="shared" si="237"/>
        <v>[GRIDREF]</v>
      </c>
      <c r="F1074" s="1" t="str">
        <f t="shared" si="237"/>
        <v>[ENTER METHOD]</v>
      </c>
      <c r="G1074" s="1" t="str">
        <f t="shared" si="237"/>
        <v>[YOUR NAME]</v>
      </c>
      <c r="H1074" s="1" t="str">
        <f t="shared" si="232"/>
        <v>[YOUR NAME]</v>
      </c>
      <c r="I1074" s="1" t="str">
        <f t="shared" si="233"/>
        <v>[11 or 12]</v>
      </c>
      <c r="J1074" s="1" t="s">
        <v>730</v>
      </c>
      <c r="L1074" s="5" t="e">
        <f>VLOOKUP(M1074,'Species Look-up'!A:B,2,FALSE)</f>
        <v>#N/A</v>
      </c>
      <c r="M1074" s="5" t="e">
        <f>IF(ISNA(VLOOKUP(A1074,'Species Look-up'!C:D,2,FALSE)),VLOOKUP(A1074,'Species Look-up'!D:D,1,FALSE),VLOOKUP(A1074,'Species Look-up'!C:D,2,FALSE))</f>
        <v>#N/A</v>
      </c>
    </row>
    <row r="1075" spans="1:13" customFormat="1" ht="12" customHeight="1" x14ac:dyDescent="0.2">
      <c r="A1075" s="17" t="s">
        <v>6659</v>
      </c>
      <c r="B1075" s="24" t="s">
        <v>6660</v>
      </c>
      <c r="C1075" s="6" t="str">
        <f t="shared" ref="C1075:G1075" si="238">C1074</f>
        <v>[DATE]</v>
      </c>
      <c r="D1075" s="1" t="str">
        <f t="shared" si="238"/>
        <v>[ENTER YOUR SITE HERE]</v>
      </c>
      <c r="E1075" s="1" t="str">
        <f t="shared" si="238"/>
        <v>[GRIDREF]</v>
      </c>
      <c r="F1075" s="1" t="str">
        <f t="shared" si="238"/>
        <v>[ENTER METHOD]</v>
      </c>
      <c r="G1075" s="1" t="str">
        <f t="shared" si="238"/>
        <v>[YOUR NAME]</v>
      </c>
      <c r="H1075" s="1" t="str">
        <f t="shared" si="232"/>
        <v>[YOUR NAME]</v>
      </c>
      <c r="I1075" s="1" t="str">
        <f t="shared" si="233"/>
        <v>[11 or 12]</v>
      </c>
      <c r="J1075" s="1" t="s">
        <v>730</v>
      </c>
      <c r="L1075" s="5" t="e">
        <f>VLOOKUP(M1075,'Species Look-up'!A:B,2,FALSE)</f>
        <v>#N/A</v>
      </c>
      <c r="M1075" s="5" t="e">
        <f>IF(ISNA(VLOOKUP(A1075,'Species Look-up'!C:D,2,FALSE)),VLOOKUP(A1075,'Species Look-up'!D:D,1,FALSE),VLOOKUP(A1075,'Species Look-up'!C:D,2,FALSE))</f>
        <v>#N/A</v>
      </c>
    </row>
    <row r="1076" spans="1:13" customFormat="1" ht="12" customHeight="1" x14ac:dyDescent="0.2">
      <c r="A1076" s="17" t="s">
        <v>6659</v>
      </c>
      <c r="B1076" s="24" t="s">
        <v>6660</v>
      </c>
      <c r="C1076" s="6" t="str">
        <f t="shared" ref="C1076:G1076" si="239">C1075</f>
        <v>[DATE]</v>
      </c>
      <c r="D1076" s="1" t="str">
        <f t="shared" si="239"/>
        <v>[ENTER YOUR SITE HERE]</v>
      </c>
      <c r="E1076" s="1" t="str">
        <f t="shared" si="239"/>
        <v>[GRIDREF]</v>
      </c>
      <c r="F1076" s="1" t="str">
        <f t="shared" si="239"/>
        <v>[ENTER METHOD]</v>
      </c>
      <c r="G1076" s="1" t="str">
        <f t="shared" si="239"/>
        <v>[YOUR NAME]</v>
      </c>
      <c r="H1076" s="1" t="str">
        <f t="shared" si="232"/>
        <v>[YOUR NAME]</v>
      </c>
      <c r="I1076" s="1" t="str">
        <f t="shared" si="233"/>
        <v>[11 or 12]</v>
      </c>
      <c r="J1076" s="1" t="s">
        <v>730</v>
      </c>
      <c r="L1076" s="5" t="e">
        <f>VLOOKUP(M1076,'Species Look-up'!A:B,2,FALSE)</f>
        <v>#N/A</v>
      </c>
      <c r="M1076" s="5" t="e">
        <f>IF(ISNA(VLOOKUP(A1076,'Species Look-up'!C:D,2,FALSE)),VLOOKUP(A1076,'Species Look-up'!D:D,1,FALSE),VLOOKUP(A1076,'Species Look-up'!C:D,2,FALSE))</f>
        <v>#N/A</v>
      </c>
    </row>
    <row r="1077" spans="1:13" customFormat="1" ht="12" customHeight="1" x14ac:dyDescent="0.2">
      <c r="A1077" s="17" t="s">
        <v>6659</v>
      </c>
      <c r="B1077" s="24" t="s">
        <v>6660</v>
      </c>
      <c r="C1077" s="6" t="str">
        <f t="shared" ref="C1077:G1077" si="240">C1076</f>
        <v>[DATE]</v>
      </c>
      <c r="D1077" s="1" t="str">
        <f t="shared" si="240"/>
        <v>[ENTER YOUR SITE HERE]</v>
      </c>
      <c r="E1077" s="1" t="str">
        <f t="shared" si="240"/>
        <v>[GRIDREF]</v>
      </c>
      <c r="F1077" s="1" t="str">
        <f t="shared" si="240"/>
        <v>[ENTER METHOD]</v>
      </c>
      <c r="G1077" s="1" t="str">
        <f t="shared" si="240"/>
        <v>[YOUR NAME]</v>
      </c>
      <c r="H1077" s="1" t="str">
        <f t="shared" si="232"/>
        <v>[YOUR NAME]</v>
      </c>
      <c r="I1077" s="1" t="str">
        <f t="shared" si="233"/>
        <v>[11 or 12]</v>
      </c>
      <c r="J1077" s="1" t="s">
        <v>730</v>
      </c>
      <c r="L1077" s="5" t="e">
        <f>VLOOKUP(M1077,'Species Look-up'!A:B,2,FALSE)</f>
        <v>#N/A</v>
      </c>
      <c r="M1077" s="5" t="e">
        <f>IF(ISNA(VLOOKUP(A1077,'Species Look-up'!C:D,2,FALSE)),VLOOKUP(A1077,'Species Look-up'!D:D,1,FALSE),VLOOKUP(A1077,'Species Look-up'!C:D,2,FALSE))</f>
        <v>#N/A</v>
      </c>
    </row>
    <row r="1078" spans="1:13" customFormat="1" ht="12" customHeight="1" x14ac:dyDescent="0.2">
      <c r="A1078" s="17" t="s">
        <v>6659</v>
      </c>
      <c r="B1078" s="24" t="s">
        <v>6660</v>
      </c>
      <c r="C1078" s="6" t="str">
        <f t="shared" ref="C1078:G1078" si="241">C1077</f>
        <v>[DATE]</v>
      </c>
      <c r="D1078" s="1" t="str">
        <f t="shared" si="241"/>
        <v>[ENTER YOUR SITE HERE]</v>
      </c>
      <c r="E1078" s="1" t="str">
        <f t="shared" si="241"/>
        <v>[GRIDREF]</v>
      </c>
      <c r="F1078" s="1" t="str">
        <f t="shared" si="241"/>
        <v>[ENTER METHOD]</v>
      </c>
      <c r="G1078" s="1" t="str">
        <f t="shared" si="241"/>
        <v>[YOUR NAME]</v>
      </c>
      <c r="H1078" s="1" t="str">
        <f t="shared" si="232"/>
        <v>[YOUR NAME]</v>
      </c>
      <c r="I1078" s="1" t="str">
        <f t="shared" si="233"/>
        <v>[11 or 12]</v>
      </c>
      <c r="J1078" s="1" t="s">
        <v>730</v>
      </c>
      <c r="L1078" s="5" t="e">
        <f>VLOOKUP(M1078,'Species Look-up'!A:B,2,FALSE)</f>
        <v>#N/A</v>
      </c>
      <c r="M1078" s="5" t="e">
        <f>IF(ISNA(VLOOKUP(A1078,'Species Look-up'!C:D,2,FALSE)),VLOOKUP(A1078,'Species Look-up'!D:D,1,FALSE),VLOOKUP(A1078,'Species Look-up'!C:D,2,FALSE))</f>
        <v>#N/A</v>
      </c>
    </row>
    <row r="1079" spans="1:13" customFormat="1" ht="12" customHeight="1" x14ac:dyDescent="0.2">
      <c r="A1079" s="17" t="s">
        <v>6659</v>
      </c>
      <c r="B1079" s="24" t="s">
        <v>6660</v>
      </c>
      <c r="C1079" s="6" t="str">
        <f t="shared" ref="C1079:G1079" si="242">C1078</f>
        <v>[DATE]</v>
      </c>
      <c r="D1079" s="1" t="str">
        <f t="shared" si="242"/>
        <v>[ENTER YOUR SITE HERE]</v>
      </c>
      <c r="E1079" s="1" t="str">
        <f t="shared" si="242"/>
        <v>[GRIDREF]</v>
      </c>
      <c r="F1079" s="1" t="str">
        <f t="shared" si="242"/>
        <v>[ENTER METHOD]</v>
      </c>
      <c r="G1079" s="1" t="str">
        <f t="shared" si="242"/>
        <v>[YOUR NAME]</v>
      </c>
      <c r="H1079" s="1" t="str">
        <f t="shared" si="232"/>
        <v>[YOUR NAME]</v>
      </c>
      <c r="I1079" s="1" t="str">
        <f t="shared" si="233"/>
        <v>[11 or 12]</v>
      </c>
      <c r="J1079" s="1" t="s">
        <v>730</v>
      </c>
      <c r="L1079" s="5" t="e">
        <f>VLOOKUP(M1079,'Species Look-up'!A:B,2,FALSE)</f>
        <v>#N/A</v>
      </c>
      <c r="M1079" s="5" t="e">
        <f>IF(ISNA(VLOOKUP(A1079,'Species Look-up'!C:D,2,FALSE)),VLOOKUP(A1079,'Species Look-up'!D:D,1,FALSE),VLOOKUP(A1079,'Species Look-up'!C:D,2,FALSE))</f>
        <v>#N/A</v>
      </c>
    </row>
    <row r="1080" spans="1:13" customFormat="1" ht="12" customHeight="1" x14ac:dyDescent="0.2">
      <c r="A1080" s="17" t="s">
        <v>6659</v>
      </c>
      <c r="B1080" s="24" t="s">
        <v>6660</v>
      </c>
      <c r="C1080" s="6" t="str">
        <f t="shared" ref="C1080:G1080" si="243">C1079</f>
        <v>[DATE]</v>
      </c>
      <c r="D1080" s="1" t="str">
        <f t="shared" si="243"/>
        <v>[ENTER YOUR SITE HERE]</v>
      </c>
      <c r="E1080" s="1" t="str">
        <f t="shared" si="243"/>
        <v>[GRIDREF]</v>
      </c>
      <c r="F1080" s="1" t="str">
        <f t="shared" si="243"/>
        <v>[ENTER METHOD]</v>
      </c>
      <c r="G1080" s="1" t="str">
        <f t="shared" si="243"/>
        <v>[YOUR NAME]</v>
      </c>
      <c r="H1080" s="1" t="str">
        <f t="shared" si="232"/>
        <v>[YOUR NAME]</v>
      </c>
      <c r="I1080" s="1" t="str">
        <f t="shared" si="233"/>
        <v>[11 or 12]</v>
      </c>
      <c r="J1080" s="1" t="s">
        <v>730</v>
      </c>
      <c r="L1080" s="5" t="e">
        <f>VLOOKUP(M1080,'Species Look-up'!A:B,2,FALSE)</f>
        <v>#N/A</v>
      </c>
      <c r="M1080" s="5" t="e">
        <f>IF(ISNA(VLOOKUP(A1080,'Species Look-up'!C:D,2,FALSE)),VLOOKUP(A1080,'Species Look-up'!D:D,1,FALSE),VLOOKUP(A1080,'Species Look-up'!C:D,2,FALSE))</f>
        <v>#N/A</v>
      </c>
    </row>
    <row r="1081" spans="1:13" customFormat="1" ht="12" customHeight="1" x14ac:dyDescent="0.2">
      <c r="A1081" s="17" t="s">
        <v>6659</v>
      </c>
      <c r="B1081" s="24" t="s">
        <v>6660</v>
      </c>
      <c r="C1081" s="6" t="str">
        <f t="shared" ref="C1081:G1081" si="244">C1080</f>
        <v>[DATE]</v>
      </c>
      <c r="D1081" s="1" t="str">
        <f t="shared" si="244"/>
        <v>[ENTER YOUR SITE HERE]</v>
      </c>
      <c r="E1081" s="1" t="str">
        <f t="shared" si="244"/>
        <v>[GRIDREF]</v>
      </c>
      <c r="F1081" s="1" t="str">
        <f t="shared" si="244"/>
        <v>[ENTER METHOD]</v>
      </c>
      <c r="G1081" s="1" t="str">
        <f t="shared" si="244"/>
        <v>[YOUR NAME]</v>
      </c>
      <c r="H1081" s="1" t="str">
        <f t="shared" si="232"/>
        <v>[YOUR NAME]</v>
      </c>
      <c r="I1081" s="1" t="str">
        <f t="shared" si="233"/>
        <v>[11 or 12]</v>
      </c>
      <c r="J1081" s="1" t="s">
        <v>730</v>
      </c>
      <c r="L1081" s="5" t="e">
        <f>VLOOKUP(M1081,'Species Look-up'!A:B,2,FALSE)</f>
        <v>#N/A</v>
      </c>
      <c r="M1081" s="5" t="e">
        <f>IF(ISNA(VLOOKUP(A1081,'Species Look-up'!C:D,2,FALSE)),VLOOKUP(A1081,'Species Look-up'!D:D,1,FALSE),VLOOKUP(A1081,'Species Look-up'!C:D,2,FALSE))</f>
        <v>#N/A</v>
      </c>
    </row>
    <row r="1082" spans="1:13" customFormat="1" ht="12" customHeight="1" x14ac:dyDescent="0.2">
      <c r="A1082" s="17" t="s">
        <v>6659</v>
      </c>
      <c r="B1082" s="24" t="s">
        <v>6660</v>
      </c>
      <c r="C1082" s="6" t="str">
        <f t="shared" ref="C1082:G1082" si="245">C1081</f>
        <v>[DATE]</v>
      </c>
      <c r="D1082" s="1" t="str">
        <f t="shared" si="245"/>
        <v>[ENTER YOUR SITE HERE]</v>
      </c>
      <c r="E1082" s="1" t="str">
        <f t="shared" si="245"/>
        <v>[GRIDREF]</v>
      </c>
      <c r="F1082" s="1" t="str">
        <f t="shared" si="245"/>
        <v>[ENTER METHOD]</v>
      </c>
      <c r="G1082" s="1" t="str">
        <f t="shared" si="245"/>
        <v>[YOUR NAME]</v>
      </c>
      <c r="H1082" s="1" t="str">
        <f t="shared" si="232"/>
        <v>[YOUR NAME]</v>
      </c>
      <c r="I1082" s="1" t="str">
        <f t="shared" si="233"/>
        <v>[11 or 12]</v>
      </c>
      <c r="J1082" s="1" t="s">
        <v>730</v>
      </c>
      <c r="L1082" s="5" t="e">
        <f>VLOOKUP(M1082,'Species Look-up'!A:B,2,FALSE)</f>
        <v>#N/A</v>
      </c>
      <c r="M1082" s="5" t="e">
        <f>IF(ISNA(VLOOKUP(A1082,'Species Look-up'!C:D,2,FALSE)),VLOOKUP(A1082,'Species Look-up'!D:D,1,FALSE),VLOOKUP(A1082,'Species Look-up'!C:D,2,FALSE))</f>
        <v>#N/A</v>
      </c>
    </row>
    <row r="1083" spans="1:13" customFormat="1" ht="12" customHeight="1" x14ac:dyDescent="0.2">
      <c r="A1083" s="17" t="s">
        <v>6659</v>
      </c>
      <c r="B1083" s="24" t="s">
        <v>6660</v>
      </c>
      <c r="C1083" s="6" t="str">
        <f t="shared" ref="C1083:G1083" si="246">C1082</f>
        <v>[DATE]</v>
      </c>
      <c r="D1083" s="1" t="str">
        <f t="shared" si="246"/>
        <v>[ENTER YOUR SITE HERE]</v>
      </c>
      <c r="E1083" s="1" t="str">
        <f t="shared" si="246"/>
        <v>[GRIDREF]</v>
      </c>
      <c r="F1083" s="1" t="str">
        <f t="shared" si="246"/>
        <v>[ENTER METHOD]</v>
      </c>
      <c r="G1083" s="1" t="str">
        <f t="shared" si="246"/>
        <v>[YOUR NAME]</v>
      </c>
      <c r="H1083" s="1" t="str">
        <f t="shared" si="232"/>
        <v>[YOUR NAME]</v>
      </c>
      <c r="I1083" s="1" t="str">
        <f t="shared" si="233"/>
        <v>[11 or 12]</v>
      </c>
      <c r="J1083" s="1" t="s">
        <v>730</v>
      </c>
      <c r="L1083" s="5" t="e">
        <f>VLOOKUP(M1083,'Species Look-up'!A:B,2,FALSE)</f>
        <v>#N/A</v>
      </c>
      <c r="M1083" s="5" t="e">
        <f>IF(ISNA(VLOOKUP(A1083,'Species Look-up'!C:D,2,FALSE)),VLOOKUP(A1083,'Species Look-up'!D:D,1,FALSE),VLOOKUP(A1083,'Species Look-up'!C:D,2,FALSE))</f>
        <v>#N/A</v>
      </c>
    </row>
    <row r="1084" spans="1:13" customFormat="1" ht="12" customHeight="1" x14ac:dyDescent="0.2">
      <c r="A1084" s="17" t="s">
        <v>6659</v>
      </c>
      <c r="B1084" s="24" t="s">
        <v>6660</v>
      </c>
      <c r="C1084" s="6" t="str">
        <f t="shared" ref="C1084:G1084" si="247">C1083</f>
        <v>[DATE]</v>
      </c>
      <c r="D1084" s="1" t="str">
        <f t="shared" si="247"/>
        <v>[ENTER YOUR SITE HERE]</v>
      </c>
      <c r="E1084" s="1" t="str">
        <f t="shared" si="247"/>
        <v>[GRIDREF]</v>
      </c>
      <c r="F1084" s="1" t="str">
        <f t="shared" si="247"/>
        <v>[ENTER METHOD]</v>
      </c>
      <c r="G1084" s="1" t="str">
        <f t="shared" si="247"/>
        <v>[YOUR NAME]</v>
      </c>
      <c r="H1084" s="1" t="str">
        <f t="shared" si="232"/>
        <v>[YOUR NAME]</v>
      </c>
      <c r="I1084" s="1" t="str">
        <f t="shared" si="233"/>
        <v>[11 or 12]</v>
      </c>
      <c r="J1084" s="1" t="s">
        <v>730</v>
      </c>
      <c r="L1084" s="5" t="e">
        <f>VLOOKUP(M1084,'Species Look-up'!A:B,2,FALSE)</f>
        <v>#N/A</v>
      </c>
      <c r="M1084" s="5" t="e">
        <f>IF(ISNA(VLOOKUP(A1084,'Species Look-up'!C:D,2,FALSE)),VLOOKUP(A1084,'Species Look-up'!D:D,1,FALSE),VLOOKUP(A1084,'Species Look-up'!C:D,2,FALSE))</f>
        <v>#N/A</v>
      </c>
    </row>
    <row r="1085" spans="1:13" customFormat="1" ht="12" customHeight="1" x14ac:dyDescent="0.2">
      <c r="A1085" s="17" t="s">
        <v>6659</v>
      </c>
      <c r="B1085" s="24" t="s">
        <v>6660</v>
      </c>
      <c r="C1085" s="6" t="str">
        <f t="shared" ref="C1085:G1085" si="248">C1084</f>
        <v>[DATE]</v>
      </c>
      <c r="D1085" s="1" t="str">
        <f t="shared" si="248"/>
        <v>[ENTER YOUR SITE HERE]</v>
      </c>
      <c r="E1085" s="1" t="str">
        <f t="shared" si="248"/>
        <v>[GRIDREF]</v>
      </c>
      <c r="F1085" s="1" t="str">
        <f t="shared" si="248"/>
        <v>[ENTER METHOD]</v>
      </c>
      <c r="G1085" s="1" t="str">
        <f t="shared" si="248"/>
        <v>[YOUR NAME]</v>
      </c>
      <c r="H1085" s="1" t="str">
        <f t="shared" si="232"/>
        <v>[YOUR NAME]</v>
      </c>
      <c r="I1085" s="1" t="str">
        <f t="shared" si="233"/>
        <v>[11 or 12]</v>
      </c>
      <c r="J1085" s="1" t="s">
        <v>730</v>
      </c>
      <c r="L1085" s="5" t="e">
        <f>VLOOKUP(M1085,'Species Look-up'!A:B,2,FALSE)</f>
        <v>#N/A</v>
      </c>
      <c r="M1085" s="5" t="e">
        <f>IF(ISNA(VLOOKUP(A1085,'Species Look-up'!C:D,2,FALSE)),VLOOKUP(A1085,'Species Look-up'!D:D,1,FALSE),VLOOKUP(A1085,'Species Look-up'!C:D,2,FALSE))</f>
        <v>#N/A</v>
      </c>
    </row>
    <row r="1086" spans="1:13" customFormat="1" ht="12" customHeight="1" x14ac:dyDescent="0.2">
      <c r="A1086" s="17" t="s">
        <v>6659</v>
      </c>
      <c r="B1086" s="24" t="s">
        <v>6660</v>
      </c>
      <c r="C1086" s="6" t="str">
        <f t="shared" ref="C1086:G1086" si="249">C1085</f>
        <v>[DATE]</v>
      </c>
      <c r="D1086" s="1" t="str">
        <f t="shared" si="249"/>
        <v>[ENTER YOUR SITE HERE]</v>
      </c>
      <c r="E1086" s="1" t="str">
        <f t="shared" si="249"/>
        <v>[GRIDREF]</v>
      </c>
      <c r="F1086" s="1" t="str">
        <f t="shared" si="249"/>
        <v>[ENTER METHOD]</v>
      </c>
      <c r="G1086" s="1" t="str">
        <f t="shared" si="249"/>
        <v>[YOUR NAME]</v>
      </c>
      <c r="H1086" s="1" t="str">
        <f t="shared" si="232"/>
        <v>[YOUR NAME]</v>
      </c>
      <c r="I1086" s="1" t="str">
        <f t="shared" si="233"/>
        <v>[11 or 12]</v>
      </c>
      <c r="J1086" s="1" t="s">
        <v>730</v>
      </c>
      <c r="L1086" s="5" t="e">
        <f>VLOOKUP(M1086,'Species Look-up'!A:B,2,FALSE)</f>
        <v>#N/A</v>
      </c>
      <c r="M1086" s="5" t="e">
        <f>IF(ISNA(VLOOKUP(A1086,'Species Look-up'!C:D,2,FALSE)),VLOOKUP(A1086,'Species Look-up'!D:D,1,FALSE),VLOOKUP(A1086,'Species Look-up'!C:D,2,FALSE))</f>
        <v>#N/A</v>
      </c>
    </row>
    <row r="1087" spans="1:13" customFormat="1" ht="12" customHeight="1" x14ac:dyDescent="0.2">
      <c r="A1087" s="17" t="s">
        <v>6659</v>
      </c>
      <c r="B1087" s="24" t="s">
        <v>6660</v>
      </c>
      <c r="C1087" s="6" t="str">
        <f t="shared" ref="C1087:G1087" si="250">C1086</f>
        <v>[DATE]</v>
      </c>
      <c r="D1087" s="1" t="str">
        <f t="shared" si="250"/>
        <v>[ENTER YOUR SITE HERE]</v>
      </c>
      <c r="E1087" s="1" t="str">
        <f t="shared" si="250"/>
        <v>[GRIDREF]</v>
      </c>
      <c r="F1087" s="1" t="str">
        <f t="shared" si="250"/>
        <v>[ENTER METHOD]</v>
      </c>
      <c r="G1087" s="1" t="str">
        <f t="shared" si="250"/>
        <v>[YOUR NAME]</v>
      </c>
      <c r="H1087" s="1" t="str">
        <f t="shared" si="232"/>
        <v>[YOUR NAME]</v>
      </c>
      <c r="I1087" s="1" t="str">
        <f t="shared" si="233"/>
        <v>[11 or 12]</v>
      </c>
      <c r="J1087" s="1" t="s">
        <v>730</v>
      </c>
      <c r="L1087" s="5" t="e">
        <f>VLOOKUP(M1087,'Species Look-up'!A:B,2,FALSE)</f>
        <v>#N/A</v>
      </c>
      <c r="M1087" s="5" t="e">
        <f>IF(ISNA(VLOOKUP(A1087,'Species Look-up'!C:D,2,FALSE)),VLOOKUP(A1087,'Species Look-up'!D:D,1,FALSE),VLOOKUP(A1087,'Species Look-up'!C:D,2,FALSE))</f>
        <v>#N/A</v>
      </c>
    </row>
    <row r="1088" spans="1:13" customFormat="1" ht="12" customHeight="1" x14ac:dyDescent="0.2">
      <c r="A1088" s="17" t="s">
        <v>6659</v>
      </c>
      <c r="B1088" s="24" t="s">
        <v>6660</v>
      </c>
      <c r="C1088" s="6" t="str">
        <f t="shared" ref="C1088:G1088" si="251">C1087</f>
        <v>[DATE]</v>
      </c>
      <c r="D1088" s="1" t="str">
        <f t="shared" si="251"/>
        <v>[ENTER YOUR SITE HERE]</v>
      </c>
      <c r="E1088" s="1" t="str">
        <f t="shared" si="251"/>
        <v>[GRIDREF]</v>
      </c>
      <c r="F1088" s="1" t="str">
        <f t="shared" si="251"/>
        <v>[ENTER METHOD]</v>
      </c>
      <c r="G1088" s="1" t="str">
        <f t="shared" si="251"/>
        <v>[YOUR NAME]</v>
      </c>
      <c r="H1088" s="1" t="str">
        <f t="shared" si="232"/>
        <v>[YOUR NAME]</v>
      </c>
      <c r="I1088" s="1" t="str">
        <f t="shared" si="233"/>
        <v>[11 or 12]</v>
      </c>
      <c r="J1088" s="1" t="s">
        <v>730</v>
      </c>
      <c r="L1088" s="5" t="e">
        <f>VLOOKUP(M1088,'Species Look-up'!A:B,2,FALSE)</f>
        <v>#N/A</v>
      </c>
      <c r="M1088" s="5" t="e">
        <f>IF(ISNA(VLOOKUP(A1088,'Species Look-up'!C:D,2,FALSE)),VLOOKUP(A1088,'Species Look-up'!D:D,1,FALSE),VLOOKUP(A1088,'Species Look-up'!C:D,2,FALSE))</f>
        <v>#N/A</v>
      </c>
    </row>
    <row r="1089" spans="1:13" customFormat="1" ht="12" customHeight="1" x14ac:dyDescent="0.2">
      <c r="A1089" s="17" t="s">
        <v>6659</v>
      </c>
      <c r="B1089" s="24" t="s">
        <v>6660</v>
      </c>
      <c r="C1089" s="6" t="str">
        <f t="shared" ref="C1089:G1089" si="252">C1088</f>
        <v>[DATE]</v>
      </c>
      <c r="D1089" s="1" t="str">
        <f t="shared" si="252"/>
        <v>[ENTER YOUR SITE HERE]</v>
      </c>
      <c r="E1089" s="1" t="str">
        <f t="shared" si="252"/>
        <v>[GRIDREF]</v>
      </c>
      <c r="F1089" s="1" t="str">
        <f t="shared" si="252"/>
        <v>[ENTER METHOD]</v>
      </c>
      <c r="G1089" s="1" t="str">
        <f t="shared" si="252"/>
        <v>[YOUR NAME]</v>
      </c>
      <c r="H1089" s="1" t="str">
        <f t="shared" si="232"/>
        <v>[YOUR NAME]</v>
      </c>
      <c r="I1089" s="1" t="str">
        <f t="shared" si="233"/>
        <v>[11 or 12]</v>
      </c>
      <c r="J1089" s="1" t="s">
        <v>730</v>
      </c>
      <c r="L1089" s="5" t="e">
        <f>VLOOKUP(M1089,'Species Look-up'!A:B,2,FALSE)</f>
        <v>#N/A</v>
      </c>
      <c r="M1089" s="5" t="e">
        <f>IF(ISNA(VLOOKUP(A1089,'Species Look-up'!C:D,2,FALSE)),VLOOKUP(A1089,'Species Look-up'!D:D,1,FALSE),VLOOKUP(A1089,'Species Look-up'!C:D,2,FALSE))</f>
        <v>#N/A</v>
      </c>
    </row>
    <row r="1090" spans="1:13" customFormat="1" ht="12" customHeight="1" x14ac:dyDescent="0.2">
      <c r="A1090" s="17" t="s">
        <v>6659</v>
      </c>
      <c r="B1090" s="24" t="s">
        <v>6660</v>
      </c>
      <c r="C1090" s="6" t="str">
        <f t="shared" ref="C1090:G1090" si="253">C1089</f>
        <v>[DATE]</v>
      </c>
      <c r="D1090" s="1" t="str">
        <f t="shared" si="253"/>
        <v>[ENTER YOUR SITE HERE]</v>
      </c>
      <c r="E1090" s="1" t="str">
        <f t="shared" si="253"/>
        <v>[GRIDREF]</v>
      </c>
      <c r="F1090" s="1" t="str">
        <f t="shared" si="253"/>
        <v>[ENTER METHOD]</v>
      </c>
      <c r="G1090" s="1" t="str">
        <f t="shared" si="253"/>
        <v>[YOUR NAME]</v>
      </c>
      <c r="H1090" s="1" t="str">
        <f t="shared" si="232"/>
        <v>[YOUR NAME]</v>
      </c>
      <c r="I1090" s="1" t="str">
        <f t="shared" si="233"/>
        <v>[11 or 12]</v>
      </c>
      <c r="J1090" s="1" t="s">
        <v>730</v>
      </c>
      <c r="L1090" s="5" t="e">
        <f>VLOOKUP(M1090,'Species Look-up'!A:B,2,FALSE)</f>
        <v>#N/A</v>
      </c>
      <c r="M1090" s="5" t="e">
        <f>IF(ISNA(VLOOKUP(A1090,'Species Look-up'!C:D,2,FALSE)),VLOOKUP(A1090,'Species Look-up'!D:D,1,FALSE),VLOOKUP(A1090,'Species Look-up'!C:D,2,FALSE))</f>
        <v>#N/A</v>
      </c>
    </row>
    <row r="1091" spans="1:13" customFormat="1" ht="12" customHeight="1" x14ac:dyDescent="0.2">
      <c r="A1091" s="17" t="s">
        <v>6659</v>
      </c>
      <c r="B1091" s="24" t="s">
        <v>6660</v>
      </c>
      <c r="C1091" s="6" t="str">
        <f t="shared" ref="C1091:G1091" si="254">C1090</f>
        <v>[DATE]</v>
      </c>
      <c r="D1091" s="1" t="str">
        <f t="shared" si="254"/>
        <v>[ENTER YOUR SITE HERE]</v>
      </c>
      <c r="E1091" s="1" t="str">
        <f t="shared" si="254"/>
        <v>[GRIDREF]</v>
      </c>
      <c r="F1091" s="1" t="str">
        <f t="shared" si="254"/>
        <v>[ENTER METHOD]</v>
      </c>
      <c r="G1091" s="1" t="str">
        <f t="shared" si="254"/>
        <v>[YOUR NAME]</v>
      </c>
      <c r="H1091" s="1" t="str">
        <f t="shared" si="232"/>
        <v>[YOUR NAME]</v>
      </c>
      <c r="I1091" s="1" t="str">
        <f t="shared" si="233"/>
        <v>[11 or 12]</v>
      </c>
      <c r="J1091" s="1" t="s">
        <v>730</v>
      </c>
      <c r="L1091" s="5" t="e">
        <f>VLOOKUP(M1091,'Species Look-up'!A:B,2,FALSE)</f>
        <v>#N/A</v>
      </c>
      <c r="M1091" s="5" t="e">
        <f>IF(ISNA(VLOOKUP(A1091,'Species Look-up'!C:D,2,FALSE)),VLOOKUP(A1091,'Species Look-up'!D:D,1,FALSE),VLOOKUP(A1091,'Species Look-up'!C:D,2,FALSE))</f>
        <v>#N/A</v>
      </c>
    </row>
    <row r="1092" spans="1:13" customFormat="1" ht="12" customHeight="1" x14ac:dyDescent="0.2">
      <c r="A1092" s="17" t="s">
        <v>6659</v>
      </c>
      <c r="B1092" s="24" t="s">
        <v>6660</v>
      </c>
      <c r="C1092" s="6" t="str">
        <f t="shared" ref="C1092:G1092" si="255">C1091</f>
        <v>[DATE]</v>
      </c>
      <c r="D1092" s="1" t="str">
        <f t="shared" si="255"/>
        <v>[ENTER YOUR SITE HERE]</v>
      </c>
      <c r="E1092" s="1" t="str">
        <f t="shared" si="255"/>
        <v>[GRIDREF]</v>
      </c>
      <c r="F1092" s="1" t="str">
        <f t="shared" si="255"/>
        <v>[ENTER METHOD]</v>
      </c>
      <c r="G1092" s="1" t="str">
        <f t="shared" si="255"/>
        <v>[YOUR NAME]</v>
      </c>
      <c r="H1092" s="1" t="str">
        <f t="shared" si="232"/>
        <v>[YOUR NAME]</v>
      </c>
      <c r="I1092" s="1" t="str">
        <f t="shared" si="233"/>
        <v>[11 or 12]</v>
      </c>
      <c r="J1092" s="1" t="s">
        <v>730</v>
      </c>
      <c r="L1092" s="5" t="e">
        <f>VLOOKUP(M1092,'Species Look-up'!A:B,2,FALSE)</f>
        <v>#N/A</v>
      </c>
      <c r="M1092" s="5" t="e">
        <f>IF(ISNA(VLOOKUP(A1092,'Species Look-up'!C:D,2,FALSE)),VLOOKUP(A1092,'Species Look-up'!D:D,1,FALSE),VLOOKUP(A1092,'Species Look-up'!C:D,2,FALSE))</f>
        <v>#N/A</v>
      </c>
    </row>
    <row r="1093" spans="1:13" customFormat="1" ht="12" customHeight="1" x14ac:dyDescent="0.2">
      <c r="A1093" s="17" t="s">
        <v>6659</v>
      </c>
      <c r="B1093" s="24" t="s">
        <v>6660</v>
      </c>
      <c r="C1093" s="6" t="str">
        <f t="shared" ref="C1093:G1093" si="256">C1092</f>
        <v>[DATE]</v>
      </c>
      <c r="D1093" s="1" t="str">
        <f t="shared" si="256"/>
        <v>[ENTER YOUR SITE HERE]</v>
      </c>
      <c r="E1093" s="1" t="str">
        <f t="shared" si="256"/>
        <v>[GRIDREF]</v>
      </c>
      <c r="F1093" s="1" t="str">
        <f t="shared" si="256"/>
        <v>[ENTER METHOD]</v>
      </c>
      <c r="G1093" s="1" t="str">
        <f t="shared" si="256"/>
        <v>[YOUR NAME]</v>
      </c>
      <c r="H1093" s="1" t="str">
        <f t="shared" si="232"/>
        <v>[YOUR NAME]</v>
      </c>
      <c r="I1093" s="1" t="str">
        <f t="shared" si="233"/>
        <v>[11 or 12]</v>
      </c>
      <c r="J1093" s="1" t="s">
        <v>730</v>
      </c>
      <c r="L1093" s="5" t="e">
        <f>VLOOKUP(M1093,'Species Look-up'!A:B,2,FALSE)</f>
        <v>#N/A</v>
      </c>
      <c r="M1093" s="5" t="e">
        <f>IF(ISNA(VLOOKUP(A1093,'Species Look-up'!C:D,2,FALSE)),VLOOKUP(A1093,'Species Look-up'!D:D,1,FALSE),VLOOKUP(A1093,'Species Look-up'!C:D,2,FALSE))</f>
        <v>#N/A</v>
      </c>
    </row>
    <row r="1094" spans="1:13" customFormat="1" ht="12" customHeight="1" x14ac:dyDescent="0.2">
      <c r="A1094" s="17" t="s">
        <v>6659</v>
      </c>
      <c r="B1094" s="24" t="s">
        <v>6660</v>
      </c>
      <c r="C1094" s="6" t="str">
        <f t="shared" ref="C1094:G1094" si="257">C1093</f>
        <v>[DATE]</v>
      </c>
      <c r="D1094" s="1" t="str">
        <f t="shared" si="257"/>
        <v>[ENTER YOUR SITE HERE]</v>
      </c>
      <c r="E1094" s="1" t="str">
        <f t="shared" si="257"/>
        <v>[GRIDREF]</v>
      </c>
      <c r="F1094" s="1" t="str">
        <f t="shared" si="257"/>
        <v>[ENTER METHOD]</v>
      </c>
      <c r="G1094" s="1" t="str">
        <f t="shared" si="257"/>
        <v>[YOUR NAME]</v>
      </c>
      <c r="H1094" s="1" t="str">
        <f t="shared" si="232"/>
        <v>[YOUR NAME]</v>
      </c>
      <c r="I1094" s="1" t="str">
        <f t="shared" si="233"/>
        <v>[11 or 12]</v>
      </c>
      <c r="J1094" s="1" t="s">
        <v>730</v>
      </c>
      <c r="L1094" s="5" t="e">
        <f>VLOOKUP(M1094,'Species Look-up'!A:B,2,FALSE)</f>
        <v>#N/A</v>
      </c>
      <c r="M1094" s="5" t="e">
        <f>IF(ISNA(VLOOKUP(A1094,'Species Look-up'!C:D,2,FALSE)),VLOOKUP(A1094,'Species Look-up'!D:D,1,FALSE),VLOOKUP(A1094,'Species Look-up'!C:D,2,FALSE))</f>
        <v>#N/A</v>
      </c>
    </row>
    <row r="1095" spans="1:13" customFormat="1" ht="12" customHeight="1" x14ac:dyDescent="0.2">
      <c r="A1095" s="17" t="s">
        <v>6659</v>
      </c>
      <c r="B1095" s="24" t="s">
        <v>6660</v>
      </c>
      <c r="C1095" s="6" t="str">
        <f t="shared" ref="C1095:G1095" si="258">C1094</f>
        <v>[DATE]</v>
      </c>
      <c r="D1095" s="1" t="str">
        <f t="shared" si="258"/>
        <v>[ENTER YOUR SITE HERE]</v>
      </c>
      <c r="E1095" s="1" t="str">
        <f t="shared" si="258"/>
        <v>[GRIDREF]</v>
      </c>
      <c r="F1095" s="1" t="str">
        <f t="shared" si="258"/>
        <v>[ENTER METHOD]</v>
      </c>
      <c r="G1095" s="1" t="str">
        <f t="shared" si="258"/>
        <v>[YOUR NAME]</v>
      </c>
      <c r="H1095" s="1" t="str">
        <f t="shared" si="232"/>
        <v>[YOUR NAME]</v>
      </c>
      <c r="I1095" s="1" t="str">
        <f t="shared" si="233"/>
        <v>[11 or 12]</v>
      </c>
      <c r="J1095" s="1" t="s">
        <v>730</v>
      </c>
      <c r="L1095" s="5" t="e">
        <f>VLOOKUP(M1095,'Species Look-up'!A:B,2,FALSE)</f>
        <v>#N/A</v>
      </c>
      <c r="M1095" s="5" t="e">
        <f>IF(ISNA(VLOOKUP(A1095,'Species Look-up'!C:D,2,FALSE)),VLOOKUP(A1095,'Species Look-up'!D:D,1,FALSE),VLOOKUP(A1095,'Species Look-up'!C:D,2,FALSE))</f>
        <v>#N/A</v>
      </c>
    </row>
    <row r="1096" spans="1:13" customFormat="1" ht="12" customHeight="1" x14ac:dyDescent="0.2">
      <c r="A1096" s="17" t="s">
        <v>6659</v>
      </c>
      <c r="B1096" s="24" t="s">
        <v>6660</v>
      </c>
      <c r="C1096" s="6" t="str">
        <f t="shared" ref="C1096:G1096" si="259">C1095</f>
        <v>[DATE]</v>
      </c>
      <c r="D1096" s="1" t="str">
        <f t="shared" si="259"/>
        <v>[ENTER YOUR SITE HERE]</v>
      </c>
      <c r="E1096" s="1" t="str">
        <f t="shared" si="259"/>
        <v>[GRIDREF]</v>
      </c>
      <c r="F1096" s="1" t="str">
        <f t="shared" si="259"/>
        <v>[ENTER METHOD]</v>
      </c>
      <c r="G1096" s="1" t="str">
        <f t="shared" si="259"/>
        <v>[YOUR NAME]</v>
      </c>
      <c r="H1096" s="1" t="str">
        <f t="shared" si="232"/>
        <v>[YOUR NAME]</v>
      </c>
      <c r="I1096" s="1" t="str">
        <f t="shared" si="233"/>
        <v>[11 or 12]</v>
      </c>
      <c r="J1096" s="1" t="s">
        <v>730</v>
      </c>
      <c r="L1096" s="5" t="e">
        <f>VLOOKUP(M1096,'Species Look-up'!A:B,2,FALSE)</f>
        <v>#N/A</v>
      </c>
      <c r="M1096" s="5" t="e">
        <f>IF(ISNA(VLOOKUP(A1096,'Species Look-up'!C:D,2,FALSE)),VLOOKUP(A1096,'Species Look-up'!D:D,1,FALSE),VLOOKUP(A1096,'Species Look-up'!C:D,2,FALSE))</f>
        <v>#N/A</v>
      </c>
    </row>
    <row r="1097" spans="1:13" customFormat="1" ht="12" customHeight="1" x14ac:dyDescent="0.2">
      <c r="A1097" s="17" t="s">
        <v>6659</v>
      </c>
      <c r="B1097" s="24" t="s">
        <v>6660</v>
      </c>
      <c r="C1097" s="6" t="str">
        <f t="shared" ref="C1097:G1097" si="260">C1096</f>
        <v>[DATE]</v>
      </c>
      <c r="D1097" s="1" t="str">
        <f t="shared" si="260"/>
        <v>[ENTER YOUR SITE HERE]</v>
      </c>
      <c r="E1097" s="1" t="str">
        <f t="shared" si="260"/>
        <v>[GRIDREF]</v>
      </c>
      <c r="F1097" s="1" t="str">
        <f t="shared" si="260"/>
        <v>[ENTER METHOD]</v>
      </c>
      <c r="G1097" s="1" t="str">
        <f t="shared" si="260"/>
        <v>[YOUR NAME]</v>
      </c>
      <c r="H1097" s="1" t="str">
        <f t="shared" si="232"/>
        <v>[YOUR NAME]</v>
      </c>
      <c r="I1097" s="1" t="str">
        <f t="shared" si="233"/>
        <v>[11 or 12]</v>
      </c>
      <c r="J1097" s="1" t="s">
        <v>730</v>
      </c>
      <c r="L1097" s="5" t="e">
        <f>VLOOKUP(M1097,'Species Look-up'!A:B,2,FALSE)</f>
        <v>#N/A</v>
      </c>
      <c r="M1097" s="5" t="e">
        <f>IF(ISNA(VLOOKUP(A1097,'Species Look-up'!C:D,2,FALSE)),VLOOKUP(A1097,'Species Look-up'!D:D,1,FALSE),VLOOKUP(A1097,'Species Look-up'!C:D,2,FALSE))</f>
        <v>#N/A</v>
      </c>
    </row>
    <row r="1098" spans="1:13" customFormat="1" ht="12" customHeight="1" x14ac:dyDescent="0.2">
      <c r="A1098" s="17" t="s">
        <v>6659</v>
      </c>
      <c r="B1098" s="24" t="s">
        <v>6660</v>
      </c>
      <c r="C1098" s="6" t="str">
        <f t="shared" ref="C1098:G1098" si="261">C1097</f>
        <v>[DATE]</v>
      </c>
      <c r="D1098" s="1" t="str">
        <f t="shared" si="261"/>
        <v>[ENTER YOUR SITE HERE]</v>
      </c>
      <c r="E1098" s="1" t="str">
        <f t="shared" si="261"/>
        <v>[GRIDREF]</v>
      </c>
      <c r="F1098" s="1" t="str">
        <f t="shared" si="261"/>
        <v>[ENTER METHOD]</v>
      </c>
      <c r="G1098" s="1" t="str">
        <f t="shared" si="261"/>
        <v>[YOUR NAME]</v>
      </c>
      <c r="H1098" s="1" t="str">
        <f t="shared" si="232"/>
        <v>[YOUR NAME]</v>
      </c>
      <c r="I1098" s="1" t="str">
        <f t="shared" si="233"/>
        <v>[11 or 12]</v>
      </c>
      <c r="J1098" s="1" t="s">
        <v>730</v>
      </c>
      <c r="L1098" s="5" t="e">
        <f>VLOOKUP(M1098,'Species Look-up'!A:B,2,FALSE)</f>
        <v>#N/A</v>
      </c>
      <c r="M1098" s="5" t="e">
        <f>IF(ISNA(VLOOKUP(A1098,'Species Look-up'!C:D,2,FALSE)),VLOOKUP(A1098,'Species Look-up'!D:D,1,FALSE),VLOOKUP(A1098,'Species Look-up'!C:D,2,FALSE))</f>
        <v>#N/A</v>
      </c>
    </row>
    <row r="1099" spans="1:13" customFormat="1" ht="12" customHeight="1" x14ac:dyDescent="0.2">
      <c r="A1099" s="17" t="s">
        <v>6659</v>
      </c>
      <c r="B1099" s="24" t="s">
        <v>6660</v>
      </c>
      <c r="C1099" s="6" t="str">
        <f t="shared" ref="C1099:G1099" si="262">C1098</f>
        <v>[DATE]</v>
      </c>
      <c r="D1099" s="1" t="str">
        <f t="shared" si="262"/>
        <v>[ENTER YOUR SITE HERE]</v>
      </c>
      <c r="E1099" s="1" t="str">
        <f t="shared" si="262"/>
        <v>[GRIDREF]</v>
      </c>
      <c r="F1099" s="1" t="str">
        <f t="shared" si="262"/>
        <v>[ENTER METHOD]</v>
      </c>
      <c r="G1099" s="1" t="str">
        <f t="shared" si="262"/>
        <v>[YOUR NAME]</v>
      </c>
      <c r="H1099" s="1" t="str">
        <f t="shared" si="232"/>
        <v>[YOUR NAME]</v>
      </c>
      <c r="I1099" s="1" t="str">
        <f t="shared" si="233"/>
        <v>[11 or 12]</v>
      </c>
      <c r="J1099" s="1" t="s">
        <v>730</v>
      </c>
      <c r="L1099" s="5" t="e">
        <f>VLOOKUP(M1099,'Species Look-up'!A:B,2,FALSE)</f>
        <v>#N/A</v>
      </c>
      <c r="M1099" s="5" t="e">
        <f>IF(ISNA(VLOOKUP(A1099,'Species Look-up'!C:D,2,FALSE)),VLOOKUP(A1099,'Species Look-up'!D:D,1,FALSE),VLOOKUP(A1099,'Species Look-up'!C:D,2,FALSE))</f>
        <v>#N/A</v>
      </c>
    </row>
    <row r="1100" spans="1:13" customFormat="1" ht="12" customHeight="1" x14ac:dyDescent="0.2">
      <c r="A1100" s="17" t="s">
        <v>6659</v>
      </c>
      <c r="B1100" s="24" t="s">
        <v>6660</v>
      </c>
      <c r="C1100" s="6" t="str">
        <f t="shared" ref="C1100:G1100" si="263">C1099</f>
        <v>[DATE]</v>
      </c>
      <c r="D1100" s="1" t="str">
        <f t="shared" si="263"/>
        <v>[ENTER YOUR SITE HERE]</v>
      </c>
      <c r="E1100" s="1" t="str">
        <f t="shared" si="263"/>
        <v>[GRIDREF]</v>
      </c>
      <c r="F1100" s="1" t="str">
        <f t="shared" si="263"/>
        <v>[ENTER METHOD]</v>
      </c>
      <c r="G1100" s="1" t="str">
        <f t="shared" si="263"/>
        <v>[YOUR NAME]</v>
      </c>
      <c r="H1100" s="1" t="str">
        <f t="shared" si="232"/>
        <v>[YOUR NAME]</v>
      </c>
      <c r="I1100" s="1" t="str">
        <f t="shared" si="233"/>
        <v>[11 or 12]</v>
      </c>
      <c r="J1100" s="1" t="s">
        <v>730</v>
      </c>
      <c r="L1100" s="5" t="e">
        <f>VLOOKUP(M1100,'Species Look-up'!A:B,2,FALSE)</f>
        <v>#N/A</v>
      </c>
      <c r="M1100" s="5" t="e">
        <f>IF(ISNA(VLOOKUP(A1100,'Species Look-up'!C:D,2,FALSE)),VLOOKUP(A1100,'Species Look-up'!D:D,1,FALSE),VLOOKUP(A1100,'Species Look-up'!C:D,2,FALSE))</f>
        <v>#N/A</v>
      </c>
    </row>
    <row r="1101" spans="1:13" customFormat="1" ht="12" customHeight="1" x14ac:dyDescent="0.2">
      <c r="A1101" s="17" t="s">
        <v>6659</v>
      </c>
      <c r="B1101" s="24" t="s">
        <v>6660</v>
      </c>
      <c r="C1101" s="6" t="str">
        <f t="shared" ref="C1101:G1101" si="264">C1100</f>
        <v>[DATE]</v>
      </c>
      <c r="D1101" s="1" t="str">
        <f t="shared" si="264"/>
        <v>[ENTER YOUR SITE HERE]</v>
      </c>
      <c r="E1101" s="1" t="str">
        <f t="shared" si="264"/>
        <v>[GRIDREF]</v>
      </c>
      <c r="F1101" s="1" t="str">
        <f t="shared" si="264"/>
        <v>[ENTER METHOD]</v>
      </c>
      <c r="G1101" s="1" t="str">
        <f t="shared" si="264"/>
        <v>[YOUR NAME]</v>
      </c>
      <c r="H1101" s="1" t="str">
        <f t="shared" si="232"/>
        <v>[YOUR NAME]</v>
      </c>
      <c r="I1101" s="1" t="str">
        <f t="shared" si="233"/>
        <v>[11 or 12]</v>
      </c>
      <c r="J1101" s="1" t="s">
        <v>730</v>
      </c>
      <c r="L1101" s="5" t="e">
        <f>VLOOKUP(M1101,'Species Look-up'!A:B,2,FALSE)</f>
        <v>#N/A</v>
      </c>
      <c r="M1101" s="5" t="e">
        <f>IF(ISNA(VLOOKUP(A1101,'Species Look-up'!C:D,2,FALSE)),VLOOKUP(A1101,'Species Look-up'!D:D,1,FALSE),VLOOKUP(A1101,'Species Look-up'!C:D,2,FALSE))</f>
        <v>#N/A</v>
      </c>
    </row>
    <row r="1102" spans="1:13" customFormat="1" ht="12" customHeight="1" x14ac:dyDescent="0.2">
      <c r="A1102" s="17" t="s">
        <v>6659</v>
      </c>
      <c r="B1102" s="24" t="s">
        <v>6660</v>
      </c>
      <c r="C1102" s="6" t="str">
        <f t="shared" ref="C1102:G1102" si="265">C1101</f>
        <v>[DATE]</v>
      </c>
      <c r="D1102" s="1" t="str">
        <f t="shared" si="265"/>
        <v>[ENTER YOUR SITE HERE]</v>
      </c>
      <c r="E1102" s="1" t="str">
        <f t="shared" si="265"/>
        <v>[GRIDREF]</v>
      </c>
      <c r="F1102" s="1" t="str">
        <f t="shared" si="265"/>
        <v>[ENTER METHOD]</v>
      </c>
      <c r="G1102" s="1" t="str">
        <f t="shared" si="265"/>
        <v>[YOUR NAME]</v>
      </c>
      <c r="H1102" s="1" t="str">
        <f t="shared" si="232"/>
        <v>[YOUR NAME]</v>
      </c>
      <c r="I1102" s="1" t="str">
        <f t="shared" si="233"/>
        <v>[11 or 12]</v>
      </c>
      <c r="J1102" s="1" t="s">
        <v>730</v>
      </c>
      <c r="L1102" s="5" t="e">
        <f>VLOOKUP(M1102,'Species Look-up'!A:B,2,FALSE)</f>
        <v>#N/A</v>
      </c>
      <c r="M1102" s="5" t="e">
        <f>IF(ISNA(VLOOKUP(A1102,'Species Look-up'!C:D,2,FALSE)),VLOOKUP(A1102,'Species Look-up'!D:D,1,FALSE),VLOOKUP(A1102,'Species Look-up'!C:D,2,FALSE))</f>
        <v>#N/A</v>
      </c>
    </row>
    <row r="1103" spans="1:13" customFormat="1" ht="12" customHeight="1" x14ac:dyDescent="0.2">
      <c r="A1103" s="17" t="s">
        <v>6659</v>
      </c>
      <c r="B1103" s="24" t="s">
        <v>6660</v>
      </c>
      <c r="C1103" s="6" t="str">
        <f t="shared" ref="C1103:G1103" si="266">C1102</f>
        <v>[DATE]</v>
      </c>
      <c r="D1103" s="1" t="str">
        <f t="shared" si="266"/>
        <v>[ENTER YOUR SITE HERE]</v>
      </c>
      <c r="E1103" s="1" t="str">
        <f t="shared" si="266"/>
        <v>[GRIDREF]</v>
      </c>
      <c r="F1103" s="1" t="str">
        <f t="shared" si="266"/>
        <v>[ENTER METHOD]</v>
      </c>
      <c r="G1103" s="1" t="str">
        <f t="shared" si="266"/>
        <v>[YOUR NAME]</v>
      </c>
      <c r="H1103" s="1" t="str">
        <f t="shared" si="232"/>
        <v>[YOUR NAME]</v>
      </c>
      <c r="I1103" s="1" t="str">
        <f t="shared" si="233"/>
        <v>[11 or 12]</v>
      </c>
      <c r="J1103" s="1" t="s">
        <v>730</v>
      </c>
      <c r="L1103" s="5" t="e">
        <f>VLOOKUP(M1103,'Species Look-up'!A:B,2,FALSE)</f>
        <v>#N/A</v>
      </c>
      <c r="M1103" s="5" t="e">
        <f>IF(ISNA(VLOOKUP(A1103,'Species Look-up'!C:D,2,FALSE)),VLOOKUP(A1103,'Species Look-up'!D:D,1,FALSE),VLOOKUP(A1103,'Species Look-up'!C:D,2,FALSE))</f>
        <v>#N/A</v>
      </c>
    </row>
    <row r="1104" spans="1:13" customFormat="1" ht="12" customHeight="1" x14ac:dyDescent="0.2">
      <c r="A1104" s="17" t="s">
        <v>6659</v>
      </c>
      <c r="B1104" s="24" t="s">
        <v>6660</v>
      </c>
      <c r="C1104" s="6" t="str">
        <f t="shared" ref="C1104:G1104" si="267">C1103</f>
        <v>[DATE]</v>
      </c>
      <c r="D1104" s="1" t="str">
        <f t="shared" si="267"/>
        <v>[ENTER YOUR SITE HERE]</v>
      </c>
      <c r="E1104" s="1" t="str">
        <f t="shared" si="267"/>
        <v>[GRIDREF]</v>
      </c>
      <c r="F1104" s="1" t="str">
        <f t="shared" si="267"/>
        <v>[ENTER METHOD]</v>
      </c>
      <c r="G1104" s="1" t="str">
        <f t="shared" si="267"/>
        <v>[YOUR NAME]</v>
      </c>
      <c r="H1104" s="1" t="str">
        <f t="shared" si="232"/>
        <v>[YOUR NAME]</v>
      </c>
      <c r="I1104" s="1" t="str">
        <f t="shared" si="233"/>
        <v>[11 or 12]</v>
      </c>
      <c r="J1104" s="1" t="s">
        <v>730</v>
      </c>
      <c r="L1104" s="5" t="e">
        <f>VLOOKUP(M1104,'Species Look-up'!A:B,2,FALSE)</f>
        <v>#N/A</v>
      </c>
      <c r="M1104" s="5" t="e">
        <f>IF(ISNA(VLOOKUP(A1104,'Species Look-up'!C:D,2,FALSE)),VLOOKUP(A1104,'Species Look-up'!D:D,1,FALSE),VLOOKUP(A1104,'Species Look-up'!C:D,2,FALSE))</f>
        <v>#N/A</v>
      </c>
    </row>
    <row r="1105" spans="1:13" customFormat="1" ht="12" customHeight="1" x14ac:dyDescent="0.2">
      <c r="A1105" s="17" t="s">
        <v>6659</v>
      </c>
      <c r="B1105" s="24" t="s">
        <v>6660</v>
      </c>
      <c r="C1105" s="6" t="str">
        <f t="shared" ref="C1105:G1105" si="268">C1104</f>
        <v>[DATE]</v>
      </c>
      <c r="D1105" s="1" t="str">
        <f t="shared" si="268"/>
        <v>[ENTER YOUR SITE HERE]</v>
      </c>
      <c r="E1105" s="1" t="str">
        <f t="shared" si="268"/>
        <v>[GRIDREF]</v>
      </c>
      <c r="F1105" s="1" t="str">
        <f t="shared" si="268"/>
        <v>[ENTER METHOD]</v>
      </c>
      <c r="G1105" s="1" t="str">
        <f t="shared" si="268"/>
        <v>[YOUR NAME]</v>
      </c>
      <c r="H1105" s="1" t="str">
        <f t="shared" si="232"/>
        <v>[YOUR NAME]</v>
      </c>
      <c r="I1105" s="1" t="str">
        <f t="shared" si="233"/>
        <v>[11 or 12]</v>
      </c>
      <c r="J1105" s="1" t="s">
        <v>730</v>
      </c>
      <c r="L1105" s="5" t="e">
        <f>VLOOKUP(M1105,'Species Look-up'!A:B,2,FALSE)</f>
        <v>#N/A</v>
      </c>
      <c r="M1105" s="5" t="e">
        <f>IF(ISNA(VLOOKUP(A1105,'Species Look-up'!C:D,2,FALSE)),VLOOKUP(A1105,'Species Look-up'!D:D,1,FALSE),VLOOKUP(A1105,'Species Look-up'!C:D,2,FALSE))</f>
        <v>#N/A</v>
      </c>
    </row>
    <row r="1106" spans="1:13" customFormat="1" ht="12" customHeight="1" x14ac:dyDescent="0.2">
      <c r="A1106" s="17" t="s">
        <v>6659</v>
      </c>
      <c r="B1106" s="24" t="s">
        <v>6660</v>
      </c>
      <c r="C1106" s="6" t="str">
        <f t="shared" ref="C1106:G1106" si="269">C1105</f>
        <v>[DATE]</v>
      </c>
      <c r="D1106" s="1" t="str">
        <f t="shared" si="269"/>
        <v>[ENTER YOUR SITE HERE]</v>
      </c>
      <c r="E1106" s="1" t="str">
        <f t="shared" si="269"/>
        <v>[GRIDREF]</v>
      </c>
      <c r="F1106" s="1" t="str">
        <f t="shared" si="269"/>
        <v>[ENTER METHOD]</v>
      </c>
      <c r="G1106" s="1" t="str">
        <f t="shared" si="269"/>
        <v>[YOUR NAME]</v>
      </c>
      <c r="H1106" s="1" t="str">
        <f t="shared" si="232"/>
        <v>[YOUR NAME]</v>
      </c>
      <c r="I1106" s="1" t="str">
        <f t="shared" si="233"/>
        <v>[11 or 12]</v>
      </c>
      <c r="J1106" s="1" t="s">
        <v>730</v>
      </c>
      <c r="L1106" s="5" t="e">
        <f>VLOOKUP(M1106,'Species Look-up'!A:B,2,FALSE)</f>
        <v>#N/A</v>
      </c>
      <c r="M1106" s="5" t="e">
        <f>IF(ISNA(VLOOKUP(A1106,'Species Look-up'!C:D,2,FALSE)),VLOOKUP(A1106,'Species Look-up'!D:D,1,FALSE),VLOOKUP(A1106,'Species Look-up'!C:D,2,FALSE))</f>
        <v>#N/A</v>
      </c>
    </row>
    <row r="1107" spans="1:13" customFormat="1" ht="12" customHeight="1" x14ac:dyDescent="0.2">
      <c r="A1107" s="17" t="s">
        <v>6659</v>
      </c>
      <c r="B1107" s="24" t="s">
        <v>6660</v>
      </c>
      <c r="C1107" s="6" t="str">
        <f t="shared" ref="C1107:G1107" si="270">C1106</f>
        <v>[DATE]</v>
      </c>
      <c r="D1107" s="1" t="str">
        <f t="shared" si="270"/>
        <v>[ENTER YOUR SITE HERE]</v>
      </c>
      <c r="E1107" s="1" t="str">
        <f t="shared" si="270"/>
        <v>[GRIDREF]</v>
      </c>
      <c r="F1107" s="1" t="str">
        <f t="shared" si="270"/>
        <v>[ENTER METHOD]</v>
      </c>
      <c r="G1107" s="1" t="str">
        <f t="shared" si="270"/>
        <v>[YOUR NAME]</v>
      </c>
      <c r="H1107" s="1" t="str">
        <f t="shared" si="232"/>
        <v>[YOUR NAME]</v>
      </c>
      <c r="I1107" s="1" t="str">
        <f t="shared" si="233"/>
        <v>[11 or 12]</v>
      </c>
      <c r="J1107" s="1" t="s">
        <v>730</v>
      </c>
      <c r="L1107" s="5" t="e">
        <f>VLOOKUP(M1107,'Species Look-up'!A:B,2,FALSE)</f>
        <v>#N/A</v>
      </c>
      <c r="M1107" s="5" t="e">
        <f>IF(ISNA(VLOOKUP(A1107,'Species Look-up'!C:D,2,FALSE)),VLOOKUP(A1107,'Species Look-up'!D:D,1,FALSE),VLOOKUP(A1107,'Species Look-up'!C:D,2,FALSE))</f>
        <v>#N/A</v>
      </c>
    </row>
    <row r="1108" spans="1:13" customFormat="1" ht="12" customHeight="1" x14ac:dyDescent="0.2">
      <c r="A1108" s="17" t="s">
        <v>6659</v>
      </c>
      <c r="B1108" s="24" t="s">
        <v>6660</v>
      </c>
      <c r="C1108" s="6" t="str">
        <f t="shared" ref="C1108:G1108" si="271">C1107</f>
        <v>[DATE]</v>
      </c>
      <c r="D1108" s="1" t="str">
        <f t="shared" si="271"/>
        <v>[ENTER YOUR SITE HERE]</v>
      </c>
      <c r="E1108" s="1" t="str">
        <f t="shared" si="271"/>
        <v>[GRIDREF]</v>
      </c>
      <c r="F1108" s="1" t="str">
        <f t="shared" si="271"/>
        <v>[ENTER METHOD]</v>
      </c>
      <c r="G1108" s="1" t="str">
        <f t="shared" si="271"/>
        <v>[YOUR NAME]</v>
      </c>
      <c r="H1108" s="1" t="str">
        <f t="shared" si="232"/>
        <v>[YOUR NAME]</v>
      </c>
      <c r="I1108" s="1" t="str">
        <f t="shared" si="233"/>
        <v>[11 or 12]</v>
      </c>
      <c r="J1108" s="1" t="s">
        <v>730</v>
      </c>
      <c r="L1108" s="5" t="e">
        <f>VLOOKUP(M1108,'Species Look-up'!A:B,2,FALSE)</f>
        <v>#N/A</v>
      </c>
      <c r="M1108" s="5" t="e">
        <f>IF(ISNA(VLOOKUP(A1108,'Species Look-up'!C:D,2,FALSE)),VLOOKUP(A1108,'Species Look-up'!D:D,1,FALSE),VLOOKUP(A1108,'Species Look-up'!C:D,2,FALSE))</f>
        <v>#N/A</v>
      </c>
    </row>
    <row r="1109" spans="1:13" customFormat="1" ht="12" customHeight="1" x14ac:dyDescent="0.2">
      <c r="A1109" s="17" t="s">
        <v>6659</v>
      </c>
      <c r="B1109" s="24" t="s">
        <v>6660</v>
      </c>
      <c r="C1109" s="6" t="str">
        <f t="shared" ref="C1109:G1109" si="272">C1108</f>
        <v>[DATE]</v>
      </c>
      <c r="D1109" s="1" t="str">
        <f t="shared" si="272"/>
        <v>[ENTER YOUR SITE HERE]</v>
      </c>
      <c r="E1109" s="1" t="str">
        <f t="shared" si="272"/>
        <v>[GRIDREF]</v>
      </c>
      <c r="F1109" s="1" t="str">
        <f t="shared" si="272"/>
        <v>[ENTER METHOD]</v>
      </c>
      <c r="G1109" s="1" t="str">
        <f t="shared" si="272"/>
        <v>[YOUR NAME]</v>
      </c>
      <c r="H1109" s="1" t="str">
        <f t="shared" si="232"/>
        <v>[YOUR NAME]</v>
      </c>
      <c r="I1109" s="1" t="str">
        <f t="shared" si="233"/>
        <v>[11 or 12]</v>
      </c>
      <c r="J1109" s="1" t="s">
        <v>730</v>
      </c>
      <c r="L1109" s="5" t="e">
        <f>VLOOKUP(M1109,'Species Look-up'!A:B,2,FALSE)</f>
        <v>#N/A</v>
      </c>
      <c r="M1109" s="5" t="e">
        <f>IF(ISNA(VLOOKUP(A1109,'Species Look-up'!C:D,2,FALSE)),VLOOKUP(A1109,'Species Look-up'!D:D,1,FALSE),VLOOKUP(A1109,'Species Look-up'!C:D,2,FALSE))</f>
        <v>#N/A</v>
      </c>
    </row>
    <row r="1110" spans="1:13" customFormat="1" ht="12" customHeight="1" x14ac:dyDescent="0.2">
      <c r="A1110" s="17" t="s">
        <v>6659</v>
      </c>
      <c r="B1110" s="24" t="s">
        <v>6660</v>
      </c>
      <c r="C1110" s="6" t="str">
        <f t="shared" ref="C1110:G1110" si="273">C1109</f>
        <v>[DATE]</v>
      </c>
      <c r="D1110" s="1" t="str">
        <f t="shared" si="273"/>
        <v>[ENTER YOUR SITE HERE]</v>
      </c>
      <c r="E1110" s="1" t="str">
        <f t="shared" si="273"/>
        <v>[GRIDREF]</v>
      </c>
      <c r="F1110" s="1" t="str">
        <f t="shared" si="273"/>
        <v>[ENTER METHOD]</v>
      </c>
      <c r="G1110" s="1" t="str">
        <f t="shared" si="273"/>
        <v>[YOUR NAME]</v>
      </c>
      <c r="H1110" s="1" t="str">
        <f t="shared" si="232"/>
        <v>[YOUR NAME]</v>
      </c>
      <c r="I1110" s="1" t="str">
        <f t="shared" si="233"/>
        <v>[11 or 12]</v>
      </c>
      <c r="J1110" s="1" t="s">
        <v>730</v>
      </c>
      <c r="L1110" s="5" t="e">
        <f>VLOOKUP(M1110,'Species Look-up'!A:B,2,FALSE)</f>
        <v>#N/A</v>
      </c>
      <c r="M1110" s="5" t="e">
        <f>IF(ISNA(VLOOKUP(A1110,'Species Look-up'!C:D,2,FALSE)),VLOOKUP(A1110,'Species Look-up'!D:D,1,FALSE),VLOOKUP(A1110,'Species Look-up'!C:D,2,FALSE))</f>
        <v>#N/A</v>
      </c>
    </row>
    <row r="1111" spans="1:13" customFormat="1" ht="12" customHeight="1" x14ac:dyDescent="0.2">
      <c r="A1111" s="17" t="s">
        <v>6659</v>
      </c>
      <c r="B1111" s="24" t="s">
        <v>6660</v>
      </c>
      <c r="C1111" s="6" t="str">
        <f t="shared" ref="C1111:G1111" si="274">C1110</f>
        <v>[DATE]</v>
      </c>
      <c r="D1111" s="1" t="str">
        <f t="shared" si="274"/>
        <v>[ENTER YOUR SITE HERE]</v>
      </c>
      <c r="E1111" s="1" t="str">
        <f t="shared" si="274"/>
        <v>[GRIDREF]</v>
      </c>
      <c r="F1111" s="1" t="str">
        <f t="shared" si="274"/>
        <v>[ENTER METHOD]</v>
      </c>
      <c r="G1111" s="1" t="str">
        <f t="shared" si="274"/>
        <v>[YOUR NAME]</v>
      </c>
      <c r="H1111" s="1" t="str">
        <f t="shared" si="232"/>
        <v>[YOUR NAME]</v>
      </c>
      <c r="I1111" s="1" t="str">
        <f t="shared" si="233"/>
        <v>[11 or 12]</v>
      </c>
      <c r="J1111" s="1" t="s">
        <v>730</v>
      </c>
      <c r="L1111" s="5" t="e">
        <f>VLOOKUP(M1111,'Species Look-up'!A:B,2,FALSE)</f>
        <v>#N/A</v>
      </c>
      <c r="M1111" s="5" t="e">
        <f>IF(ISNA(VLOOKUP(A1111,'Species Look-up'!C:D,2,FALSE)),VLOOKUP(A1111,'Species Look-up'!D:D,1,FALSE),VLOOKUP(A1111,'Species Look-up'!C:D,2,FALSE))</f>
        <v>#N/A</v>
      </c>
    </row>
    <row r="1112" spans="1:13" customFormat="1" ht="12" customHeight="1" x14ac:dyDescent="0.2">
      <c r="A1112" s="17" t="s">
        <v>6659</v>
      </c>
      <c r="B1112" s="24" t="s">
        <v>6660</v>
      </c>
      <c r="C1112" s="6" t="str">
        <f t="shared" ref="C1112:G1112" si="275">C1111</f>
        <v>[DATE]</v>
      </c>
      <c r="D1112" s="1" t="str">
        <f t="shared" si="275"/>
        <v>[ENTER YOUR SITE HERE]</v>
      </c>
      <c r="E1112" s="1" t="str">
        <f t="shared" si="275"/>
        <v>[GRIDREF]</v>
      </c>
      <c r="F1112" s="1" t="str">
        <f t="shared" si="275"/>
        <v>[ENTER METHOD]</v>
      </c>
      <c r="G1112" s="1" t="str">
        <f t="shared" si="275"/>
        <v>[YOUR NAME]</v>
      </c>
      <c r="H1112" s="1" t="str">
        <f t="shared" si="232"/>
        <v>[YOUR NAME]</v>
      </c>
      <c r="I1112" s="1" t="str">
        <f t="shared" si="233"/>
        <v>[11 or 12]</v>
      </c>
      <c r="J1112" s="1" t="s">
        <v>730</v>
      </c>
      <c r="L1112" s="5" t="e">
        <f>VLOOKUP(M1112,'Species Look-up'!A:B,2,FALSE)</f>
        <v>#N/A</v>
      </c>
      <c r="M1112" s="5" t="e">
        <f>IF(ISNA(VLOOKUP(A1112,'Species Look-up'!C:D,2,FALSE)),VLOOKUP(A1112,'Species Look-up'!D:D,1,FALSE),VLOOKUP(A1112,'Species Look-up'!C:D,2,FALSE))</f>
        <v>#N/A</v>
      </c>
    </row>
    <row r="1113" spans="1:13" customFormat="1" ht="12" customHeight="1" x14ac:dyDescent="0.2">
      <c r="A1113" s="17" t="s">
        <v>6659</v>
      </c>
      <c r="B1113" s="24" t="s">
        <v>6660</v>
      </c>
      <c r="C1113" s="6" t="str">
        <f t="shared" ref="C1113:G1113" si="276">C1112</f>
        <v>[DATE]</v>
      </c>
      <c r="D1113" s="1" t="str">
        <f t="shared" si="276"/>
        <v>[ENTER YOUR SITE HERE]</v>
      </c>
      <c r="E1113" s="1" t="str">
        <f t="shared" si="276"/>
        <v>[GRIDREF]</v>
      </c>
      <c r="F1113" s="1" t="str">
        <f t="shared" si="276"/>
        <v>[ENTER METHOD]</v>
      </c>
      <c r="G1113" s="1" t="str">
        <f t="shared" si="276"/>
        <v>[YOUR NAME]</v>
      </c>
      <c r="H1113" s="1" t="str">
        <f t="shared" si="232"/>
        <v>[YOUR NAME]</v>
      </c>
      <c r="I1113" s="1" t="str">
        <f t="shared" si="233"/>
        <v>[11 or 12]</v>
      </c>
      <c r="J1113" s="1" t="s">
        <v>730</v>
      </c>
      <c r="L1113" s="5" t="e">
        <f>VLOOKUP(M1113,'Species Look-up'!A:B,2,FALSE)</f>
        <v>#N/A</v>
      </c>
      <c r="M1113" s="5" t="e">
        <f>IF(ISNA(VLOOKUP(A1113,'Species Look-up'!C:D,2,FALSE)),VLOOKUP(A1113,'Species Look-up'!D:D,1,FALSE),VLOOKUP(A1113,'Species Look-up'!C:D,2,FALSE))</f>
        <v>#N/A</v>
      </c>
    </row>
    <row r="1114" spans="1:13" customFormat="1" ht="12" customHeight="1" x14ac:dyDescent="0.2">
      <c r="A1114" s="17" t="s">
        <v>6659</v>
      </c>
      <c r="B1114" s="24" t="s">
        <v>6660</v>
      </c>
      <c r="C1114" s="6" t="str">
        <f t="shared" ref="C1114:G1114" si="277">C1113</f>
        <v>[DATE]</v>
      </c>
      <c r="D1114" s="1" t="str">
        <f t="shared" si="277"/>
        <v>[ENTER YOUR SITE HERE]</v>
      </c>
      <c r="E1114" s="1" t="str">
        <f t="shared" si="277"/>
        <v>[GRIDREF]</v>
      </c>
      <c r="F1114" s="1" t="str">
        <f t="shared" si="277"/>
        <v>[ENTER METHOD]</v>
      </c>
      <c r="G1114" s="1" t="str">
        <f t="shared" si="277"/>
        <v>[YOUR NAME]</v>
      </c>
      <c r="H1114" s="1" t="str">
        <f t="shared" si="232"/>
        <v>[YOUR NAME]</v>
      </c>
      <c r="I1114" s="1" t="str">
        <f t="shared" si="233"/>
        <v>[11 or 12]</v>
      </c>
      <c r="J1114" s="1" t="s">
        <v>730</v>
      </c>
      <c r="L1114" s="5" t="e">
        <f>VLOOKUP(M1114,'Species Look-up'!A:B,2,FALSE)</f>
        <v>#N/A</v>
      </c>
      <c r="M1114" s="5" t="e">
        <f>IF(ISNA(VLOOKUP(A1114,'Species Look-up'!C:D,2,FALSE)),VLOOKUP(A1114,'Species Look-up'!D:D,1,FALSE),VLOOKUP(A1114,'Species Look-up'!C:D,2,FALSE))</f>
        <v>#N/A</v>
      </c>
    </row>
    <row r="1115" spans="1:13" customFormat="1" ht="12" customHeight="1" x14ac:dyDescent="0.2">
      <c r="A1115" s="17" t="s">
        <v>6659</v>
      </c>
      <c r="B1115" s="24" t="s">
        <v>6660</v>
      </c>
      <c r="C1115" s="6" t="str">
        <f t="shared" ref="C1115:G1115" si="278">C1114</f>
        <v>[DATE]</v>
      </c>
      <c r="D1115" s="1" t="str">
        <f t="shared" si="278"/>
        <v>[ENTER YOUR SITE HERE]</v>
      </c>
      <c r="E1115" s="1" t="str">
        <f t="shared" si="278"/>
        <v>[GRIDREF]</v>
      </c>
      <c r="F1115" s="1" t="str">
        <f t="shared" si="278"/>
        <v>[ENTER METHOD]</v>
      </c>
      <c r="G1115" s="1" t="str">
        <f t="shared" si="278"/>
        <v>[YOUR NAME]</v>
      </c>
      <c r="H1115" s="1" t="str">
        <f t="shared" si="232"/>
        <v>[YOUR NAME]</v>
      </c>
      <c r="I1115" s="1" t="str">
        <f t="shared" si="233"/>
        <v>[11 or 12]</v>
      </c>
      <c r="J1115" s="1" t="s">
        <v>730</v>
      </c>
      <c r="L1115" s="5" t="e">
        <f>VLOOKUP(M1115,'Species Look-up'!A:B,2,FALSE)</f>
        <v>#N/A</v>
      </c>
      <c r="M1115" s="5" t="e">
        <f>IF(ISNA(VLOOKUP(A1115,'Species Look-up'!C:D,2,FALSE)),VLOOKUP(A1115,'Species Look-up'!D:D,1,FALSE),VLOOKUP(A1115,'Species Look-up'!C:D,2,FALSE))</f>
        <v>#N/A</v>
      </c>
    </row>
    <row r="1116" spans="1:13" customFormat="1" ht="12" customHeight="1" x14ac:dyDescent="0.2">
      <c r="A1116" s="17" t="s">
        <v>6659</v>
      </c>
      <c r="B1116" s="24" t="s">
        <v>6660</v>
      </c>
      <c r="C1116" s="6" t="str">
        <f t="shared" ref="C1116:G1116" si="279">C1115</f>
        <v>[DATE]</v>
      </c>
      <c r="D1116" s="1" t="str">
        <f t="shared" si="279"/>
        <v>[ENTER YOUR SITE HERE]</v>
      </c>
      <c r="E1116" s="1" t="str">
        <f t="shared" si="279"/>
        <v>[GRIDREF]</v>
      </c>
      <c r="F1116" s="1" t="str">
        <f t="shared" si="279"/>
        <v>[ENTER METHOD]</v>
      </c>
      <c r="G1116" s="1" t="str">
        <f t="shared" si="279"/>
        <v>[YOUR NAME]</v>
      </c>
      <c r="H1116" s="1" t="str">
        <f t="shared" si="232"/>
        <v>[YOUR NAME]</v>
      </c>
      <c r="I1116" s="1" t="str">
        <f t="shared" si="233"/>
        <v>[11 or 12]</v>
      </c>
      <c r="J1116" s="1" t="s">
        <v>730</v>
      </c>
      <c r="L1116" s="5" t="e">
        <f>VLOOKUP(M1116,'Species Look-up'!A:B,2,FALSE)</f>
        <v>#N/A</v>
      </c>
      <c r="M1116" s="5" t="e">
        <f>IF(ISNA(VLOOKUP(A1116,'Species Look-up'!C:D,2,FALSE)),VLOOKUP(A1116,'Species Look-up'!D:D,1,FALSE),VLOOKUP(A1116,'Species Look-up'!C:D,2,FALSE))</f>
        <v>#N/A</v>
      </c>
    </row>
    <row r="1117" spans="1:13" customFormat="1" ht="12" customHeight="1" x14ac:dyDescent="0.2">
      <c r="A1117" s="17" t="s">
        <v>6659</v>
      </c>
      <c r="B1117" s="24" t="s">
        <v>6660</v>
      </c>
      <c r="C1117" s="6" t="str">
        <f t="shared" ref="C1117:G1117" si="280">C1116</f>
        <v>[DATE]</v>
      </c>
      <c r="D1117" s="1" t="str">
        <f t="shared" si="280"/>
        <v>[ENTER YOUR SITE HERE]</v>
      </c>
      <c r="E1117" s="1" t="str">
        <f t="shared" si="280"/>
        <v>[GRIDREF]</v>
      </c>
      <c r="F1117" s="1" t="str">
        <f t="shared" si="280"/>
        <v>[ENTER METHOD]</v>
      </c>
      <c r="G1117" s="1" t="str">
        <f t="shared" si="280"/>
        <v>[YOUR NAME]</v>
      </c>
      <c r="H1117" s="1" t="str">
        <f t="shared" si="232"/>
        <v>[YOUR NAME]</v>
      </c>
      <c r="I1117" s="1" t="str">
        <f t="shared" si="233"/>
        <v>[11 or 12]</v>
      </c>
      <c r="J1117" s="1" t="s">
        <v>730</v>
      </c>
      <c r="L1117" s="5" t="e">
        <f>VLOOKUP(M1117,'Species Look-up'!A:B,2,FALSE)</f>
        <v>#N/A</v>
      </c>
      <c r="M1117" s="5" t="e">
        <f>IF(ISNA(VLOOKUP(A1117,'Species Look-up'!C:D,2,FALSE)),VLOOKUP(A1117,'Species Look-up'!D:D,1,FALSE),VLOOKUP(A1117,'Species Look-up'!C:D,2,FALSE))</f>
        <v>#N/A</v>
      </c>
    </row>
    <row r="1118" spans="1:13" customFormat="1" ht="12" customHeight="1" x14ac:dyDescent="0.2">
      <c r="A1118" s="17" t="s">
        <v>6659</v>
      </c>
      <c r="B1118" s="24" t="s">
        <v>6660</v>
      </c>
      <c r="C1118" s="6" t="str">
        <f t="shared" ref="C1118:G1118" si="281">C1117</f>
        <v>[DATE]</v>
      </c>
      <c r="D1118" s="1" t="str">
        <f t="shared" si="281"/>
        <v>[ENTER YOUR SITE HERE]</v>
      </c>
      <c r="E1118" s="1" t="str">
        <f t="shared" si="281"/>
        <v>[GRIDREF]</v>
      </c>
      <c r="F1118" s="1" t="str">
        <f t="shared" si="281"/>
        <v>[ENTER METHOD]</v>
      </c>
      <c r="G1118" s="1" t="str">
        <f t="shared" si="281"/>
        <v>[YOUR NAME]</v>
      </c>
      <c r="H1118" s="1" t="str">
        <f t="shared" si="232"/>
        <v>[YOUR NAME]</v>
      </c>
      <c r="I1118" s="1" t="str">
        <f t="shared" si="233"/>
        <v>[11 or 12]</v>
      </c>
      <c r="J1118" s="1" t="s">
        <v>730</v>
      </c>
      <c r="L1118" s="5" t="e">
        <f>VLOOKUP(M1118,'Species Look-up'!A:B,2,FALSE)</f>
        <v>#N/A</v>
      </c>
      <c r="M1118" s="5" t="e">
        <f>IF(ISNA(VLOOKUP(A1118,'Species Look-up'!C:D,2,FALSE)),VLOOKUP(A1118,'Species Look-up'!D:D,1,FALSE),VLOOKUP(A1118,'Species Look-up'!C:D,2,FALSE))</f>
        <v>#N/A</v>
      </c>
    </row>
    <row r="1119" spans="1:13" customFormat="1" ht="12" customHeight="1" x14ac:dyDescent="0.2">
      <c r="A1119" s="17" t="s">
        <v>6659</v>
      </c>
      <c r="B1119" s="24" t="s">
        <v>6660</v>
      </c>
      <c r="C1119" s="6" t="str">
        <f t="shared" ref="C1119:G1119" si="282">C1118</f>
        <v>[DATE]</v>
      </c>
      <c r="D1119" s="1" t="str">
        <f t="shared" si="282"/>
        <v>[ENTER YOUR SITE HERE]</v>
      </c>
      <c r="E1119" s="1" t="str">
        <f t="shared" si="282"/>
        <v>[GRIDREF]</v>
      </c>
      <c r="F1119" s="1" t="str">
        <f t="shared" si="282"/>
        <v>[ENTER METHOD]</v>
      </c>
      <c r="G1119" s="1" t="str">
        <f t="shared" si="282"/>
        <v>[YOUR NAME]</v>
      </c>
      <c r="H1119" s="1" t="str">
        <f t="shared" si="232"/>
        <v>[YOUR NAME]</v>
      </c>
      <c r="I1119" s="1" t="str">
        <f t="shared" si="233"/>
        <v>[11 or 12]</v>
      </c>
      <c r="J1119" s="1" t="s">
        <v>730</v>
      </c>
      <c r="L1119" s="5" t="e">
        <f>VLOOKUP(M1119,'Species Look-up'!A:B,2,FALSE)</f>
        <v>#N/A</v>
      </c>
      <c r="M1119" s="5" t="e">
        <f>IF(ISNA(VLOOKUP(A1119,'Species Look-up'!C:D,2,FALSE)),VLOOKUP(A1119,'Species Look-up'!D:D,1,FALSE),VLOOKUP(A1119,'Species Look-up'!C:D,2,FALSE))</f>
        <v>#N/A</v>
      </c>
    </row>
    <row r="1120" spans="1:13" customFormat="1" ht="12" customHeight="1" x14ac:dyDescent="0.2">
      <c r="A1120" s="17" t="s">
        <v>6659</v>
      </c>
      <c r="B1120" s="24" t="s">
        <v>6660</v>
      </c>
      <c r="C1120" s="6" t="str">
        <f t="shared" ref="C1120:G1120" si="283">C1119</f>
        <v>[DATE]</v>
      </c>
      <c r="D1120" s="1" t="str">
        <f t="shared" si="283"/>
        <v>[ENTER YOUR SITE HERE]</v>
      </c>
      <c r="E1120" s="1" t="str">
        <f t="shared" si="283"/>
        <v>[GRIDREF]</v>
      </c>
      <c r="F1120" s="1" t="str">
        <f t="shared" si="283"/>
        <v>[ENTER METHOD]</v>
      </c>
      <c r="G1120" s="1" t="str">
        <f t="shared" si="283"/>
        <v>[YOUR NAME]</v>
      </c>
      <c r="H1120" s="1" t="str">
        <f t="shared" si="232"/>
        <v>[YOUR NAME]</v>
      </c>
      <c r="I1120" s="1" t="str">
        <f t="shared" si="233"/>
        <v>[11 or 12]</v>
      </c>
      <c r="J1120" s="1" t="s">
        <v>730</v>
      </c>
      <c r="L1120" s="5" t="e">
        <f>VLOOKUP(M1120,'Species Look-up'!A:B,2,FALSE)</f>
        <v>#N/A</v>
      </c>
      <c r="M1120" s="5" t="e">
        <f>IF(ISNA(VLOOKUP(A1120,'Species Look-up'!C:D,2,FALSE)),VLOOKUP(A1120,'Species Look-up'!D:D,1,FALSE),VLOOKUP(A1120,'Species Look-up'!C:D,2,FALSE))</f>
        <v>#N/A</v>
      </c>
    </row>
    <row r="1121" spans="1:13" customFormat="1" ht="12" customHeight="1" x14ac:dyDescent="0.2">
      <c r="A1121" s="17" t="s">
        <v>6659</v>
      </c>
      <c r="B1121" s="24" t="s">
        <v>6660</v>
      </c>
      <c r="C1121" s="6" t="str">
        <f t="shared" ref="C1121:G1121" si="284">C1120</f>
        <v>[DATE]</v>
      </c>
      <c r="D1121" s="1" t="str">
        <f t="shared" si="284"/>
        <v>[ENTER YOUR SITE HERE]</v>
      </c>
      <c r="E1121" s="1" t="str">
        <f t="shared" si="284"/>
        <v>[GRIDREF]</v>
      </c>
      <c r="F1121" s="1" t="str">
        <f t="shared" si="284"/>
        <v>[ENTER METHOD]</v>
      </c>
      <c r="G1121" s="1" t="str">
        <f t="shared" si="284"/>
        <v>[YOUR NAME]</v>
      </c>
      <c r="H1121" s="1" t="str">
        <f t="shared" si="232"/>
        <v>[YOUR NAME]</v>
      </c>
      <c r="I1121" s="1" t="str">
        <f t="shared" si="233"/>
        <v>[11 or 12]</v>
      </c>
      <c r="J1121" s="1" t="s">
        <v>730</v>
      </c>
      <c r="L1121" s="5" t="e">
        <f>VLOOKUP(M1121,'Species Look-up'!A:B,2,FALSE)</f>
        <v>#N/A</v>
      </c>
      <c r="M1121" s="5" t="e">
        <f>IF(ISNA(VLOOKUP(A1121,'Species Look-up'!C:D,2,FALSE)),VLOOKUP(A1121,'Species Look-up'!D:D,1,FALSE),VLOOKUP(A1121,'Species Look-up'!C:D,2,FALSE))</f>
        <v>#N/A</v>
      </c>
    </row>
    <row r="1122" spans="1:13" customFormat="1" ht="12" customHeight="1" x14ac:dyDescent="0.2">
      <c r="A1122" s="17" t="s">
        <v>6659</v>
      </c>
      <c r="B1122" s="24" t="s">
        <v>6660</v>
      </c>
      <c r="C1122" s="6" t="str">
        <f t="shared" ref="C1122:G1122" si="285">C1121</f>
        <v>[DATE]</v>
      </c>
      <c r="D1122" s="1" t="str">
        <f t="shared" si="285"/>
        <v>[ENTER YOUR SITE HERE]</v>
      </c>
      <c r="E1122" s="1" t="str">
        <f t="shared" si="285"/>
        <v>[GRIDREF]</v>
      </c>
      <c r="F1122" s="1" t="str">
        <f t="shared" si="285"/>
        <v>[ENTER METHOD]</v>
      </c>
      <c r="G1122" s="1" t="str">
        <f t="shared" si="285"/>
        <v>[YOUR NAME]</v>
      </c>
      <c r="H1122" s="1" t="str">
        <f t="shared" si="232"/>
        <v>[YOUR NAME]</v>
      </c>
      <c r="I1122" s="1" t="str">
        <f t="shared" si="233"/>
        <v>[11 or 12]</v>
      </c>
      <c r="J1122" s="1" t="s">
        <v>730</v>
      </c>
      <c r="L1122" s="5" t="e">
        <f>VLOOKUP(M1122,'Species Look-up'!A:B,2,FALSE)</f>
        <v>#N/A</v>
      </c>
      <c r="M1122" s="5" t="e">
        <f>IF(ISNA(VLOOKUP(A1122,'Species Look-up'!C:D,2,FALSE)),VLOOKUP(A1122,'Species Look-up'!D:D,1,FALSE),VLOOKUP(A1122,'Species Look-up'!C:D,2,FALSE))</f>
        <v>#N/A</v>
      </c>
    </row>
    <row r="1123" spans="1:13" customFormat="1" ht="12" customHeight="1" x14ac:dyDescent="0.2">
      <c r="A1123" s="17" t="s">
        <v>6659</v>
      </c>
      <c r="B1123" s="24" t="s">
        <v>6660</v>
      </c>
      <c r="C1123" s="6" t="str">
        <f t="shared" ref="C1123:G1123" si="286">C1122</f>
        <v>[DATE]</v>
      </c>
      <c r="D1123" s="1" t="str">
        <f t="shared" si="286"/>
        <v>[ENTER YOUR SITE HERE]</v>
      </c>
      <c r="E1123" s="1" t="str">
        <f t="shared" si="286"/>
        <v>[GRIDREF]</v>
      </c>
      <c r="F1123" s="1" t="str">
        <f t="shared" si="286"/>
        <v>[ENTER METHOD]</v>
      </c>
      <c r="G1123" s="1" t="str">
        <f t="shared" si="286"/>
        <v>[YOUR NAME]</v>
      </c>
      <c r="H1123" s="1" t="str">
        <f t="shared" si="232"/>
        <v>[YOUR NAME]</v>
      </c>
      <c r="I1123" s="1" t="str">
        <f t="shared" si="233"/>
        <v>[11 or 12]</v>
      </c>
      <c r="J1123" s="1" t="s">
        <v>730</v>
      </c>
      <c r="L1123" s="5" t="e">
        <f>VLOOKUP(M1123,'Species Look-up'!A:B,2,FALSE)</f>
        <v>#N/A</v>
      </c>
      <c r="M1123" s="5" t="e">
        <f>IF(ISNA(VLOOKUP(A1123,'Species Look-up'!C:D,2,FALSE)),VLOOKUP(A1123,'Species Look-up'!D:D,1,FALSE),VLOOKUP(A1123,'Species Look-up'!C:D,2,FALSE))</f>
        <v>#N/A</v>
      </c>
    </row>
    <row r="1124" spans="1:13" customFormat="1" ht="12" customHeight="1" x14ac:dyDescent="0.2">
      <c r="A1124" s="17" t="s">
        <v>6659</v>
      </c>
      <c r="B1124" s="24" t="s">
        <v>6660</v>
      </c>
      <c r="C1124" s="6" t="str">
        <f t="shared" ref="C1124:G1124" si="287">C1123</f>
        <v>[DATE]</v>
      </c>
      <c r="D1124" s="1" t="str">
        <f t="shared" si="287"/>
        <v>[ENTER YOUR SITE HERE]</v>
      </c>
      <c r="E1124" s="1" t="str">
        <f t="shared" si="287"/>
        <v>[GRIDREF]</v>
      </c>
      <c r="F1124" s="1" t="str">
        <f t="shared" si="287"/>
        <v>[ENTER METHOD]</v>
      </c>
      <c r="G1124" s="1" t="str">
        <f t="shared" si="287"/>
        <v>[YOUR NAME]</v>
      </c>
      <c r="H1124" s="1" t="str">
        <f t="shared" si="232"/>
        <v>[YOUR NAME]</v>
      </c>
      <c r="I1124" s="1" t="str">
        <f t="shared" si="233"/>
        <v>[11 or 12]</v>
      </c>
      <c r="J1124" s="1" t="s">
        <v>730</v>
      </c>
      <c r="L1124" s="5" t="e">
        <f>VLOOKUP(M1124,'Species Look-up'!A:B,2,FALSE)</f>
        <v>#N/A</v>
      </c>
      <c r="M1124" s="5" t="e">
        <f>IF(ISNA(VLOOKUP(A1124,'Species Look-up'!C:D,2,FALSE)),VLOOKUP(A1124,'Species Look-up'!D:D,1,FALSE),VLOOKUP(A1124,'Species Look-up'!C:D,2,FALSE))</f>
        <v>#N/A</v>
      </c>
    </row>
    <row r="1125" spans="1:13" customFormat="1" ht="12" customHeight="1" x14ac:dyDescent="0.2">
      <c r="A1125" s="17" t="s">
        <v>6659</v>
      </c>
      <c r="B1125" s="24" t="s">
        <v>6660</v>
      </c>
      <c r="C1125" s="6" t="str">
        <f t="shared" ref="C1125:G1125" si="288">C1124</f>
        <v>[DATE]</v>
      </c>
      <c r="D1125" s="1" t="str">
        <f t="shared" si="288"/>
        <v>[ENTER YOUR SITE HERE]</v>
      </c>
      <c r="E1125" s="1" t="str">
        <f t="shared" si="288"/>
        <v>[GRIDREF]</v>
      </c>
      <c r="F1125" s="1" t="str">
        <f t="shared" si="288"/>
        <v>[ENTER METHOD]</v>
      </c>
      <c r="G1125" s="1" t="str">
        <f t="shared" si="288"/>
        <v>[YOUR NAME]</v>
      </c>
      <c r="H1125" s="1" t="str">
        <f t="shared" si="232"/>
        <v>[YOUR NAME]</v>
      </c>
      <c r="I1125" s="1" t="str">
        <f t="shared" si="233"/>
        <v>[11 or 12]</v>
      </c>
      <c r="J1125" s="1" t="s">
        <v>730</v>
      </c>
      <c r="L1125" s="5" t="e">
        <f>VLOOKUP(M1125,'Species Look-up'!A:B,2,FALSE)</f>
        <v>#N/A</v>
      </c>
      <c r="M1125" s="5" t="e">
        <f>IF(ISNA(VLOOKUP(A1125,'Species Look-up'!C:D,2,FALSE)),VLOOKUP(A1125,'Species Look-up'!D:D,1,FALSE),VLOOKUP(A1125,'Species Look-up'!C:D,2,FALSE))</f>
        <v>#N/A</v>
      </c>
    </row>
    <row r="1126" spans="1:13" customFormat="1" ht="12" customHeight="1" x14ac:dyDescent="0.2">
      <c r="A1126" s="17" t="s">
        <v>6659</v>
      </c>
      <c r="B1126" s="24" t="s">
        <v>6660</v>
      </c>
      <c r="C1126" s="6" t="str">
        <f t="shared" ref="C1126:G1126" si="289">C1125</f>
        <v>[DATE]</v>
      </c>
      <c r="D1126" s="1" t="str">
        <f t="shared" si="289"/>
        <v>[ENTER YOUR SITE HERE]</v>
      </c>
      <c r="E1126" s="1" t="str">
        <f t="shared" si="289"/>
        <v>[GRIDREF]</v>
      </c>
      <c r="F1126" s="1" t="str">
        <f t="shared" si="289"/>
        <v>[ENTER METHOD]</v>
      </c>
      <c r="G1126" s="1" t="str">
        <f t="shared" si="289"/>
        <v>[YOUR NAME]</v>
      </c>
      <c r="H1126" s="1" t="str">
        <f t="shared" si="232"/>
        <v>[YOUR NAME]</v>
      </c>
      <c r="I1126" s="1" t="str">
        <f t="shared" si="233"/>
        <v>[11 or 12]</v>
      </c>
      <c r="J1126" s="1" t="s">
        <v>730</v>
      </c>
      <c r="L1126" s="5" t="e">
        <f>VLOOKUP(M1126,'Species Look-up'!A:B,2,FALSE)</f>
        <v>#N/A</v>
      </c>
      <c r="M1126" s="5" t="e">
        <f>IF(ISNA(VLOOKUP(A1126,'Species Look-up'!C:D,2,FALSE)),VLOOKUP(A1126,'Species Look-up'!D:D,1,FALSE),VLOOKUP(A1126,'Species Look-up'!C:D,2,FALSE))</f>
        <v>#N/A</v>
      </c>
    </row>
    <row r="1127" spans="1:13" customFormat="1" ht="12" customHeight="1" x14ac:dyDescent="0.2">
      <c r="A1127" s="17" t="s">
        <v>6659</v>
      </c>
      <c r="B1127" s="24" t="s">
        <v>6660</v>
      </c>
      <c r="C1127" s="6" t="str">
        <f t="shared" ref="C1127:G1127" si="290">C1126</f>
        <v>[DATE]</v>
      </c>
      <c r="D1127" s="1" t="str">
        <f t="shared" si="290"/>
        <v>[ENTER YOUR SITE HERE]</v>
      </c>
      <c r="E1127" s="1" t="str">
        <f t="shared" si="290"/>
        <v>[GRIDREF]</v>
      </c>
      <c r="F1127" s="1" t="str">
        <f t="shared" si="290"/>
        <v>[ENTER METHOD]</v>
      </c>
      <c r="G1127" s="1" t="str">
        <f t="shared" si="290"/>
        <v>[YOUR NAME]</v>
      </c>
      <c r="H1127" s="1" t="str">
        <f t="shared" si="232"/>
        <v>[YOUR NAME]</v>
      </c>
      <c r="I1127" s="1" t="str">
        <f t="shared" si="233"/>
        <v>[11 or 12]</v>
      </c>
      <c r="J1127" s="1" t="s">
        <v>730</v>
      </c>
      <c r="L1127" s="5" t="e">
        <f>VLOOKUP(M1127,'Species Look-up'!A:B,2,FALSE)</f>
        <v>#N/A</v>
      </c>
      <c r="M1127" s="5" t="e">
        <f>IF(ISNA(VLOOKUP(A1127,'Species Look-up'!C:D,2,FALSE)),VLOOKUP(A1127,'Species Look-up'!D:D,1,FALSE),VLOOKUP(A1127,'Species Look-up'!C:D,2,FALSE))</f>
        <v>#N/A</v>
      </c>
    </row>
    <row r="1128" spans="1:13" customFormat="1" ht="12" customHeight="1" x14ac:dyDescent="0.2">
      <c r="A1128" s="17" t="s">
        <v>6659</v>
      </c>
      <c r="B1128" s="24" t="s">
        <v>6660</v>
      </c>
      <c r="C1128" s="6" t="str">
        <f t="shared" ref="C1128:G1128" si="291">C1127</f>
        <v>[DATE]</v>
      </c>
      <c r="D1128" s="1" t="str">
        <f t="shared" si="291"/>
        <v>[ENTER YOUR SITE HERE]</v>
      </c>
      <c r="E1128" s="1" t="str">
        <f t="shared" si="291"/>
        <v>[GRIDREF]</v>
      </c>
      <c r="F1128" s="1" t="str">
        <f t="shared" si="291"/>
        <v>[ENTER METHOD]</v>
      </c>
      <c r="G1128" s="1" t="str">
        <f t="shared" si="291"/>
        <v>[YOUR NAME]</v>
      </c>
      <c r="H1128" s="1" t="str">
        <f t="shared" si="232"/>
        <v>[YOUR NAME]</v>
      </c>
      <c r="I1128" s="1" t="str">
        <f t="shared" si="233"/>
        <v>[11 or 12]</v>
      </c>
      <c r="J1128" s="1" t="s">
        <v>730</v>
      </c>
      <c r="L1128" s="5" t="e">
        <f>VLOOKUP(M1128,'Species Look-up'!A:B,2,FALSE)</f>
        <v>#N/A</v>
      </c>
      <c r="M1128" s="5" t="e">
        <f>IF(ISNA(VLOOKUP(A1128,'Species Look-up'!C:D,2,FALSE)),VLOOKUP(A1128,'Species Look-up'!D:D,1,FALSE),VLOOKUP(A1128,'Species Look-up'!C:D,2,FALSE))</f>
        <v>#N/A</v>
      </c>
    </row>
    <row r="1129" spans="1:13" customFormat="1" ht="12" customHeight="1" x14ac:dyDescent="0.2">
      <c r="A1129" s="17" t="s">
        <v>6659</v>
      </c>
      <c r="B1129" s="24" t="s">
        <v>6660</v>
      </c>
      <c r="C1129" s="6" t="str">
        <f t="shared" ref="C1129:G1129" si="292">C1128</f>
        <v>[DATE]</v>
      </c>
      <c r="D1129" s="1" t="str">
        <f t="shared" si="292"/>
        <v>[ENTER YOUR SITE HERE]</v>
      </c>
      <c r="E1129" s="1" t="str">
        <f t="shared" si="292"/>
        <v>[GRIDREF]</v>
      </c>
      <c r="F1129" s="1" t="str">
        <f t="shared" si="292"/>
        <v>[ENTER METHOD]</v>
      </c>
      <c r="G1129" s="1" t="str">
        <f t="shared" si="292"/>
        <v>[YOUR NAME]</v>
      </c>
      <c r="H1129" s="1" t="str">
        <f t="shared" si="232"/>
        <v>[YOUR NAME]</v>
      </c>
      <c r="I1129" s="1" t="str">
        <f t="shared" si="233"/>
        <v>[11 or 12]</v>
      </c>
      <c r="J1129" s="1" t="s">
        <v>730</v>
      </c>
      <c r="L1129" s="5" t="e">
        <f>VLOOKUP(M1129,'Species Look-up'!A:B,2,FALSE)</f>
        <v>#N/A</v>
      </c>
      <c r="M1129" s="5" t="e">
        <f>IF(ISNA(VLOOKUP(A1129,'Species Look-up'!C:D,2,FALSE)),VLOOKUP(A1129,'Species Look-up'!D:D,1,FALSE),VLOOKUP(A1129,'Species Look-up'!C:D,2,FALSE))</f>
        <v>#N/A</v>
      </c>
    </row>
    <row r="1130" spans="1:13" customFormat="1" ht="12" customHeight="1" x14ac:dyDescent="0.2">
      <c r="A1130" s="17" t="s">
        <v>6659</v>
      </c>
      <c r="B1130" s="24" t="s">
        <v>6660</v>
      </c>
      <c r="C1130" s="6" t="str">
        <f t="shared" ref="C1130:G1130" si="293">C1129</f>
        <v>[DATE]</v>
      </c>
      <c r="D1130" s="1" t="str">
        <f t="shared" si="293"/>
        <v>[ENTER YOUR SITE HERE]</v>
      </c>
      <c r="E1130" s="1" t="str">
        <f t="shared" si="293"/>
        <v>[GRIDREF]</v>
      </c>
      <c r="F1130" s="1" t="str">
        <f t="shared" si="293"/>
        <v>[ENTER METHOD]</v>
      </c>
      <c r="G1130" s="1" t="str">
        <f t="shared" si="293"/>
        <v>[YOUR NAME]</v>
      </c>
      <c r="H1130" s="1" t="str">
        <f t="shared" si="232"/>
        <v>[YOUR NAME]</v>
      </c>
      <c r="I1130" s="1" t="str">
        <f t="shared" si="233"/>
        <v>[11 or 12]</v>
      </c>
      <c r="J1130" s="1" t="s">
        <v>730</v>
      </c>
      <c r="L1130" s="5" t="e">
        <f>VLOOKUP(M1130,'Species Look-up'!A:B,2,FALSE)</f>
        <v>#N/A</v>
      </c>
      <c r="M1130" s="5" t="e">
        <f>IF(ISNA(VLOOKUP(A1130,'Species Look-up'!C:D,2,FALSE)),VLOOKUP(A1130,'Species Look-up'!D:D,1,FALSE),VLOOKUP(A1130,'Species Look-up'!C:D,2,FALSE))</f>
        <v>#N/A</v>
      </c>
    </row>
    <row r="1131" spans="1:13" customFormat="1" ht="12" customHeight="1" x14ac:dyDescent="0.2">
      <c r="A1131" s="17" t="s">
        <v>6659</v>
      </c>
      <c r="B1131" s="24" t="s">
        <v>6660</v>
      </c>
      <c r="C1131" s="6" t="str">
        <f t="shared" ref="C1131:G1131" si="294">C1130</f>
        <v>[DATE]</v>
      </c>
      <c r="D1131" s="1" t="str">
        <f t="shared" si="294"/>
        <v>[ENTER YOUR SITE HERE]</v>
      </c>
      <c r="E1131" s="1" t="str">
        <f t="shared" si="294"/>
        <v>[GRIDREF]</v>
      </c>
      <c r="F1131" s="1" t="str">
        <f t="shared" si="294"/>
        <v>[ENTER METHOD]</v>
      </c>
      <c r="G1131" s="1" t="str">
        <f t="shared" si="294"/>
        <v>[YOUR NAME]</v>
      </c>
      <c r="H1131" s="1" t="str">
        <f t="shared" si="232"/>
        <v>[YOUR NAME]</v>
      </c>
      <c r="I1131" s="1" t="str">
        <f t="shared" si="233"/>
        <v>[11 or 12]</v>
      </c>
      <c r="J1131" s="1" t="s">
        <v>730</v>
      </c>
      <c r="L1131" s="5" t="e">
        <f>VLOOKUP(M1131,'Species Look-up'!A:B,2,FALSE)</f>
        <v>#N/A</v>
      </c>
      <c r="M1131" s="5" t="e">
        <f>IF(ISNA(VLOOKUP(A1131,'Species Look-up'!C:D,2,FALSE)),VLOOKUP(A1131,'Species Look-up'!D:D,1,FALSE),VLOOKUP(A1131,'Species Look-up'!C:D,2,FALSE))</f>
        <v>#N/A</v>
      </c>
    </row>
    <row r="1132" spans="1:13" customFormat="1" ht="12" customHeight="1" x14ac:dyDescent="0.2">
      <c r="A1132" s="17" t="s">
        <v>6659</v>
      </c>
      <c r="B1132" s="24" t="s">
        <v>6660</v>
      </c>
      <c r="C1132" s="6" t="str">
        <f t="shared" ref="C1132:G1132" si="295">C1131</f>
        <v>[DATE]</v>
      </c>
      <c r="D1132" s="1" t="str">
        <f t="shared" si="295"/>
        <v>[ENTER YOUR SITE HERE]</v>
      </c>
      <c r="E1132" s="1" t="str">
        <f t="shared" si="295"/>
        <v>[GRIDREF]</v>
      </c>
      <c r="F1132" s="1" t="str">
        <f t="shared" si="295"/>
        <v>[ENTER METHOD]</v>
      </c>
      <c r="G1132" s="1" t="str">
        <f t="shared" si="295"/>
        <v>[YOUR NAME]</v>
      </c>
      <c r="H1132" s="1" t="str">
        <f t="shared" si="232"/>
        <v>[YOUR NAME]</v>
      </c>
      <c r="I1132" s="1" t="str">
        <f t="shared" si="233"/>
        <v>[11 or 12]</v>
      </c>
      <c r="J1132" s="1" t="s">
        <v>730</v>
      </c>
      <c r="L1132" s="5" t="e">
        <f>VLOOKUP(M1132,'Species Look-up'!A:B,2,FALSE)</f>
        <v>#N/A</v>
      </c>
      <c r="M1132" s="5" t="e">
        <f>IF(ISNA(VLOOKUP(A1132,'Species Look-up'!C:D,2,FALSE)),VLOOKUP(A1132,'Species Look-up'!D:D,1,FALSE),VLOOKUP(A1132,'Species Look-up'!C:D,2,FALSE))</f>
        <v>#N/A</v>
      </c>
    </row>
    <row r="1133" spans="1:13" customFormat="1" ht="12" customHeight="1" x14ac:dyDescent="0.2">
      <c r="A1133" s="17" t="s">
        <v>6659</v>
      </c>
      <c r="B1133" s="24" t="s">
        <v>6660</v>
      </c>
      <c r="C1133" s="6" t="str">
        <f t="shared" ref="C1133:G1133" si="296">C1132</f>
        <v>[DATE]</v>
      </c>
      <c r="D1133" s="1" t="str">
        <f t="shared" si="296"/>
        <v>[ENTER YOUR SITE HERE]</v>
      </c>
      <c r="E1133" s="1" t="str">
        <f t="shared" si="296"/>
        <v>[GRIDREF]</v>
      </c>
      <c r="F1133" s="1" t="str">
        <f t="shared" si="296"/>
        <v>[ENTER METHOD]</v>
      </c>
      <c r="G1133" s="1" t="str">
        <f t="shared" si="296"/>
        <v>[YOUR NAME]</v>
      </c>
      <c r="H1133" s="1" t="str">
        <f t="shared" si="232"/>
        <v>[YOUR NAME]</v>
      </c>
      <c r="I1133" s="1" t="str">
        <f t="shared" si="233"/>
        <v>[11 or 12]</v>
      </c>
      <c r="J1133" s="1" t="s">
        <v>730</v>
      </c>
      <c r="L1133" s="5" t="e">
        <f>VLOOKUP(M1133,'Species Look-up'!A:B,2,FALSE)</f>
        <v>#N/A</v>
      </c>
      <c r="M1133" s="5" t="e">
        <f>IF(ISNA(VLOOKUP(A1133,'Species Look-up'!C:D,2,FALSE)),VLOOKUP(A1133,'Species Look-up'!D:D,1,FALSE),VLOOKUP(A1133,'Species Look-up'!C:D,2,FALSE))</f>
        <v>#N/A</v>
      </c>
    </row>
    <row r="1134" spans="1:13" customFormat="1" ht="12" customHeight="1" x14ac:dyDescent="0.2">
      <c r="A1134" s="17" t="s">
        <v>6659</v>
      </c>
      <c r="B1134" s="24" t="s">
        <v>6660</v>
      </c>
      <c r="C1134" s="6" t="str">
        <f t="shared" ref="C1134:G1134" si="297">C1133</f>
        <v>[DATE]</v>
      </c>
      <c r="D1134" s="1" t="str">
        <f t="shared" si="297"/>
        <v>[ENTER YOUR SITE HERE]</v>
      </c>
      <c r="E1134" s="1" t="str">
        <f t="shared" si="297"/>
        <v>[GRIDREF]</v>
      </c>
      <c r="F1134" s="1" t="str">
        <f t="shared" si="297"/>
        <v>[ENTER METHOD]</v>
      </c>
      <c r="G1134" s="1" t="str">
        <f t="shared" si="297"/>
        <v>[YOUR NAME]</v>
      </c>
      <c r="H1134" s="1" t="str">
        <f t="shared" ref="H1134:H1197" si="298">G1134</f>
        <v>[YOUR NAME]</v>
      </c>
      <c r="I1134" s="1" t="str">
        <f t="shared" ref="I1134:I1197" si="299">I1133</f>
        <v>[11 or 12]</v>
      </c>
      <c r="J1134" s="1" t="s">
        <v>730</v>
      </c>
      <c r="L1134" s="5" t="e">
        <f>VLOOKUP(M1134,'Species Look-up'!A:B,2,FALSE)</f>
        <v>#N/A</v>
      </c>
      <c r="M1134" s="5" t="e">
        <f>IF(ISNA(VLOOKUP(A1134,'Species Look-up'!C:D,2,FALSE)),VLOOKUP(A1134,'Species Look-up'!D:D,1,FALSE),VLOOKUP(A1134,'Species Look-up'!C:D,2,FALSE))</f>
        <v>#N/A</v>
      </c>
    </row>
    <row r="1135" spans="1:13" customFormat="1" ht="12" customHeight="1" x14ac:dyDescent="0.2">
      <c r="A1135" s="17" t="s">
        <v>6659</v>
      </c>
      <c r="B1135" s="24" t="s">
        <v>6660</v>
      </c>
      <c r="C1135" s="6" t="str">
        <f t="shared" ref="C1135:G1135" si="300">C1134</f>
        <v>[DATE]</v>
      </c>
      <c r="D1135" s="1" t="str">
        <f t="shared" si="300"/>
        <v>[ENTER YOUR SITE HERE]</v>
      </c>
      <c r="E1135" s="1" t="str">
        <f t="shared" si="300"/>
        <v>[GRIDREF]</v>
      </c>
      <c r="F1135" s="1" t="str">
        <f t="shared" si="300"/>
        <v>[ENTER METHOD]</v>
      </c>
      <c r="G1135" s="1" t="str">
        <f t="shared" si="300"/>
        <v>[YOUR NAME]</v>
      </c>
      <c r="H1135" s="1" t="str">
        <f t="shared" si="298"/>
        <v>[YOUR NAME]</v>
      </c>
      <c r="I1135" s="1" t="str">
        <f t="shared" si="299"/>
        <v>[11 or 12]</v>
      </c>
      <c r="J1135" s="1" t="s">
        <v>730</v>
      </c>
      <c r="L1135" s="5" t="e">
        <f>VLOOKUP(M1135,'Species Look-up'!A:B,2,FALSE)</f>
        <v>#N/A</v>
      </c>
      <c r="M1135" s="5" t="e">
        <f>IF(ISNA(VLOOKUP(A1135,'Species Look-up'!C:D,2,FALSE)),VLOOKUP(A1135,'Species Look-up'!D:D,1,FALSE),VLOOKUP(A1135,'Species Look-up'!C:D,2,FALSE))</f>
        <v>#N/A</v>
      </c>
    </row>
    <row r="1136" spans="1:13" customFormat="1" ht="12" customHeight="1" x14ac:dyDescent="0.2">
      <c r="A1136" s="17" t="s">
        <v>6659</v>
      </c>
      <c r="B1136" s="24" t="s">
        <v>6660</v>
      </c>
      <c r="C1136" s="6" t="str">
        <f t="shared" ref="C1136:G1136" si="301">C1135</f>
        <v>[DATE]</v>
      </c>
      <c r="D1136" s="1" t="str">
        <f t="shared" si="301"/>
        <v>[ENTER YOUR SITE HERE]</v>
      </c>
      <c r="E1136" s="1" t="str">
        <f t="shared" si="301"/>
        <v>[GRIDREF]</v>
      </c>
      <c r="F1136" s="1" t="str">
        <f t="shared" si="301"/>
        <v>[ENTER METHOD]</v>
      </c>
      <c r="G1136" s="1" t="str">
        <f t="shared" si="301"/>
        <v>[YOUR NAME]</v>
      </c>
      <c r="H1136" s="1" t="str">
        <f t="shared" si="298"/>
        <v>[YOUR NAME]</v>
      </c>
      <c r="I1136" s="1" t="str">
        <f t="shared" si="299"/>
        <v>[11 or 12]</v>
      </c>
      <c r="J1136" s="1" t="s">
        <v>730</v>
      </c>
      <c r="L1136" s="5" t="e">
        <f>VLOOKUP(M1136,'Species Look-up'!A:B,2,FALSE)</f>
        <v>#N/A</v>
      </c>
      <c r="M1136" s="5" t="e">
        <f>IF(ISNA(VLOOKUP(A1136,'Species Look-up'!C:D,2,FALSE)),VLOOKUP(A1136,'Species Look-up'!D:D,1,FALSE),VLOOKUP(A1136,'Species Look-up'!C:D,2,FALSE))</f>
        <v>#N/A</v>
      </c>
    </row>
    <row r="1137" spans="1:13" customFormat="1" ht="12" customHeight="1" x14ac:dyDescent="0.2">
      <c r="A1137" s="17" t="s">
        <v>6659</v>
      </c>
      <c r="B1137" s="24" t="s">
        <v>6660</v>
      </c>
      <c r="C1137" s="6" t="str">
        <f t="shared" ref="C1137:G1137" si="302">C1136</f>
        <v>[DATE]</v>
      </c>
      <c r="D1137" s="1" t="str">
        <f t="shared" si="302"/>
        <v>[ENTER YOUR SITE HERE]</v>
      </c>
      <c r="E1137" s="1" t="str">
        <f t="shared" si="302"/>
        <v>[GRIDREF]</v>
      </c>
      <c r="F1137" s="1" t="str">
        <f t="shared" si="302"/>
        <v>[ENTER METHOD]</v>
      </c>
      <c r="G1137" s="1" t="str">
        <f t="shared" si="302"/>
        <v>[YOUR NAME]</v>
      </c>
      <c r="H1137" s="1" t="str">
        <f t="shared" si="298"/>
        <v>[YOUR NAME]</v>
      </c>
      <c r="I1137" s="1" t="str">
        <f t="shared" si="299"/>
        <v>[11 or 12]</v>
      </c>
      <c r="J1137" s="1" t="s">
        <v>730</v>
      </c>
      <c r="L1137" s="5" t="e">
        <f>VLOOKUP(M1137,'Species Look-up'!A:B,2,FALSE)</f>
        <v>#N/A</v>
      </c>
      <c r="M1137" s="5" t="e">
        <f>IF(ISNA(VLOOKUP(A1137,'Species Look-up'!C:D,2,FALSE)),VLOOKUP(A1137,'Species Look-up'!D:D,1,FALSE),VLOOKUP(A1137,'Species Look-up'!C:D,2,FALSE))</f>
        <v>#N/A</v>
      </c>
    </row>
    <row r="1138" spans="1:13" customFormat="1" ht="12" customHeight="1" x14ac:dyDescent="0.2">
      <c r="A1138" s="17" t="s">
        <v>6659</v>
      </c>
      <c r="B1138" s="24" t="s">
        <v>6660</v>
      </c>
      <c r="C1138" s="6" t="str">
        <f t="shared" ref="C1138:G1138" si="303">C1137</f>
        <v>[DATE]</v>
      </c>
      <c r="D1138" s="1" t="str">
        <f t="shared" si="303"/>
        <v>[ENTER YOUR SITE HERE]</v>
      </c>
      <c r="E1138" s="1" t="str">
        <f t="shared" si="303"/>
        <v>[GRIDREF]</v>
      </c>
      <c r="F1138" s="1" t="str">
        <f t="shared" si="303"/>
        <v>[ENTER METHOD]</v>
      </c>
      <c r="G1138" s="1" t="str">
        <f t="shared" si="303"/>
        <v>[YOUR NAME]</v>
      </c>
      <c r="H1138" s="1" t="str">
        <f t="shared" si="298"/>
        <v>[YOUR NAME]</v>
      </c>
      <c r="I1138" s="1" t="str">
        <f t="shared" si="299"/>
        <v>[11 or 12]</v>
      </c>
      <c r="J1138" s="1" t="s">
        <v>730</v>
      </c>
      <c r="L1138" s="5" t="e">
        <f>VLOOKUP(M1138,'Species Look-up'!A:B,2,FALSE)</f>
        <v>#N/A</v>
      </c>
      <c r="M1138" s="5" t="e">
        <f>IF(ISNA(VLOOKUP(A1138,'Species Look-up'!C:D,2,FALSE)),VLOOKUP(A1138,'Species Look-up'!D:D,1,FALSE),VLOOKUP(A1138,'Species Look-up'!C:D,2,FALSE))</f>
        <v>#N/A</v>
      </c>
    </row>
    <row r="1139" spans="1:13" customFormat="1" ht="12" customHeight="1" x14ac:dyDescent="0.2">
      <c r="A1139" s="17" t="s">
        <v>6659</v>
      </c>
      <c r="B1139" s="24" t="s">
        <v>6660</v>
      </c>
      <c r="C1139" s="6" t="str">
        <f t="shared" ref="C1139:G1139" si="304">C1138</f>
        <v>[DATE]</v>
      </c>
      <c r="D1139" s="1" t="str">
        <f t="shared" si="304"/>
        <v>[ENTER YOUR SITE HERE]</v>
      </c>
      <c r="E1139" s="1" t="str">
        <f t="shared" si="304"/>
        <v>[GRIDREF]</v>
      </c>
      <c r="F1139" s="1" t="str">
        <f t="shared" si="304"/>
        <v>[ENTER METHOD]</v>
      </c>
      <c r="G1139" s="1" t="str">
        <f t="shared" si="304"/>
        <v>[YOUR NAME]</v>
      </c>
      <c r="H1139" s="1" t="str">
        <f t="shared" si="298"/>
        <v>[YOUR NAME]</v>
      </c>
      <c r="I1139" s="1" t="str">
        <f t="shared" si="299"/>
        <v>[11 or 12]</v>
      </c>
      <c r="J1139" s="1" t="s">
        <v>730</v>
      </c>
      <c r="L1139" s="5" t="e">
        <f>VLOOKUP(M1139,'Species Look-up'!A:B,2,FALSE)</f>
        <v>#N/A</v>
      </c>
      <c r="M1139" s="5" t="e">
        <f>IF(ISNA(VLOOKUP(A1139,'Species Look-up'!C:D,2,FALSE)),VLOOKUP(A1139,'Species Look-up'!D:D,1,FALSE),VLOOKUP(A1139,'Species Look-up'!C:D,2,FALSE))</f>
        <v>#N/A</v>
      </c>
    </row>
    <row r="1140" spans="1:13" customFormat="1" ht="12" customHeight="1" x14ac:dyDescent="0.2">
      <c r="A1140" s="17" t="s">
        <v>6659</v>
      </c>
      <c r="B1140" s="24" t="s">
        <v>6660</v>
      </c>
      <c r="C1140" s="6" t="str">
        <f t="shared" ref="C1140:G1140" si="305">C1139</f>
        <v>[DATE]</v>
      </c>
      <c r="D1140" s="1" t="str">
        <f t="shared" si="305"/>
        <v>[ENTER YOUR SITE HERE]</v>
      </c>
      <c r="E1140" s="1" t="str">
        <f t="shared" si="305"/>
        <v>[GRIDREF]</v>
      </c>
      <c r="F1140" s="1" t="str">
        <f t="shared" si="305"/>
        <v>[ENTER METHOD]</v>
      </c>
      <c r="G1140" s="1" t="str">
        <f t="shared" si="305"/>
        <v>[YOUR NAME]</v>
      </c>
      <c r="H1140" s="1" t="str">
        <f t="shared" si="298"/>
        <v>[YOUR NAME]</v>
      </c>
      <c r="I1140" s="1" t="str">
        <f t="shared" si="299"/>
        <v>[11 or 12]</v>
      </c>
      <c r="J1140" s="1" t="s">
        <v>730</v>
      </c>
      <c r="L1140" s="5" t="e">
        <f>VLOOKUP(M1140,'Species Look-up'!A:B,2,FALSE)</f>
        <v>#N/A</v>
      </c>
      <c r="M1140" s="5" t="e">
        <f>IF(ISNA(VLOOKUP(A1140,'Species Look-up'!C:D,2,FALSE)),VLOOKUP(A1140,'Species Look-up'!D:D,1,FALSE),VLOOKUP(A1140,'Species Look-up'!C:D,2,FALSE))</f>
        <v>#N/A</v>
      </c>
    </row>
    <row r="1141" spans="1:13" customFormat="1" ht="12" customHeight="1" x14ac:dyDescent="0.2">
      <c r="A1141" s="17" t="s">
        <v>6659</v>
      </c>
      <c r="B1141" s="24" t="s">
        <v>6660</v>
      </c>
      <c r="C1141" s="6" t="str">
        <f t="shared" ref="C1141:G1141" si="306">C1140</f>
        <v>[DATE]</v>
      </c>
      <c r="D1141" s="1" t="str">
        <f t="shared" si="306"/>
        <v>[ENTER YOUR SITE HERE]</v>
      </c>
      <c r="E1141" s="1" t="str">
        <f t="shared" si="306"/>
        <v>[GRIDREF]</v>
      </c>
      <c r="F1141" s="1" t="str">
        <f t="shared" si="306"/>
        <v>[ENTER METHOD]</v>
      </c>
      <c r="G1141" s="1" t="str">
        <f t="shared" si="306"/>
        <v>[YOUR NAME]</v>
      </c>
      <c r="H1141" s="1" t="str">
        <f t="shared" si="298"/>
        <v>[YOUR NAME]</v>
      </c>
      <c r="I1141" s="1" t="str">
        <f t="shared" si="299"/>
        <v>[11 or 12]</v>
      </c>
      <c r="J1141" s="1" t="s">
        <v>730</v>
      </c>
      <c r="L1141" s="5" t="e">
        <f>VLOOKUP(M1141,'Species Look-up'!A:B,2,FALSE)</f>
        <v>#N/A</v>
      </c>
      <c r="M1141" s="5" t="e">
        <f>IF(ISNA(VLOOKUP(A1141,'Species Look-up'!C:D,2,FALSE)),VLOOKUP(A1141,'Species Look-up'!D:D,1,FALSE),VLOOKUP(A1141,'Species Look-up'!C:D,2,FALSE))</f>
        <v>#N/A</v>
      </c>
    </row>
    <row r="1142" spans="1:13" customFormat="1" ht="12" customHeight="1" x14ac:dyDescent="0.2">
      <c r="A1142" s="17" t="s">
        <v>6659</v>
      </c>
      <c r="B1142" s="24" t="s">
        <v>6660</v>
      </c>
      <c r="C1142" s="6" t="str">
        <f t="shared" ref="C1142:G1142" si="307">C1141</f>
        <v>[DATE]</v>
      </c>
      <c r="D1142" s="1" t="str">
        <f t="shared" si="307"/>
        <v>[ENTER YOUR SITE HERE]</v>
      </c>
      <c r="E1142" s="1" t="str">
        <f t="shared" si="307"/>
        <v>[GRIDREF]</v>
      </c>
      <c r="F1142" s="1" t="str">
        <f t="shared" si="307"/>
        <v>[ENTER METHOD]</v>
      </c>
      <c r="G1142" s="1" t="str">
        <f t="shared" si="307"/>
        <v>[YOUR NAME]</v>
      </c>
      <c r="H1142" s="1" t="str">
        <f t="shared" si="298"/>
        <v>[YOUR NAME]</v>
      </c>
      <c r="I1142" s="1" t="str">
        <f t="shared" si="299"/>
        <v>[11 or 12]</v>
      </c>
      <c r="J1142" s="1" t="s">
        <v>730</v>
      </c>
      <c r="L1142" s="5" t="e">
        <f>VLOOKUP(M1142,'Species Look-up'!A:B,2,FALSE)</f>
        <v>#N/A</v>
      </c>
      <c r="M1142" s="5" t="e">
        <f>IF(ISNA(VLOOKUP(A1142,'Species Look-up'!C:D,2,FALSE)),VLOOKUP(A1142,'Species Look-up'!D:D,1,FALSE),VLOOKUP(A1142,'Species Look-up'!C:D,2,FALSE))</f>
        <v>#N/A</v>
      </c>
    </row>
    <row r="1143" spans="1:13" customFormat="1" ht="12" customHeight="1" x14ac:dyDescent="0.2">
      <c r="A1143" s="17" t="s">
        <v>6659</v>
      </c>
      <c r="B1143" s="24" t="s">
        <v>6660</v>
      </c>
      <c r="C1143" s="6" t="str">
        <f t="shared" ref="C1143:G1143" si="308">C1142</f>
        <v>[DATE]</v>
      </c>
      <c r="D1143" s="1" t="str">
        <f t="shared" si="308"/>
        <v>[ENTER YOUR SITE HERE]</v>
      </c>
      <c r="E1143" s="1" t="str">
        <f t="shared" si="308"/>
        <v>[GRIDREF]</v>
      </c>
      <c r="F1143" s="1" t="str">
        <f t="shared" si="308"/>
        <v>[ENTER METHOD]</v>
      </c>
      <c r="G1143" s="1" t="str">
        <f t="shared" si="308"/>
        <v>[YOUR NAME]</v>
      </c>
      <c r="H1143" s="1" t="str">
        <f t="shared" si="298"/>
        <v>[YOUR NAME]</v>
      </c>
      <c r="I1143" s="1" t="str">
        <f t="shared" si="299"/>
        <v>[11 or 12]</v>
      </c>
      <c r="J1143" s="1" t="s">
        <v>730</v>
      </c>
      <c r="L1143" s="5" t="e">
        <f>VLOOKUP(M1143,'Species Look-up'!A:B,2,FALSE)</f>
        <v>#N/A</v>
      </c>
      <c r="M1143" s="5" t="e">
        <f>IF(ISNA(VLOOKUP(A1143,'Species Look-up'!C:D,2,FALSE)),VLOOKUP(A1143,'Species Look-up'!D:D,1,FALSE),VLOOKUP(A1143,'Species Look-up'!C:D,2,FALSE))</f>
        <v>#N/A</v>
      </c>
    </row>
    <row r="1144" spans="1:13" customFormat="1" ht="12" customHeight="1" x14ac:dyDescent="0.2">
      <c r="A1144" s="17" t="s">
        <v>6659</v>
      </c>
      <c r="B1144" s="24" t="s">
        <v>6660</v>
      </c>
      <c r="C1144" s="6" t="str">
        <f t="shared" ref="C1144:G1144" si="309">C1143</f>
        <v>[DATE]</v>
      </c>
      <c r="D1144" s="1" t="str">
        <f t="shared" si="309"/>
        <v>[ENTER YOUR SITE HERE]</v>
      </c>
      <c r="E1144" s="1" t="str">
        <f t="shared" si="309"/>
        <v>[GRIDREF]</v>
      </c>
      <c r="F1144" s="1" t="str">
        <f t="shared" si="309"/>
        <v>[ENTER METHOD]</v>
      </c>
      <c r="G1144" s="1" t="str">
        <f t="shared" si="309"/>
        <v>[YOUR NAME]</v>
      </c>
      <c r="H1144" s="1" t="str">
        <f t="shared" si="298"/>
        <v>[YOUR NAME]</v>
      </c>
      <c r="I1144" s="1" t="str">
        <f t="shared" si="299"/>
        <v>[11 or 12]</v>
      </c>
      <c r="J1144" s="1" t="s">
        <v>730</v>
      </c>
      <c r="L1144" s="5" t="e">
        <f>VLOOKUP(M1144,'Species Look-up'!A:B,2,FALSE)</f>
        <v>#N/A</v>
      </c>
      <c r="M1144" s="5" t="e">
        <f>IF(ISNA(VLOOKUP(A1144,'Species Look-up'!C:D,2,FALSE)),VLOOKUP(A1144,'Species Look-up'!D:D,1,FALSE),VLOOKUP(A1144,'Species Look-up'!C:D,2,FALSE))</f>
        <v>#N/A</v>
      </c>
    </row>
    <row r="1145" spans="1:13" customFormat="1" ht="12" customHeight="1" x14ac:dyDescent="0.2">
      <c r="A1145" s="17" t="s">
        <v>6659</v>
      </c>
      <c r="B1145" s="24" t="s">
        <v>6660</v>
      </c>
      <c r="C1145" s="6" t="str">
        <f t="shared" ref="C1145:G1145" si="310">C1144</f>
        <v>[DATE]</v>
      </c>
      <c r="D1145" s="1" t="str">
        <f t="shared" si="310"/>
        <v>[ENTER YOUR SITE HERE]</v>
      </c>
      <c r="E1145" s="1" t="str">
        <f t="shared" si="310"/>
        <v>[GRIDREF]</v>
      </c>
      <c r="F1145" s="1" t="str">
        <f t="shared" si="310"/>
        <v>[ENTER METHOD]</v>
      </c>
      <c r="G1145" s="1" t="str">
        <f t="shared" si="310"/>
        <v>[YOUR NAME]</v>
      </c>
      <c r="H1145" s="1" t="str">
        <f t="shared" si="298"/>
        <v>[YOUR NAME]</v>
      </c>
      <c r="I1145" s="1" t="str">
        <f t="shared" si="299"/>
        <v>[11 or 12]</v>
      </c>
      <c r="J1145" s="1" t="s">
        <v>730</v>
      </c>
      <c r="L1145" s="5" t="e">
        <f>VLOOKUP(M1145,'Species Look-up'!A:B,2,FALSE)</f>
        <v>#N/A</v>
      </c>
      <c r="M1145" s="5" t="e">
        <f>IF(ISNA(VLOOKUP(A1145,'Species Look-up'!C:D,2,FALSE)),VLOOKUP(A1145,'Species Look-up'!D:D,1,FALSE),VLOOKUP(A1145,'Species Look-up'!C:D,2,FALSE))</f>
        <v>#N/A</v>
      </c>
    </row>
    <row r="1146" spans="1:13" customFormat="1" ht="12" customHeight="1" x14ac:dyDescent="0.2">
      <c r="A1146" s="17" t="s">
        <v>6659</v>
      </c>
      <c r="B1146" s="24" t="s">
        <v>6660</v>
      </c>
      <c r="C1146" s="6" t="str">
        <f t="shared" ref="C1146:G1146" si="311">C1145</f>
        <v>[DATE]</v>
      </c>
      <c r="D1146" s="1" t="str">
        <f t="shared" si="311"/>
        <v>[ENTER YOUR SITE HERE]</v>
      </c>
      <c r="E1146" s="1" t="str">
        <f t="shared" si="311"/>
        <v>[GRIDREF]</v>
      </c>
      <c r="F1146" s="1" t="str">
        <f t="shared" si="311"/>
        <v>[ENTER METHOD]</v>
      </c>
      <c r="G1146" s="1" t="str">
        <f t="shared" si="311"/>
        <v>[YOUR NAME]</v>
      </c>
      <c r="H1146" s="1" t="str">
        <f t="shared" si="298"/>
        <v>[YOUR NAME]</v>
      </c>
      <c r="I1146" s="1" t="str">
        <f t="shared" si="299"/>
        <v>[11 or 12]</v>
      </c>
      <c r="J1146" s="1" t="s">
        <v>730</v>
      </c>
      <c r="L1146" s="5" t="e">
        <f>VLOOKUP(M1146,'Species Look-up'!A:B,2,FALSE)</f>
        <v>#N/A</v>
      </c>
      <c r="M1146" s="5" t="e">
        <f>IF(ISNA(VLOOKUP(A1146,'Species Look-up'!C:D,2,FALSE)),VLOOKUP(A1146,'Species Look-up'!D:D,1,FALSE),VLOOKUP(A1146,'Species Look-up'!C:D,2,FALSE))</f>
        <v>#N/A</v>
      </c>
    </row>
    <row r="1147" spans="1:13" customFormat="1" ht="12" customHeight="1" x14ac:dyDescent="0.2">
      <c r="A1147" s="17" t="s">
        <v>6659</v>
      </c>
      <c r="B1147" s="24" t="s">
        <v>6660</v>
      </c>
      <c r="C1147" s="6" t="str">
        <f t="shared" ref="C1147:G1147" si="312">C1146</f>
        <v>[DATE]</v>
      </c>
      <c r="D1147" s="1" t="str">
        <f t="shared" si="312"/>
        <v>[ENTER YOUR SITE HERE]</v>
      </c>
      <c r="E1147" s="1" t="str">
        <f t="shared" si="312"/>
        <v>[GRIDREF]</v>
      </c>
      <c r="F1147" s="1" t="str">
        <f t="shared" si="312"/>
        <v>[ENTER METHOD]</v>
      </c>
      <c r="G1147" s="1" t="str">
        <f t="shared" si="312"/>
        <v>[YOUR NAME]</v>
      </c>
      <c r="H1147" s="1" t="str">
        <f t="shared" si="298"/>
        <v>[YOUR NAME]</v>
      </c>
      <c r="I1147" s="1" t="str">
        <f t="shared" si="299"/>
        <v>[11 or 12]</v>
      </c>
      <c r="J1147" s="1" t="s">
        <v>730</v>
      </c>
      <c r="L1147" s="5" t="e">
        <f>VLOOKUP(M1147,'Species Look-up'!A:B,2,FALSE)</f>
        <v>#N/A</v>
      </c>
      <c r="M1147" s="5" t="e">
        <f>IF(ISNA(VLOOKUP(A1147,'Species Look-up'!C:D,2,FALSE)),VLOOKUP(A1147,'Species Look-up'!D:D,1,FALSE),VLOOKUP(A1147,'Species Look-up'!C:D,2,FALSE))</f>
        <v>#N/A</v>
      </c>
    </row>
    <row r="1148" spans="1:13" customFormat="1" ht="12" customHeight="1" x14ac:dyDescent="0.2">
      <c r="A1148" s="17" t="s">
        <v>6659</v>
      </c>
      <c r="B1148" s="24" t="s">
        <v>6660</v>
      </c>
      <c r="C1148" s="6" t="str">
        <f t="shared" ref="C1148:G1148" si="313">C1147</f>
        <v>[DATE]</v>
      </c>
      <c r="D1148" s="1" t="str">
        <f t="shared" si="313"/>
        <v>[ENTER YOUR SITE HERE]</v>
      </c>
      <c r="E1148" s="1" t="str">
        <f t="shared" si="313"/>
        <v>[GRIDREF]</v>
      </c>
      <c r="F1148" s="1" t="str">
        <f t="shared" si="313"/>
        <v>[ENTER METHOD]</v>
      </c>
      <c r="G1148" s="1" t="str">
        <f t="shared" si="313"/>
        <v>[YOUR NAME]</v>
      </c>
      <c r="H1148" s="1" t="str">
        <f t="shared" si="298"/>
        <v>[YOUR NAME]</v>
      </c>
      <c r="I1148" s="1" t="str">
        <f t="shared" si="299"/>
        <v>[11 or 12]</v>
      </c>
      <c r="J1148" s="1" t="s">
        <v>730</v>
      </c>
      <c r="L1148" s="5" t="e">
        <f>VLOOKUP(M1148,'Species Look-up'!A:B,2,FALSE)</f>
        <v>#N/A</v>
      </c>
      <c r="M1148" s="5" t="e">
        <f>IF(ISNA(VLOOKUP(A1148,'Species Look-up'!C:D,2,FALSE)),VLOOKUP(A1148,'Species Look-up'!D:D,1,FALSE),VLOOKUP(A1148,'Species Look-up'!C:D,2,FALSE))</f>
        <v>#N/A</v>
      </c>
    </row>
    <row r="1149" spans="1:13" customFormat="1" ht="12" customHeight="1" x14ac:dyDescent="0.2">
      <c r="A1149" s="17" t="s">
        <v>6659</v>
      </c>
      <c r="B1149" s="24" t="s">
        <v>6660</v>
      </c>
      <c r="C1149" s="6" t="str">
        <f t="shared" ref="C1149:G1149" si="314">C1148</f>
        <v>[DATE]</v>
      </c>
      <c r="D1149" s="1" t="str">
        <f t="shared" si="314"/>
        <v>[ENTER YOUR SITE HERE]</v>
      </c>
      <c r="E1149" s="1" t="str">
        <f t="shared" si="314"/>
        <v>[GRIDREF]</v>
      </c>
      <c r="F1149" s="1" t="str">
        <f t="shared" si="314"/>
        <v>[ENTER METHOD]</v>
      </c>
      <c r="G1149" s="1" t="str">
        <f t="shared" si="314"/>
        <v>[YOUR NAME]</v>
      </c>
      <c r="H1149" s="1" t="str">
        <f t="shared" si="298"/>
        <v>[YOUR NAME]</v>
      </c>
      <c r="I1149" s="1" t="str">
        <f t="shared" si="299"/>
        <v>[11 or 12]</v>
      </c>
      <c r="J1149" s="1" t="s">
        <v>730</v>
      </c>
      <c r="L1149" s="5" t="e">
        <f>VLOOKUP(M1149,'Species Look-up'!A:B,2,FALSE)</f>
        <v>#N/A</v>
      </c>
      <c r="M1149" s="5" t="e">
        <f>IF(ISNA(VLOOKUP(A1149,'Species Look-up'!C:D,2,FALSE)),VLOOKUP(A1149,'Species Look-up'!D:D,1,FALSE),VLOOKUP(A1149,'Species Look-up'!C:D,2,FALSE))</f>
        <v>#N/A</v>
      </c>
    </row>
    <row r="1150" spans="1:13" customFormat="1" ht="12" customHeight="1" x14ac:dyDescent="0.2">
      <c r="A1150" s="17" t="s">
        <v>6659</v>
      </c>
      <c r="B1150" s="24" t="s">
        <v>6660</v>
      </c>
      <c r="C1150" s="6" t="str">
        <f t="shared" ref="C1150:G1150" si="315">C1149</f>
        <v>[DATE]</v>
      </c>
      <c r="D1150" s="1" t="str">
        <f t="shared" si="315"/>
        <v>[ENTER YOUR SITE HERE]</v>
      </c>
      <c r="E1150" s="1" t="str">
        <f t="shared" si="315"/>
        <v>[GRIDREF]</v>
      </c>
      <c r="F1150" s="1" t="str">
        <f t="shared" si="315"/>
        <v>[ENTER METHOD]</v>
      </c>
      <c r="G1150" s="1" t="str">
        <f t="shared" si="315"/>
        <v>[YOUR NAME]</v>
      </c>
      <c r="H1150" s="1" t="str">
        <f t="shared" si="298"/>
        <v>[YOUR NAME]</v>
      </c>
      <c r="I1150" s="1" t="str">
        <f t="shared" si="299"/>
        <v>[11 or 12]</v>
      </c>
      <c r="J1150" s="1" t="s">
        <v>730</v>
      </c>
      <c r="L1150" s="5" t="e">
        <f>VLOOKUP(M1150,'Species Look-up'!A:B,2,FALSE)</f>
        <v>#N/A</v>
      </c>
      <c r="M1150" s="5" t="e">
        <f>IF(ISNA(VLOOKUP(A1150,'Species Look-up'!C:D,2,FALSE)),VLOOKUP(A1150,'Species Look-up'!D:D,1,FALSE),VLOOKUP(A1150,'Species Look-up'!C:D,2,FALSE))</f>
        <v>#N/A</v>
      </c>
    </row>
    <row r="1151" spans="1:13" customFormat="1" ht="12" customHeight="1" x14ac:dyDescent="0.2">
      <c r="A1151" s="17" t="s">
        <v>6659</v>
      </c>
      <c r="B1151" s="24" t="s">
        <v>6660</v>
      </c>
      <c r="C1151" s="6" t="str">
        <f t="shared" ref="C1151:G1151" si="316">C1150</f>
        <v>[DATE]</v>
      </c>
      <c r="D1151" s="1" t="str">
        <f t="shared" si="316"/>
        <v>[ENTER YOUR SITE HERE]</v>
      </c>
      <c r="E1151" s="1" t="str">
        <f t="shared" si="316"/>
        <v>[GRIDREF]</v>
      </c>
      <c r="F1151" s="1" t="str">
        <f t="shared" si="316"/>
        <v>[ENTER METHOD]</v>
      </c>
      <c r="G1151" s="1" t="str">
        <f t="shared" si="316"/>
        <v>[YOUR NAME]</v>
      </c>
      <c r="H1151" s="1" t="str">
        <f t="shared" si="298"/>
        <v>[YOUR NAME]</v>
      </c>
      <c r="I1151" s="1" t="str">
        <f t="shared" si="299"/>
        <v>[11 or 12]</v>
      </c>
      <c r="J1151" s="1" t="s">
        <v>730</v>
      </c>
      <c r="L1151" s="5" t="e">
        <f>VLOOKUP(M1151,'Species Look-up'!A:B,2,FALSE)</f>
        <v>#N/A</v>
      </c>
      <c r="M1151" s="5" t="e">
        <f>IF(ISNA(VLOOKUP(A1151,'Species Look-up'!C:D,2,FALSE)),VLOOKUP(A1151,'Species Look-up'!D:D,1,FALSE),VLOOKUP(A1151,'Species Look-up'!C:D,2,FALSE))</f>
        <v>#N/A</v>
      </c>
    </row>
    <row r="1152" spans="1:13" customFormat="1" ht="12" customHeight="1" x14ac:dyDescent="0.2">
      <c r="A1152" s="17" t="s">
        <v>6659</v>
      </c>
      <c r="B1152" s="24" t="s">
        <v>6660</v>
      </c>
      <c r="C1152" s="6" t="str">
        <f t="shared" ref="C1152:G1152" si="317">C1151</f>
        <v>[DATE]</v>
      </c>
      <c r="D1152" s="1" t="str">
        <f t="shared" si="317"/>
        <v>[ENTER YOUR SITE HERE]</v>
      </c>
      <c r="E1152" s="1" t="str">
        <f t="shared" si="317"/>
        <v>[GRIDREF]</v>
      </c>
      <c r="F1152" s="1" t="str">
        <f t="shared" si="317"/>
        <v>[ENTER METHOD]</v>
      </c>
      <c r="G1152" s="1" t="str">
        <f t="shared" si="317"/>
        <v>[YOUR NAME]</v>
      </c>
      <c r="H1152" s="1" t="str">
        <f t="shared" si="298"/>
        <v>[YOUR NAME]</v>
      </c>
      <c r="I1152" s="1" t="str">
        <f t="shared" si="299"/>
        <v>[11 or 12]</v>
      </c>
      <c r="J1152" s="1" t="s">
        <v>730</v>
      </c>
      <c r="L1152" s="5" t="e">
        <f>VLOOKUP(M1152,'Species Look-up'!A:B,2,FALSE)</f>
        <v>#N/A</v>
      </c>
      <c r="M1152" s="5" t="e">
        <f>IF(ISNA(VLOOKUP(A1152,'Species Look-up'!C:D,2,FALSE)),VLOOKUP(A1152,'Species Look-up'!D:D,1,FALSE),VLOOKUP(A1152,'Species Look-up'!C:D,2,FALSE))</f>
        <v>#N/A</v>
      </c>
    </row>
    <row r="1153" spans="1:13" customFormat="1" ht="12" customHeight="1" x14ac:dyDescent="0.2">
      <c r="A1153" s="17" t="s">
        <v>6659</v>
      </c>
      <c r="B1153" s="24" t="s">
        <v>6660</v>
      </c>
      <c r="C1153" s="6" t="str">
        <f t="shared" ref="C1153:G1153" si="318">C1152</f>
        <v>[DATE]</v>
      </c>
      <c r="D1153" s="1" t="str">
        <f t="shared" si="318"/>
        <v>[ENTER YOUR SITE HERE]</v>
      </c>
      <c r="E1153" s="1" t="str">
        <f t="shared" si="318"/>
        <v>[GRIDREF]</v>
      </c>
      <c r="F1153" s="1" t="str">
        <f t="shared" si="318"/>
        <v>[ENTER METHOD]</v>
      </c>
      <c r="G1153" s="1" t="str">
        <f t="shared" si="318"/>
        <v>[YOUR NAME]</v>
      </c>
      <c r="H1153" s="1" t="str">
        <f t="shared" si="298"/>
        <v>[YOUR NAME]</v>
      </c>
      <c r="I1153" s="1" t="str">
        <f t="shared" si="299"/>
        <v>[11 or 12]</v>
      </c>
      <c r="J1153" s="1" t="s">
        <v>730</v>
      </c>
      <c r="L1153" s="5" t="e">
        <f>VLOOKUP(M1153,'Species Look-up'!A:B,2,FALSE)</f>
        <v>#N/A</v>
      </c>
      <c r="M1153" s="5" t="e">
        <f>IF(ISNA(VLOOKUP(A1153,'Species Look-up'!C:D,2,FALSE)),VLOOKUP(A1153,'Species Look-up'!D:D,1,FALSE),VLOOKUP(A1153,'Species Look-up'!C:D,2,FALSE))</f>
        <v>#N/A</v>
      </c>
    </row>
    <row r="1154" spans="1:13" customFormat="1" ht="12" customHeight="1" x14ac:dyDescent="0.2">
      <c r="A1154" s="17" t="s">
        <v>6659</v>
      </c>
      <c r="B1154" s="24" t="s">
        <v>6660</v>
      </c>
      <c r="C1154" s="6" t="str">
        <f t="shared" ref="C1154:G1154" si="319">C1153</f>
        <v>[DATE]</v>
      </c>
      <c r="D1154" s="1" t="str">
        <f t="shared" si="319"/>
        <v>[ENTER YOUR SITE HERE]</v>
      </c>
      <c r="E1154" s="1" t="str">
        <f t="shared" si="319"/>
        <v>[GRIDREF]</v>
      </c>
      <c r="F1154" s="1" t="str">
        <f t="shared" si="319"/>
        <v>[ENTER METHOD]</v>
      </c>
      <c r="G1154" s="1" t="str">
        <f t="shared" si="319"/>
        <v>[YOUR NAME]</v>
      </c>
      <c r="H1154" s="1" t="str">
        <f t="shared" si="298"/>
        <v>[YOUR NAME]</v>
      </c>
      <c r="I1154" s="1" t="str">
        <f t="shared" si="299"/>
        <v>[11 or 12]</v>
      </c>
      <c r="J1154" s="1" t="s">
        <v>730</v>
      </c>
      <c r="L1154" s="5" t="e">
        <f>VLOOKUP(M1154,'Species Look-up'!A:B,2,FALSE)</f>
        <v>#N/A</v>
      </c>
      <c r="M1154" s="5" t="e">
        <f>IF(ISNA(VLOOKUP(A1154,'Species Look-up'!C:D,2,FALSE)),VLOOKUP(A1154,'Species Look-up'!D:D,1,FALSE),VLOOKUP(A1154,'Species Look-up'!C:D,2,FALSE))</f>
        <v>#N/A</v>
      </c>
    </row>
    <row r="1155" spans="1:13" customFormat="1" ht="12" customHeight="1" x14ac:dyDescent="0.2">
      <c r="A1155" s="17" t="s">
        <v>6659</v>
      </c>
      <c r="B1155" s="24" t="s">
        <v>6660</v>
      </c>
      <c r="C1155" s="6" t="str">
        <f t="shared" ref="C1155:G1155" si="320">C1154</f>
        <v>[DATE]</v>
      </c>
      <c r="D1155" s="1" t="str">
        <f t="shared" si="320"/>
        <v>[ENTER YOUR SITE HERE]</v>
      </c>
      <c r="E1155" s="1" t="str">
        <f t="shared" si="320"/>
        <v>[GRIDREF]</v>
      </c>
      <c r="F1155" s="1" t="str">
        <f t="shared" si="320"/>
        <v>[ENTER METHOD]</v>
      </c>
      <c r="G1155" s="1" t="str">
        <f t="shared" si="320"/>
        <v>[YOUR NAME]</v>
      </c>
      <c r="H1155" s="1" t="str">
        <f t="shared" si="298"/>
        <v>[YOUR NAME]</v>
      </c>
      <c r="I1155" s="1" t="str">
        <f t="shared" si="299"/>
        <v>[11 or 12]</v>
      </c>
      <c r="J1155" s="1" t="s">
        <v>730</v>
      </c>
      <c r="L1155" s="5" t="e">
        <f>VLOOKUP(M1155,'Species Look-up'!A:B,2,FALSE)</f>
        <v>#N/A</v>
      </c>
      <c r="M1155" s="5" t="e">
        <f>IF(ISNA(VLOOKUP(A1155,'Species Look-up'!C:D,2,FALSE)),VLOOKUP(A1155,'Species Look-up'!D:D,1,FALSE),VLOOKUP(A1155,'Species Look-up'!C:D,2,FALSE))</f>
        <v>#N/A</v>
      </c>
    </row>
    <row r="1156" spans="1:13" customFormat="1" ht="12" customHeight="1" x14ac:dyDescent="0.2">
      <c r="A1156" s="17" t="s">
        <v>6659</v>
      </c>
      <c r="B1156" s="24" t="s">
        <v>6660</v>
      </c>
      <c r="C1156" s="6" t="str">
        <f t="shared" ref="C1156:G1156" si="321">C1155</f>
        <v>[DATE]</v>
      </c>
      <c r="D1156" s="1" t="str">
        <f t="shared" si="321"/>
        <v>[ENTER YOUR SITE HERE]</v>
      </c>
      <c r="E1156" s="1" t="str">
        <f t="shared" si="321"/>
        <v>[GRIDREF]</v>
      </c>
      <c r="F1156" s="1" t="str">
        <f t="shared" si="321"/>
        <v>[ENTER METHOD]</v>
      </c>
      <c r="G1156" s="1" t="str">
        <f t="shared" si="321"/>
        <v>[YOUR NAME]</v>
      </c>
      <c r="H1156" s="1" t="str">
        <f t="shared" si="298"/>
        <v>[YOUR NAME]</v>
      </c>
      <c r="I1156" s="1" t="str">
        <f t="shared" si="299"/>
        <v>[11 or 12]</v>
      </c>
      <c r="J1156" s="1" t="s">
        <v>730</v>
      </c>
      <c r="L1156" s="5" t="e">
        <f>VLOOKUP(M1156,'Species Look-up'!A:B,2,FALSE)</f>
        <v>#N/A</v>
      </c>
      <c r="M1156" s="5" t="e">
        <f>IF(ISNA(VLOOKUP(A1156,'Species Look-up'!C:D,2,FALSE)),VLOOKUP(A1156,'Species Look-up'!D:D,1,FALSE),VLOOKUP(A1156,'Species Look-up'!C:D,2,FALSE))</f>
        <v>#N/A</v>
      </c>
    </row>
    <row r="1157" spans="1:13" customFormat="1" ht="12" customHeight="1" x14ac:dyDescent="0.2">
      <c r="A1157" s="17" t="s">
        <v>6659</v>
      </c>
      <c r="B1157" s="24" t="s">
        <v>6660</v>
      </c>
      <c r="C1157" s="6" t="str">
        <f t="shared" ref="C1157:G1157" si="322">C1156</f>
        <v>[DATE]</v>
      </c>
      <c r="D1157" s="1" t="str">
        <f t="shared" si="322"/>
        <v>[ENTER YOUR SITE HERE]</v>
      </c>
      <c r="E1157" s="1" t="str">
        <f t="shared" si="322"/>
        <v>[GRIDREF]</v>
      </c>
      <c r="F1157" s="1" t="str">
        <f t="shared" si="322"/>
        <v>[ENTER METHOD]</v>
      </c>
      <c r="G1157" s="1" t="str">
        <f t="shared" si="322"/>
        <v>[YOUR NAME]</v>
      </c>
      <c r="H1157" s="1" t="str">
        <f t="shared" si="298"/>
        <v>[YOUR NAME]</v>
      </c>
      <c r="I1157" s="1" t="str">
        <f t="shared" si="299"/>
        <v>[11 or 12]</v>
      </c>
      <c r="J1157" s="1" t="s">
        <v>730</v>
      </c>
      <c r="L1157" s="5" t="e">
        <f>VLOOKUP(M1157,'Species Look-up'!A:B,2,FALSE)</f>
        <v>#N/A</v>
      </c>
      <c r="M1157" s="5" t="e">
        <f>IF(ISNA(VLOOKUP(A1157,'Species Look-up'!C:D,2,FALSE)),VLOOKUP(A1157,'Species Look-up'!D:D,1,FALSE),VLOOKUP(A1157,'Species Look-up'!C:D,2,FALSE))</f>
        <v>#N/A</v>
      </c>
    </row>
    <row r="1158" spans="1:13" customFormat="1" ht="12" customHeight="1" x14ac:dyDescent="0.2">
      <c r="A1158" s="17" t="s">
        <v>6659</v>
      </c>
      <c r="B1158" s="24" t="s">
        <v>6660</v>
      </c>
      <c r="C1158" s="6" t="str">
        <f t="shared" ref="C1158:G1158" si="323">C1157</f>
        <v>[DATE]</v>
      </c>
      <c r="D1158" s="1" t="str">
        <f t="shared" si="323"/>
        <v>[ENTER YOUR SITE HERE]</v>
      </c>
      <c r="E1158" s="1" t="str">
        <f t="shared" si="323"/>
        <v>[GRIDREF]</v>
      </c>
      <c r="F1158" s="1" t="str">
        <f t="shared" si="323"/>
        <v>[ENTER METHOD]</v>
      </c>
      <c r="G1158" s="1" t="str">
        <f t="shared" si="323"/>
        <v>[YOUR NAME]</v>
      </c>
      <c r="H1158" s="1" t="str">
        <f t="shared" si="298"/>
        <v>[YOUR NAME]</v>
      </c>
      <c r="I1158" s="1" t="str">
        <f t="shared" si="299"/>
        <v>[11 or 12]</v>
      </c>
      <c r="J1158" s="1" t="s">
        <v>730</v>
      </c>
      <c r="L1158" s="5" t="e">
        <f>VLOOKUP(M1158,'Species Look-up'!A:B,2,FALSE)</f>
        <v>#N/A</v>
      </c>
      <c r="M1158" s="5" t="e">
        <f>IF(ISNA(VLOOKUP(A1158,'Species Look-up'!C:D,2,FALSE)),VLOOKUP(A1158,'Species Look-up'!D:D,1,FALSE),VLOOKUP(A1158,'Species Look-up'!C:D,2,FALSE))</f>
        <v>#N/A</v>
      </c>
    </row>
    <row r="1159" spans="1:13" customFormat="1" ht="12" customHeight="1" x14ac:dyDescent="0.2">
      <c r="A1159" s="17" t="s">
        <v>6659</v>
      </c>
      <c r="B1159" s="24" t="s">
        <v>6660</v>
      </c>
      <c r="C1159" s="6" t="str">
        <f t="shared" ref="C1159:G1159" si="324">C1158</f>
        <v>[DATE]</v>
      </c>
      <c r="D1159" s="1" t="str">
        <f t="shared" si="324"/>
        <v>[ENTER YOUR SITE HERE]</v>
      </c>
      <c r="E1159" s="1" t="str">
        <f t="shared" si="324"/>
        <v>[GRIDREF]</v>
      </c>
      <c r="F1159" s="1" t="str">
        <f t="shared" si="324"/>
        <v>[ENTER METHOD]</v>
      </c>
      <c r="G1159" s="1" t="str">
        <f t="shared" si="324"/>
        <v>[YOUR NAME]</v>
      </c>
      <c r="H1159" s="1" t="str">
        <f t="shared" si="298"/>
        <v>[YOUR NAME]</v>
      </c>
      <c r="I1159" s="1" t="str">
        <f t="shared" si="299"/>
        <v>[11 or 12]</v>
      </c>
      <c r="J1159" s="1" t="s">
        <v>730</v>
      </c>
      <c r="L1159" s="5" t="e">
        <f>VLOOKUP(M1159,'Species Look-up'!A:B,2,FALSE)</f>
        <v>#N/A</v>
      </c>
      <c r="M1159" s="5" t="e">
        <f>IF(ISNA(VLOOKUP(A1159,'Species Look-up'!C:D,2,FALSE)),VLOOKUP(A1159,'Species Look-up'!D:D,1,FALSE),VLOOKUP(A1159,'Species Look-up'!C:D,2,FALSE))</f>
        <v>#N/A</v>
      </c>
    </row>
    <row r="1160" spans="1:13" customFormat="1" ht="12" customHeight="1" x14ac:dyDescent="0.2">
      <c r="A1160" s="17" t="s">
        <v>6659</v>
      </c>
      <c r="B1160" s="24" t="s">
        <v>6660</v>
      </c>
      <c r="C1160" s="6" t="str">
        <f t="shared" ref="C1160:G1160" si="325">C1159</f>
        <v>[DATE]</v>
      </c>
      <c r="D1160" s="1" t="str">
        <f t="shared" si="325"/>
        <v>[ENTER YOUR SITE HERE]</v>
      </c>
      <c r="E1160" s="1" t="str">
        <f t="shared" si="325"/>
        <v>[GRIDREF]</v>
      </c>
      <c r="F1160" s="1" t="str">
        <f t="shared" si="325"/>
        <v>[ENTER METHOD]</v>
      </c>
      <c r="G1160" s="1" t="str">
        <f t="shared" si="325"/>
        <v>[YOUR NAME]</v>
      </c>
      <c r="H1160" s="1" t="str">
        <f t="shared" si="298"/>
        <v>[YOUR NAME]</v>
      </c>
      <c r="I1160" s="1" t="str">
        <f t="shared" si="299"/>
        <v>[11 or 12]</v>
      </c>
      <c r="J1160" s="1" t="s">
        <v>730</v>
      </c>
      <c r="L1160" s="5" t="e">
        <f>VLOOKUP(M1160,'Species Look-up'!A:B,2,FALSE)</f>
        <v>#N/A</v>
      </c>
      <c r="M1160" s="5" t="e">
        <f>IF(ISNA(VLOOKUP(A1160,'Species Look-up'!C:D,2,FALSE)),VLOOKUP(A1160,'Species Look-up'!D:D,1,FALSE),VLOOKUP(A1160,'Species Look-up'!C:D,2,FALSE))</f>
        <v>#N/A</v>
      </c>
    </row>
    <row r="1161" spans="1:13" customFormat="1" ht="12" customHeight="1" x14ac:dyDescent="0.2">
      <c r="A1161" s="17" t="s">
        <v>6659</v>
      </c>
      <c r="B1161" s="24" t="s">
        <v>6660</v>
      </c>
      <c r="C1161" s="6" t="str">
        <f t="shared" ref="C1161:G1161" si="326">C1160</f>
        <v>[DATE]</v>
      </c>
      <c r="D1161" s="1" t="str">
        <f t="shared" si="326"/>
        <v>[ENTER YOUR SITE HERE]</v>
      </c>
      <c r="E1161" s="1" t="str">
        <f t="shared" si="326"/>
        <v>[GRIDREF]</v>
      </c>
      <c r="F1161" s="1" t="str">
        <f t="shared" si="326"/>
        <v>[ENTER METHOD]</v>
      </c>
      <c r="G1161" s="1" t="str">
        <f t="shared" si="326"/>
        <v>[YOUR NAME]</v>
      </c>
      <c r="H1161" s="1" t="str">
        <f t="shared" si="298"/>
        <v>[YOUR NAME]</v>
      </c>
      <c r="I1161" s="1" t="str">
        <f t="shared" si="299"/>
        <v>[11 or 12]</v>
      </c>
      <c r="J1161" s="1" t="s">
        <v>730</v>
      </c>
      <c r="L1161" s="5" t="e">
        <f>VLOOKUP(M1161,'Species Look-up'!A:B,2,FALSE)</f>
        <v>#N/A</v>
      </c>
      <c r="M1161" s="5" t="e">
        <f>IF(ISNA(VLOOKUP(A1161,'Species Look-up'!C:D,2,FALSE)),VLOOKUP(A1161,'Species Look-up'!D:D,1,FALSE),VLOOKUP(A1161,'Species Look-up'!C:D,2,FALSE))</f>
        <v>#N/A</v>
      </c>
    </row>
    <row r="1162" spans="1:13" customFormat="1" ht="12" customHeight="1" x14ac:dyDescent="0.2">
      <c r="A1162" s="17" t="s">
        <v>6659</v>
      </c>
      <c r="B1162" s="24" t="s">
        <v>6660</v>
      </c>
      <c r="C1162" s="6" t="str">
        <f t="shared" ref="C1162:G1162" si="327">C1161</f>
        <v>[DATE]</v>
      </c>
      <c r="D1162" s="1" t="str">
        <f t="shared" si="327"/>
        <v>[ENTER YOUR SITE HERE]</v>
      </c>
      <c r="E1162" s="1" t="str">
        <f t="shared" si="327"/>
        <v>[GRIDREF]</v>
      </c>
      <c r="F1162" s="1" t="str">
        <f t="shared" si="327"/>
        <v>[ENTER METHOD]</v>
      </c>
      <c r="G1162" s="1" t="str">
        <f t="shared" si="327"/>
        <v>[YOUR NAME]</v>
      </c>
      <c r="H1162" s="1" t="str">
        <f t="shared" si="298"/>
        <v>[YOUR NAME]</v>
      </c>
      <c r="I1162" s="1" t="str">
        <f t="shared" si="299"/>
        <v>[11 or 12]</v>
      </c>
      <c r="J1162" s="1" t="s">
        <v>730</v>
      </c>
      <c r="L1162" s="5" t="e">
        <f>VLOOKUP(M1162,'Species Look-up'!A:B,2,FALSE)</f>
        <v>#N/A</v>
      </c>
      <c r="M1162" s="5" t="e">
        <f>IF(ISNA(VLOOKUP(A1162,'Species Look-up'!C:D,2,FALSE)),VLOOKUP(A1162,'Species Look-up'!D:D,1,FALSE),VLOOKUP(A1162,'Species Look-up'!C:D,2,FALSE))</f>
        <v>#N/A</v>
      </c>
    </row>
    <row r="1163" spans="1:13" customFormat="1" ht="12" customHeight="1" x14ac:dyDescent="0.2">
      <c r="A1163" s="17" t="s">
        <v>6659</v>
      </c>
      <c r="B1163" s="24" t="s">
        <v>6660</v>
      </c>
      <c r="C1163" s="6" t="str">
        <f t="shared" ref="C1163:G1163" si="328">C1162</f>
        <v>[DATE]</v>
      </c>
      <c r="D1163" s="1" t="str">
        <f t="shared" si="328"/>
        <v>[ENTER YOUR SITE HERE]</v>
      </c>
      <c r="E1163" s="1" t="str">
        <f t="shared" si="328"/>
        <v>[GRIDREF]</v>
      </c>
      <c r="F1163" s="1" t="str">
        <f t="shared" si="328"/>
        <v>[ENTER METHOD]</v>
      </c>
      <c r="G1163" s="1" t="str">
        <f t="shared" si="328"/>
        <v>[YOUR NAME]</v>
      </c>
      <c r="H1163" s="1" t="str">
        <f t="shared" si="298"/>
        <v>[YOUR NAME]</v>
      </c>
      <c r="I1163" s="1" t="str">
        <f t="shared" si="299"/>
        <v>[11 or 12]</v>
      </c>
      <c r="J1163" s="1" t="s">
        <v>730</v>
      </c>
      <c r="L1163" s="5" t="e">
        <f>VLOOKUP(M1163,'Species Look-up'!A:B,2,FALSE)</f>
        <v>#N/A</v>
      </c>
      <c r="M1163" s="5" t="e">
        <f>IF(ISNA(VLOOKUP(A1163,'Species Look-up'!C:D,2,FALSE)),VLOOKUP(A1163,'Species Look-up'!D:D,1,FALSE),VLOOKUP(A1163,'Species Look-up'!C:D,2,FALSE))</f>
        <v>#N/A</v>
      </c>
    </row>
    <row r="1164" spans="1:13" customFormat="1" ht="12" customHeight="1" x14ac:dyDescent="0.2">
      <c r="A1164" s="17" t="s">
        <v>6659</v>
      </c>
      <c r="B1164" s="24" t="s">
        <v>6660</v>
      </c>
      <c r="C1164" s="6" t="str">
        <f t="shared" ref="C1164:G1164" si="329">C1163</f>
        <v>[DATE]</v>
      </c>
      <c r="D1164" s="1" t="str">
        <f t="shared" si="329"/>
        <v>[ENTER YOUR SITE HERE]</v>
      </c>
      <c r="E1164" s="1" t="str">
        <f t="shared" si="329"/>
        <v>[GRIDREF]</v>
      </c>
      <c r="F1164" s="1" t="str">
        <f t="shared" si="329"/>
        <v>[ENTER METHOD]</v>
      </c>
      <c r="G1164" s="1" t="str">
        <f t="shared" si="329"/>
        <v>[YOUR NAME]</v>
      </c>
      <c r="H1164" s="1" t="str">
        <f t="shared" si="298"/>
        <v>[YOUR NAME]</v>
      </c>
      <c r="I1164" s="1" t="str">
        <f t="shared" si="299"/>
        <v>[11 or 12]</v>
      </c>
      <c r="J1164" s="1" t="s">
        <v>730</v>
      </c>
      <c r="L1164" s="5" t="e">
        <f>VLOOKUP(M1164,'Species Look-up'!A:B,2,FALSE)</f>
        <v>#N/A</v>
      </c>
      <c r="M1164" s="5" t="e">
        <f>IF(ISNA(VLOOKUP(A1164,'Species Look-up'!C:D,2,FALSE)),VLOOKUP(A1164,'Species Look-up'!D:D,1,FALSE),VLOOKUP(A1164,'Species Look-up'!C:D,2,FALSE))</f>
        <v>#N/A</v>
      </c>
    </row>
    <row r="1165" spans="1:13" customFormat="1" ht="12" customHeight="1" x14ac:dyDescent="0.2">
      <c r="A1165" s="17" t="s">
        <v>6659</v>
      </c>
      <c r="B1165" s="24" t="s">
        <v>6660</v>
      </c>
      <c r="C1165" s="6" t="str">
        <f t="shared" ref="C1165:G1165" si="330">C1164</f>
        <v>[DATE]</v>
      </c>
      <c r="D1165" s="1" t="str">
        <f t="shared" si="330"/>
        <v>[ENTER YOUR SITE HERE]</v>
      </c>
      <c r="E1165" s="1" t="str">
        <f t="shared" si="330"/>
        <v>[GRIDREF]</v>
      </c>
      <c r="F1165" s="1" t="str">
        <f t="shared" si="330"/>
        <v>[ENTER METHOD]</v>
      </c>
      <c r="G1165" s="1" t="str">
        <f t="shared" si="330"/>
        <v>[YOUR NAME]</v>
      </c>
      <c r="H1165" s="1" t="str">
        <f t="shared" si="298"/>
        <v>[YOUR NAME]</v>
      </c>
      <c r="I1165" s="1" t="str">
        <f t="shared" si="299"/>
        <v>[11 or 12]</v>
      </c>
      <c r="J1165" s="1" t="s">
        <v>730</v>
      </c>
      <c r="L1165" s="5" t="e">
        <f>VLOOKUP(M1165,'Species Look-up'!A:B,2,FALSE)</f>
        <v>#N/A</v>
      </c>
      <c r="M1165" s="5" t="e">
        <f>IF(ISNA(VLOOKUP(A1165,'Species Look-up'!C:D,2,FALSE)),VLOOKUP(A1165,'Species Look-up'!D:D,1,FALSE),VLOOKUP(A1165,'Species Look-up'!C:D,2,FALSE))</f>
        <v>#N/A</v>
      </c>
    </row>
    <row r="1166" spans="1:13" customFormat="1" ht="12" customHeight="1" x14ac:dyDescent="0.2">
      <c r="A1166" s="17" t="s">
        <v>6659</v>
      </c>
      <c r="B1166" s="24" t="s">
        <v>6660</v>
      </c>
      <c r="C1166" s="6" t="str">
        <f t="shared" ref="C1166:G1166" si="331">C1165</f>
        <v>[DATE]</v>
      </c>
      <c r="D1166" s="1" t="str">
        <f t="shared" si="331"/>
        <v>[ENTER YOUR SITE HERE]</v>
      </c>
      <c r="E1166" s="1" t="str">
        <f t="shared" si="331"/>
        <v>[GRIDREF]</v>
      </c>
      <c r="F1166" s="1" t="str">
        <f t="shared" si="331"/>
        <v>[ENTER METHOD]</v>
      </c>
      <c r="G1166" s="1" t="str">
        <f t="shared" si="331"/>
        <v>[YOUR NAME]</v>
      </c>
      <c r="H1166" s="1" t="str">
        <f t="shared" si="298"/>
        <v>[YOUR NAME]</v>
      </c>
      <c r="I1166" s="1" t="str">
        <f t="shared" si="299"/>
        <v>[11 or 12]</v>
      </c>
      <c r="J1166" s="1" t="s">
        <v>730</v>
      </c>
      <c r="L1166" s="5" t="e">
        <f>VLOOKUP(M1166,'Species Look-up'!A:B,2,FALSE)</f>
        <v>#N/A</v>
      </c>
      <c r="M1166" s="5" t="e">
        <f>IF(ISNA(VLOOKUP(A1166,'Species Look-up'!C:D,2,FALSE)),VLOOKUP(A1166,'Species Look-up'!D:D,1,FALSE),VLOOKUP(A1166,'Species Look-up'!C:D,2,FALSE))</f>
        <v>#N/A</v>
      </c>
    </row>
    <row r="1167" spans="1:13" customFormat="1" ht="12" customHeight="1" x14ac:dyDescent="0.2">
      <c r="A1167" s="17" t="s">
        <v>6659</v>
      </c>
      <c r="B1167" s="24" t="s">
        <v>6660</v>
      </c>
      <c r="C1167" s="6" t="str">
        <f t="shared" ref="C1167:G1167" si="332">C1166</f>
        <v>[DATE]</v>
      </c>
      <c r="D1167" s="1" t="str">
        <f t="shared" si="332"/>
        <v>[ENTER YOUR SITE HERE]</v>
      </c>
      <c r="E1167" s="1" t="str">
        <f t="shared" si="332"/>
        <v>[GRIDREF]</v>
      </c>
      <c r="F1167" s="1" t="str">
        <f t="shared" si="332"/>
        <v>[ENTER METHOD]</v>
      </c>
      <c r="G1167" s="1" t="str">
        <f t="shared" si="332"/>
        <v>[YOUR NAME]</v>
      </c>
      <c r="H1167" s="1" t="str">
        <f t="shared" si="298"/>
        <v>[YOUR NAME]</v>
      </c>
      <c r="I1167" s="1" t="str">
        <f t="shared" si="299"/>
        <v>[11 or 12]</v>
      </c>
      <c r="J1167" s="1" t="s">
        <v>730</v>
      </c>
      <c r="L1167" s="5" t="e">
        <f>VLOOKUP(M1167,'Species Look-up'!A:B,2,FALSE)</f>
        <v>#N/A</v>
      </c>
      <c r="M1167" s="5" t="e">
        <f>IF(ISNA(VLOOKUP(A1167,'Species Look-up'!C:D,2,FALSE)),VLOOKUP(A1167,'Species Look-up'!D:D,1,FALSE),VLOOKUP(A1167,'Species Look-up'!C:D,2,FALSE))</f>
        <v>#N/A</v>
      </c>
    </row>
    <row r="1168" spans="1:13" customFormat="1" ht="12" customHeight="1" x14ac:dyDescent="0.2">
      <c r="A1168" s="17" t="s">
        <v>6659</v>
      </c>
      <c r="B1168" s="24" t="s">
        <v>6660</v>
      </c>
      <c r="C1168" s="6" t="str">
        <f t="shared" ref="C1168:G1168" si="333">C1167</f>
        <v>[DATE]</v>
      </c>
      <c r="D1168" s="1" t="str">
        <f t="shared" si="333"/>
        <v>[ENTER YOUR SITE HERE]</v>
      </c>
      <c r="E1168" s="1" t="str">
        <f t="shared" si="333"/>
        <v>[GRIDREF]</v>
      </c>
      <c r="F1168" s="1" t="str">
        <f t="shared" si="333"/>
        <v>[ENTER METHOD]</v>
      </c>
      <c r="G1168" s="1" t="str">
        <f t="shared" si="333"/>
        <v>[YOUR NAME]</v>
      </c>
      <c r="H1168" s="1" t="str">
        <f t="shared" si="298"/>
        <v>[YOUR NAME]</v>
      </c>
      <c r="I1168" s="1" t="str">
        <f t="shared" si="299"/>
        <v>[11 or 12]</v>
      </c>
      <c r="J1168" s="1" t="s">
        <v>730</v>
      </c>
      <c r="L1168" s="5" t="e">
        <f>VLOOKUP(M1168,'Species Look-up'!A:B,2,FALSE)</f>
        <v>#N/A</v>
      </c>
      <c r="M1168" s="5" t="e">
        <f>IF(ISNA(VLOOKUP(A1168,'Species Look-up'!C:D,2,FALSE)),VLOOKUP(A1168,'Species Look-up'!D:D,1,FALSE),VLOOKUP(A1168,'Species Look-up'!C:D,2,FALSE))</f>
        <v>#N/A</v>
      </c>
    </row>
    <row r="1169" spans="1:13" customFormat="1" ht="12" customHeight="1" x14ac:dyDescent="0.2">
      <c r="A1169" s="17" t="s">
        <v>6659</v>
      </c>
      <c r="B1169" s="24" t="s">
        <v>6660</v>
      </c>
      <c r="C1169" s="6" t="str">
        <f t="shared" ref="C1169:G1169" si="334">C1168</f>
        <v>[DATE]</v>
      </c>
      <c r="D1169" s="1" t="str">
        <f t="shared" si="334"/>
        <v>[ENTER YOUR SITE HERE]</v>
      </c>
      <c r="E1169" s="1" t="str">
        <f t="shared" si="334"/>
        <v>[GRIDREF]</v>
      </c>
      <c r="F1169" s="1" t="str">
        <f t="shared" si="334"/>
        <v>[ENTER METHOD]</v>
      </c>
      <c r="G1169" s="1" t="str">
        <f t="shared" si="334"/>
        <v>[YOUR NAME]</v>
      </c>
      <c r="H1169" s="1" t="str">
        <f t="shared" si="298"/>
        <v>[YOUR NAME]</v>
      </c>
      <c r="I1169" s="1" t="str">
        <f t="shared" si="299"/>
        <v>[11 or 12]</v>
      </c>
      <c r="J1169" s="1" t="s">
        <v>730</v>
      </c>
      <c r="L1169" s="5" t="e">
        <f>VLOOKUP(M1169,'Species Look-up'!A:B,2,FALSE)</f>
        <v>#N/A</v>
      </c>
      <c r="M1169" s="5" t="e">
        <f>IF(ISNA(VLOOKUP(A1169,'Species Look-up'!C:D,2,FALSE)),VLOOKUP(A1169,'Species Look-up'!D:D,1,FALSE),VLOOKUP(A1169,'Species Look-up'!C:D,2,FALSE))</f>
        <v>#N/A</v>
      </c>
    </row>
    <row r="1170" spans="1:13" customFormat="1" ht="12" customHeight="1" x14ac:dyDescent="0.2">
      <c r="A1170" s="17" t="s">
        <v>6659</v>
      </c>
      <c r="B1170" s="24" t="s">
        <v>6660</v>
      </c>
      <c r="C1170" s="6" t="str">
        <f t="shared" ref="C1170:G1170" si="335">C1169</f>
        <v>[DATE]</v>
      </c>
      <c r="D1170" s="1" t="str">
        <f t="shared" si="335"/>
        <v>[ENTER YOUR SITE HERE]</v>
      </c>
      <c r="E1170" s="1" t="str">
        <f t="shared" si="335"/>
        <v>[GRIDREF]</v>
      </c>
      <c r="F1170" s="1" t="str">
        <f t="shared" si="335"/>
        <v>[ENTER METHOD]</v>
      </c>
      <c r="G1170" s="1" t="str">
        <f t="shared" si="335"/>
        <v>[YOUR NAME]</v>
      </c>
      <c r="H1170" s="1" t="str">
        <f t="shared" si="298"/>
        <v>[YOUR NAME]</v>
      </c>
      <c r="I1170" s="1" t="str">
        <f t="shared" si="299"/>
        <v>[11 or 12]</v>
      </c>
      <c r="J1170" s="1" t="s">
        <v>730</v>
      </c>
      <c r="L1170" s="5" t="e">
        <f>VLOOKUP(M1170,'Species Look-up'!A:B,2,FALSE)</f>
        <v>#N/A</v>
      </c>
      <c r="M1170" s="5" t="e">
        <f>IF(ISNA(VLOOKUP(A1170,'Species Look-up'!C:D,2,FALSE)),VLOOKUP(A1170,'Species Look-up'!D:D,1,FALSE),VLOOKUP(A1170,'Species Look-up'!C:D,2,FALSE))</f>
        <v>#N/A</v>
      </c>
    </row>
    <row r="1171" spans="1:13" customFormat="1" ht="12" customHeight="1" x14ac:dyDescent="0.2">
      <c r="A1171" s="17" t="s">
        <v>6659</v>
      </c>
      <c r="B1171" s="24" t="s">
        <v>6660</v>
      </c>
      <c r="C1171" s="6" t="str">
        <f t="shared" ref="C1171:G1171" si="336">C1170</f>
        <v>[DATE]</v>
      </c>
      <c r="D1171" s="1" t="str">
        <f t="shared" si="336"/>
        <v>[ENTER YOUR SITE HERE]</v>
      </c>
      <c r="E1171" s="1" t="str">
        <f t="shared" si="336"/>
        <v>[GRIDREF]</v>
      </c>
      <c r="F1171" s="1" t="str">
        <f t="shared" si="336"/>
        <v>[ENTER METHOD]</v>
      </c>
      <c r="G1171" s="1" t="str">
        <f t="shared" si="336"/>
        <v>[YOUR NAME]</v>
      </c>
      <c r="H1171" s="1" t="str">
        <f t="shared" si="298"/>
        <v>[YOUR NAME]</v>
      </c>
      <c r="I1171" s="1" t="str">
        <f t="shared" si="299"/>
        <v>[11 or 12]</v>
      </c>
      <c r="J1171" s="1" t="s">
        <v>730</v>
      </c>
      <c r="L1171" s="5" t="e">
        <f>VLOOKUP(M1171,'Species Look-up'!A:B,2,FALSE)</f>
        <v>#N/A</v>
      </c>
      <c r="M1171" s="5" t="e">
        <f>IF(ISNA(VLOOKUP(A1171,'Species Look-up'!C:D,2,FALSE)),VLOOKUP(A1171,'Species Look-up'!D:D,1,FALSE),VLOOKUP(A1171,'Species Look-up'!C:D,2,FALSE))</f>
        <v>#N/A</v>
      </c>
    </row>
    <row r="1172" spans="1:13" customFormat="1" ht="12" customHeight="1" x14ac:dyDescent="0.2">
      <c r="A1172" s="17" t="s">
        <v>6659</v>
      </c>
      <c r="B1172" s="24" t="s">
        <v>6660</v>
      </c>
      <c r="C1172" s="6" t="str">
        <f t="shared" ref="C1172:G1172" si="337">C1171</f>
        <v>[DATE]</v>
      </c>
      <c r="D1172" s="1" t="str">
        <f t="shared" si="337"/>
        <v>[ENTER YOUR SITE HERE]</v>
      </c>
      <c r="E1172" s="1" t="str">
        <f t="shared" si="337"/>
        <v>[GRIDREF]</v>
      </c>
      <c r="F1172" s="1" t="str">
        <f t="shared" si="337"/>
        <v>[ENTER METHOD]</v>
      </c>
      <c r="G1172" s="1" t="str">
        <f t="shared" si="337"/>
        <v>[YOUR NAME]</v>
      </c>
      <c r="H1172" s="1" t="str">
        <f t="shared" si="298"/>
        <v>[YOUR NAME]</v>
      </c>
      <c r="I1172" s="1" t="str">
        <f t="shared" si="299"/>
        <v>[11 or 12]</v>
      </c>
      <c r="J1172" s="1" t="s">
        <v>730</v>
      </c>
      <c r="L1172" s="5" t="e">
        <f>VLOOKUP(M1172,'Species Look-up'!A:B,2,FALSE)</f>
        <v>#N/A</v>
      </c>
      <c r="M1172" s="5" t="e">
        <f>IF(ISNA(VLOOKUP(A1172,'Species Look-up'!C:D,2,FALSE)),VLOOKUP(A1172,'Species Look-up'!D:D,1,FALSE),VLOOKUP(A1172,'Species Look-up'!C:D,2,FALSE))</f>
        <v>#N/A</v>
      </c>
    </row>
    <row r="1173" spans="1:13" customFormat="1" ht="12" customHeight="1" x14ac:dyDescent="0.2">
      <c r="A1173" s="17" t="s">
        <v>6659</v>
      </c>
      <c r="B1173" s="24" t="s">
        <v>6660</v>
      </c>
      <c r="C1173" s="6" t="str">
        <f t="shared" ref="C1173:G1173" si="338">C1172</f>
        <v>[DATE]</v>
      </c>
      <c r="D1173" s="1" t="str">
        <f t="shared" si="338"/>
        <v>[ENTER YOUR SITE HERE]</v>
      </c>
      <c r="E1173" s="1" t="str">
        <f t="shared" si="338"/>
        <v>[GRIDREF]</v>
      </c>
      <c r="F1173" s="1" t="str">
        <f t="shared" si="338"/>
        <v>[ENTER METHOD]</v>
      </c>
      <c r="G1173" s="1" t="str">
        <f t="shared" si="338"/>
        <v>[YOUR NAME]</v>
      </c>
      <c r="H1173" s="1" t="str">
        <f t="shared" si="298"/>
        <v>[YOUR NAME]</v>
      </c>
      <c r="I1173" s="1" t="str">
        <f t="shared" si="299"/>
        <v>[11 or 12]</v>
      </c>
      <c r="J1173" s="1" t="s">
        <v>730</v>
      </c>
      <c r="L1173" s="5" t="e">
        <f>VLOOKUP(M1173,'Species Look-up'!A:B,2,FALSE)</f>
        <v>#N/A</v>
      </c>
      <c r="M1173" s="5" t="e">
        <f>IF(ISNA(VLOOKUP(A1173,'Species Look-up'!C:D,2,FALSE)),VLOOKUP(A1173,'Species Look-up'!D:D,1,FALSE),VLOOKUP(A1173,'Species Look-up'!C:D,2,FALSE))</f>
        <v>#N/A</v>
      </c>
    </row>
    <row r="1174" spans="1:13" customFormat="1" ht="12" customHeight="1" x14ac:dyDescent="0.2">
      <c r="A1174" s="17" t="s">
        <v>6659</v>
      </c>
      <c r="B1174" s="24" t="s">
        <v>6660</v>
      </c>
      <c r="C1174" s="6" t="str">
        <f t="shared" ref="C1174:G1174" si="339">C1173</f>
        <v>[DATE]</v>
      </c>
      <c r="D1174" s="1" t="str">
        <f t="shared" si="339"/>
        <v>[ENTER YOUR SITE HERE]</v>
      </c>
      <c r="E1174" s="1" t="str">
        <f t="shared" si="339"/>
        <v>[GRIDREF]</v>
      </c>
      <c r="F1174" s="1" t="str">
        <f t="shared" si="339"/>
        <v>[ENTER METHOD]</v>
      </c>
      <c r="G1174" s="1" t="str">
        <f t="shared" si="339"/>
        <v>[YOUR NAME]</v>
      </c>
      <c r="H1174" s="1" t="str">
        <f t="shared" si="298"/>
        <v>[YOUR NAME]</v>
      </c>
      <c r="I1174" s="1" t="str">
        <f t="shared" si="299"/>
        <v>[11 or 12]</v>
      </c>
      <c r="J1174" s="1" t="s">
        <v>730</v>
      </c>
      <c r="L1174" s="5" t="e">
        <f>VLOOKUP(M1174,'Species Look-up'!A:B,2,FALSE)</f>
        <v>#N/A</v>
      </c>
      <c r="M1174" s="5" t="e">
        <f>IF(ISNA(VLOOKUP(A1174,'Species Look-up'!C:D,2,FALSE)),VLOOKUP(A1174,'Species Look-up'!D:D,1,FALSE),VLOOKUP(A1174,'Species Look-up'!C:D,2,FALSE))</f>
        <v>#N/A</v>
      </c>
    </row>
    <row r="1175" spans="1:13" customFormat="1" ht="12" customHeight="1" x14ac:dyDescent="0.2">
      <c r="A1175" s="17" t="s">
        <v>6659</v>
      </c>
      <c r="B1175" s="24" t="s">
        <v>6660</v>
      </c>
      <c r="C1175" s="6" t="str">
        <f t="shared" ref="C1175:G1175" si="340">C1174</f>
        <v>[DATE]</v>
      </c>
      <c r="D1175" s="1" t="str">
        <f t="shared" si="340"/>
        <v>[ENTER YOUR SITE HERE]</v>
      </c>
      <c r="E1175" s="1" t="str">
        <f t="shared" si="340"/>
        <v>[GRIDREF]</v>
      </c>
      <c r="F1175" s="1" t="str">
        <f t="shared" si="340"/>
        <v>[ENTER METHOD]</v>
      </c>
      <c r="G1175" s="1" t="str">
        <f t="shared" si="340"/>
        <v>[YOUR NAME]</v>
      </c>
      <c r="H1175" s="1" t="str">
        <f t="shared" si="298"/>
        <v>[YOUR NAME]</v>
      </c>
      <c r="I1175" s="1" t="str">
        <f t="shared" si="299"/>
        <v>[11 or 12]</v>
      </c>
      <c r="J1175" s="1" t="s">
        <v>730</v>
      </c>
      <c r="L1175" s="5" t="e">
        <f>VLOOKUP(M1175,'Species Look-up'!A:B,2,FALSE)</f>
        <v>#N/A</v>
      </c>
      <c r="M1175" s="5" t="e">
        <f>IF(ISNA(VLOOKUP(A1175,'Species Look-up'!C:D,2,FALSE)),VLOOKUP(A1175,'Species Look-up'!D:D,1,FALSE),VLOOKUP(A1175,'Species Look-up'!C:D,2,FALSE))</f>
        <v>#N/A</v>
      </c>
    </row>
    <row r="1176" spans="1:13" customFormat="1" ht="12" customHeight="1" x14ac:dyDescent="0.2">
      <c r="A1176" s="17" t="s">
        <v>6659</v>
      </c>
      <c r="B1176" s="24" t="s">
        <v>6660</v>
      </c>
      <c r="C1176" s="6" t="str">
        <f t="shared" ref="C1176:G1176" si="341">C1175</f>
        <v>[DATE]</v>
      </c>
      <c r="D1176" s="1" t="str">
        <f t="shared" si="341"/>
        <v>[ENTER YOUR SITE HERE]</v>
      </c>
      <c r="E1176" s="1" t="str">
        <f t="shared" si="341"/>
        <v>[GRIDREF]</v>
      </c>
      <c r="F1176" s="1" t="str">
        <f t="shared" si="341"/>
        <v>[ENTER METHOD]</v>
      </c>
      <c r="G1176" s="1" t="str">
        <f t="shared" si="341"/>
        <v>[YOUR NAME]</v>
      </c>
      <c r="H1176" s="1" t="str">
        <f t="shared" si="298"/>
        <v>[YOUR NAME]</v>
      </c>
      <c r="I1176" s="1" t="str">
        <f t="shared" si="299"/>
        <v>[11 or 12]</v>
      </c>
      <c r="J1176" s="1" t="s">
        <v>730</v>
      </c>
      <c r="L1176" s="5" t="e">
        <f>VLOOKUP(M1176,'Species Look-up'!A:B,2,FALSE)</f>
        <v>#N/A</v>
      </c>
      <c r="M1176" s="5" t="e">
        <f>IF(ISNA(VLOOKUP(A1176,'Species Look-up'!C:D,2,FALSE)),VLOOKUP(A1176,'Species Look-up'!D:D,1,FALSE),VLOOKUP(A1176,'Species Look-up'!C:D,2,FALSE))</f>
        <v>#N/A</v>
      </c>
    </row>
    <row r="1177" spans="1:13" customFormat="1" ht="12" customHeight="1" x14ac:dyDescent="0.2">
      <c r="A1177" s="17" t="s">
        <v>6659</v>
      </c>
      <c r="B1177" s="24" t="s">
        <v>6660</v>
      </c>
      <c r="C1177" s="6" t="str">
        <f t="shared" ref="C1177:G1177" si="342">C1176</f>
        <v>[DATE]</v>
      </c>
      <c r="D1177" s="1" t="str">
        <f t="shared" si="342"/>
        <v>[ENTER YOUR SITE HERE]</v>
      </c>
      <c r="E1177" s="1" t="str">
        <f t="shared" si="342"/>
        <v>[GRIDREF]</v>
      </c>
      <c r="F1177" s="1" t="str">
        <f t="shared" si="342"/>
        <v>[ENTER METHOD]</v>
      </c>
      <c r="G1177" s="1" t="str">
        <f t="shared" si="342"/>
        <v>[YOUR NAME]</v>
      </c>
      <c r="H1177" s="1" t="str">
        <f t="shared" si="298"/>
        <v>[YOUR NAME]</v>
      </c>
      <c r="I1177" s="1" t="str">
        <f t="shared" si="299"/>
        <v>[11 or 12]</v>
      </c>
      <c r="J1177" s="1" t="s">
        <v>730</v>
      </c>
      <c r="L1177" s="5" t="e">
        <f>VLOOKUP(M1177,'Species Look-up'!A:B,2,FALSE)</f>
        <v>#N/A</v>
      </c>
      <c r="M1177" s="5" t="e">
        <f>IF(ISNA(VLOOKUP(A1177,'Species Look-up'!C:D,2,FALSE)),VLOOKUP(A1177,'Species Look-up'!D:D,1,FALSE),VLOOKUP(A1177,'Species Look-up'!C:D,2,FALSE))</f>
        <v>#N/A</v>
      </c>
    </row>
    <row r="1178" spans="1:13" customFormat="1" ht="12" customHeight="1" x14ac:dyDescent="0.2">
      <c r="A1178" s="17" t="s">
        <v>6659</v>
      </c>
      <c r="B1178" s="24" t="s">
        <v>6660</v>
      </c>
      <c r="C1178" s="6" t="str">
        <f t="shared" ref="C1178:G1178" si="343">C1177</f>
        <v>[DATE]</v>
      </c>
      <c r="D1178" s="1" t="str">
        <f t="shared" si="343"/>
        <v>[ENTER YOUR SITE HERE]</v>
      </c>
      <c r="E1178" s="1" t="str">
        <f t="shared" si="343"/>
        <v>[GRIDREF]</v>
      </c>
      <c r="F1178" s="1" t="str">
        <f t="shared" si="343"/>
        <v>[ENTER METHOD]</v>
      </c>
      <c r="G1178" s="1" t="str">
        <f t="shared" si="343"/>
        <v>[YOUR NAME]</v>
      </c>
      <c r="H1178" s="1" t="str">
        <f t="shared" si="298"/>
        <v>[YOUR NAME]</v>
      </c>
      <c r="I1178" s="1" t="str">
        <f t="shared" si="299"/>
        <v>[11 or 12]</v>
      </c>
      <c r="J1178" s="1" t="s">
        <v>730</v>
      </c>
      <c r="L1178" s="5" t="e">
        <f>VLOOKUP(M1178,'Species Look-up'!A:B,2,FALSE)</f>
        <v>#N/A</v>
      </c>
      <c r="M1178" s="5" t="e">
        <f>IF(ISNA(VLOOKUP(A1178,'Species Look-up'!C:D,2,FALSE)),VLOOKUP(A1178,'Species Look-up'!D:D,1,FALSE),VLOOKUP(A1178,'Species Look-up'!C:D,2,FALSE))</f>
        <v>#N/A</v>
      </c>
    </row>
    <row r="1179" spans="1:13" customFormat="1" ht="12" customHeight="1" x14ac:dyDescent="0.2">
      <c r="A1179" s="17" t="s">
        <v>6659</v>
      </c>
      <c r="B1179" s="24" t="s">
        <v>6660</v>
      </c>
      <c r="C1179" s="6" t="str">
        <f t="shared" ref="C1179:G1179" si="344">C1178</f>
        <v>[DATE]</v>
      </c>
      <c r="D1179" s="1" t="str">
        <f t="shared" si="344"/>
        <v>[ENTER YOUR SITE HERE]</v>
      </c>
      <c r="E1179" s="1" t="str">
        <f t="shared" si="344"/>
        <v>[GRIDREF]</v>
      </c>
      <c r="F1179" s="1" t="str">
        <f t="shared" si="344"/>
        <v>[ENTER METHOD]</v>
      </c>
      <c r="G1179" s="1" t="str">
        <f t="shared" si="344"/>
        <v>[YOUR NAME]</v>
      </c>
      <c r="H1179" s="1" t="str">
        <f t="shared" si="298"/>
        <v>[YOUR NAME]</v>
      </c>
      <c r="I1179" s="1" t="str">
        <f t="shared" si="299"/>
        <v>[11 or 12]</v>
      </c>
      <c r="J1179" s="1" t="s">
        <v>730</v>
      </c>
      <c r="L1179" s="5" t="e">
        <f>VLOOKUP(M1179,'Species Look-up'!A:B,2,FALSE)</f>
        <v>#N/A</v>
      </c>
      <c r="M1179" s="5" t="e">
        <f>IF(ISNA(VLOOKUP(A1179,'Species Look-up'!C:D,2,FALSE)),VLOOKUP(A1179,'Species Look-up'!D:D,1,FALSE),VLOOKUP(A1179,'Species Look-up'!C:D,2,FALSE))</f>
        <v>#N/A</v>
      </c>
    </row>
    <row r="1180" spans="1:13" customFormat="1" ht="12" customHeight="1" x14ac:dyDescent="0.2">
      <c r="A1180" s="17" t="s">
        <v>6659</v>
      </c>
      <c r="B1180" s="24" t="s">
        <v>6660</v>
      </c>
      <c r="C1180" s="6" t="str">
        <f t="shared" ref="C1180:G1180" si="345">C1179</f>
        <v>[DATE]</v>
      </c>
      <c r="D1180" s="1" t="str">
        <f t="shared" si="345"/>
        <v>[ENTER YOUR SITE HERE]</v>
      </c>
      <c r="E1180" s="1" t="str">
        <f t="shared" si="345"/>
        <v>[GRIDREF]</v>
      </c>
      <c r="F1180" s="1" t="str">
        <f t="shared" si="345"/>
        <v>[ENTER METHOD]</v>
      </c>
      <c r="G1180" s="1" t="str">
        <f t="shared" si="345"/>
        <v>[YOUR NAME]</v>
      </c>
      <c r="H1180" s="1" t="str">
        <f t="shared" si="298"/>
        <v>[YOUR NAME]</v>
      </c>
      <c r="I1180" s="1" t="str">
        <f t="shared" si="299"/>
        <v>[11 or 12]</v>
      </c>
      <c r="J1180" s="1" t="s">
        <v>730</v>
      </c>
      <c r="L1180" s="5" t="e">
        <f>VLOOKUP(M1180,'Species Look-up'!A:B,2,FALSE)</f>
        <v>#N/A</v>
      </c>
      <c r="M1180" s="5" t="e">
        <f>IF(ISNA(VLOOKUP(A1180,'Species Look-up'!C:D,2,FALSE)),VLOOKUP(A1180,'Species Look-up'!D:D,1,FALSE),VLOOKUP(A1180,'Species Look-up'!C:D,2,FALSE))</f>
        <v>#N/A</v>
      </c>
    </row>
    <row r="1181" spans="1:13" customFormat="1" ht="12" customHeight="1" x14ac:dyDescent="0.2">
      <c r="A1181" s="17" t="s">
        <v>6659</v>
      </c>
      <c r="B1181" s="24" t="s">
        <v>6660</v>
      </c>
      <c r="C1181" s="6" t="str">
        <f t="shared" ref="C1181:G1181" si="346">C1180</f>
        <v>[DATE]</v>
      </c>
      <c r="D1181" s="1" t="str">
        <f t="shared" si="346"/>
        <v>[ENTER YOUR SITE HERE]</v>
      </c>
      <c r="E1181" s="1" t="str">
        <f t="shared" si="346"/>
        <v>[GRIDREF]</v>
      </c>
      <c r="F1181" s="1" t="str">
        <f t="shared" si="346"/>
        <v>[ENTER METHOD]</v>
      </c>
      <c r="G1181" s="1" t="str">
        <f t="shared" si="346"/>
        <v>[YOUR NAME]</v>
      </c>
      <c r="H1181" s="1" t="str">
        <f t="shared" si="298"/>
        <v>[YOUR NAME]</v>
      </c>
      <c r="I1181" s="1" t="str">
        <f t="shared" si="299"/>
        <v>[11 or 12]</v>
      </c>
      <c r="J1181" s="1" t="s">
        <v>730</v>
      </c>
      <c r="L1181" s="5" t="e">
        <f>VLOOKUP(M1181,'Species Look-up'!A:B,2,FALSE)</f>
        <v>#N/A</v>
      </c>
      <c r="M1181" s="5" t="e">
        <f>IF(ISNA(VLOOKUP(A1181,'Species Look-up'!C:D,2,FALSE)),VLOOKUP(A1181,'Species Look-up'!D:D,1,FALSE),VLOOKUP(A1181,'Species Look-up'!C:D,2,FALSE))</f>
        <v>#N/A</v>
      </c>
    </row>
    <row r="1182" spans="1:13" customFormat="1" ht="12" customHeight="1" x14ac:dyDescent="0.2">
      <c r="A1182" s="17" t="s">
        <v>6659</v>
      </c>
      <c r="B1182" s="24" t="s">
        <v>6660</v>
      </c>
      <c r="C1182" s="6" t="str">
        <f t="shared" ref="C1182:G1182" si="347">C1181</f>
        <v>[DATE]</v>
      </c>
      <c r="D1182" s="1" t="str">
        <f t="shared" si="347"/>
        <v>[ENTER YOUR SITE HERE]</v>
      </c>
      <c r="E1182" s="1" t="str">
        <f t="shared" si="347"/>
        <v>[GRIDREF]</v>
      </c>
      <c r="F1182" s="1" t="str">
        <f t="shared" si="347"/>
        <v>[ENTER METHOD]</v>
      </c>
      <c r="G1182" s="1" t="str">
        <f t="shared" si="347"/>
        <v>[YOUR NAME]</v>
      </c>
      <c r="H1182" s="1" t="str">
        <f t="shared" si="298"/>
        <v>[YOUR NAME]</v>
      </c>
      <c r="I1182" s="1" t="str">
        <f t="shared" si="299"/>
        <v>[11 or 12]</v>
      </c>
      <c r="J1182" s="1" t="s">
        <v>730</v>
      </c>
      <c r="L1182" s="5" t="e">
        <f>VLOOKUP(M1182,'Species Look-up'!A:B,2,FALSE)</f>
        <v>#N/A</v>
      </c>
      <c r="M1182" s="5" t="e">
        <f>IF(ISNA(VLOOKUP(A1182,'Species Look-up'!C:D,2,FALSE)),VLOOKUP(A1182,'Species Look-up'!D:D,1,FALSE),VLOOKUP(A1182,'Species Look-up'!C:D,2,FALSE))</f>
        <v>#N/A</v>
      </c>
    </row>
    <row r="1183" spans="1:13" customFormat="1" ht="12" customHeight="1" x14ac:dyDescent="0.2">
      <c r="A1183" s="17" t="s">
        <v>6659</v>
      </c>
      <c r="B1183" s="24" t="s">
        <v>6660</v>
      </c>
      <c r="C1183" s="6" t="str">
        <f t="shared" ref="C1183:G1183" si="348">C1182</f>
        <v>[DATE]</v>
      </c>
      <c r="D1183" s="1" t="str">
        <f t="shared" si="348"/>
        <v>[ENTER YOUR SITE HERE]</v>
      </c>
      <c r="E1183" s="1" t="str">
        <f t="shared" si="348"/>
        <v>[GRIDREF]</v>
      </c>
      <c r="F1183" s="1" t="str">
        <f t="shared" si="348"/>
        <v>[ENTER METHOD]</v>
      </c>
      <c r="G1183" s="1" t="str">
        <f t="shared" si="348"/>
        <v>[YOUR NAME]</v>
      </c>
      <c r="H1183" s="1" t="str">
        <f t="shared" si="298"/>
        <v>[YOUR NAME]</v>
      </c>
      <c r="I1183" s="1" t="str">
        <f t="shared" si="299"/>
        <v>[11 or 12]</v>
      </c>
      <c r="J1183" s="1" t="s">
        <v>730</v>
      </c>
      <c r="L1183" s="5" t="e">
        <f>VLOOKUP(M1183,'Species Look-up'!A:B,2,FALSE)</f>
        <v>#N/A</v>
      </c>
      <c r="M1183" s="5" t="e">
        <f>IF(ISNA(VLOOKUP(A1183,'Species Look-up'!C:D,2,FALSE)),VLOOKUP(A1183,'Species Look-up'!D:D,1,FALSE),VLOOKUP(A1183,'Species Look-up'!C:D,2,FALSE))</f>
        <v>#N/A</v>
      </c>
    </row>
    <row r="1184" spans="1:13" customFormat="1" ht="12" customHeight="1" x14ac:dyDescent="0.2">
      <c r="A1184" s="17" t="s">
        <v>6659</v>
      </c>
      <c r="B1184" s="24" t="s">
        <v>6660</v>
      </c>
      <c r="C1184" s="6" t="str">
        <f t="shared" ref="C1184:G1184" si="349">C1183</f>
        <v>[DATE]</v>
      </c>
      <c r="D1184" s="1" t="str">
        <f t="shared" si="349"/>
        <v>[ENTER YOUR SITE HERE]</v>
      </c>
      <c r="E1184" s="1" t="str">
        <f t="shared" si="349"/>
        <v>[GRIDREF]</v>
      </c>
      <c r="F1184" s="1" t="str">
        <f t="shared" si="349"/>
        <v>[ENTER METHOD]</v>
      </c>
      <c r="G1184" s="1" t="str">
        <f t="shared" si="349"/>
        <v>[YOUR NAME]</v>
      </c>
      <c r="H1184" s="1" t="str">
        <f t="shared" si="298"/>
        <v>[YOUR NAME]</v>
      </c>
      <c r="I1184" s="1" t="str">
        <f t="shared" si="299"/>
        <v>[11 or 12]</v>
      </c>
      <c r="J1184" s="1" t="s">
        <v>730</v>
      </c>
      <c r="L1184" s="5" t="e">
        <f>VLOOKUP(M1184,'Species Look-up'!A:B,2,FALSE)</f>
        <v>#N/A</v>
      </c>
      <c r="M1184" s="5" t="e">
        <f>IF(ISNA(VLOOKUP(A1184,'Species Look-up'!C:D,2,FALSE)),VLOOKUP(A1184,'Species Look-up'!D:D,1,FALSE),VLOOKUP(A1184,'Species Look-up'!C:D,2,FALSE))</f>
        <v>#N/A</v>
      </c>
    </row>
    <row r="1185" spans="1:13" customFormat="1" ht="12" customHeight="1" x14ac:dyDescent="0.2">
      <c r="A1185" s="17" t="s">
        <v>6659</v>
      </c>
      <c r="B1185" s="24" t="s">
        <v>6660</v>
      </c>
      <c r="C1185" s="6" t="str">
        <f t="shared" ref="C1185:G1185" si="350">C1184</f>
        <v>[DATE]</v>
      </c>
      <c r="D1185" s="1" t="str">
        <f t="shared" si="350"/>
        <v>[ENTER YOUR SITE HERE]</v>
      </c>
      <c r="E1185" s="1" t="str">
        <f t="shared" si="350"/>
        <v>[GRIDREF]</v>
      </c>
      <c r="F1185" s="1" t="str">
        <f t="shared" si="350"/>
        <v>[ENTER METHOD]</v>
      </c>
      <c r="G1185" s="1" t="str">
        <f t="shared" si="350"/>
        <v>[YOUR NAME]</v>
      </c>
      <c r="H1185" s="1" t="str">
        <f t="shared" si="298"/>
        <v>[YOUR NAME]</v>
      </c>
      <c r="I1185" s="1" t="str">
        <f t="shared" si="299"/>
        <v>[11 or 12]</v>
      </c>
      <c r="J1185" s="1" t="s">
        <v>730</v>
      </c>
      <c r="L1185" s="5" t="e">
        <f>VLOOKUP(M1185,'Species Look-up'!A:B,2,FALSE)</f>
        <v>#N/A</v>
      </c>
      <c r="M1185" s="5" t="e">
        <f>IF(ISNA(VLOOKUP(A1185,'Species Look-up'!C:D,2,FALSE)),VLOOKUP(A1185,'Species Look-up'!D:D,1,FALSE),VLOOKUP(A1185,'Species Look-up'!C:D,2,FALSE))</f>
        <v>#N/A</v>
      </c>
    </row>
    <row r="1186" spans="1:13" customFormat="1" ht="12" customHeight="1" x14ac:dyDescent="0.2">
      <c r="A1186" s="17" t="s">
        <v>6659</v>
      </c>
      <c r="B1186" s="24" t="s">
        <v>6660</v>
      </c>
      <c r="C1186" s="6" t="str">
        <f t="shared" ref="C1186:G1186" si="351">C1185</f>
        <v>[DATE]</v>
      </c>
      <c r="D1186" s="1" t="str">
        <f t="shared" si="351"/>
        <v>[ENTER YOUR SITE HERE]</v>
      </c>
      <c r="E1186" s="1" t="str">
        <f t="shared" si="351"/>
        <v>[GRIDREF]</v>
      </c>
      <c r="F1186" s="1" t="str">
        <f t="shared" si="351"/>
        <v>[ENTER METHOD]</v>
      </c>
      <c r="G1186" s="1" t="str">
        <f t="shared" si="351"/>
        <v>[YOUR NAME]</v>
      </c>
      <c r="H1186" s="1" t="str">
        <f t="shared" si="298"/>
        <v>[YOUR NAME]</v>
      </c>
      <c r="I1186" s="1" t="str">
        <f t="shared" si="299"/>
        <v>[11 or 12]</v>
      </c>
      <c r="J1186" s="1" t="s">
        <v>730</v>
      </c>
      <c r="L1186" s="5" t="e">
        <f>VLOOKUP(M1186,'Species Look-up'!A:B,2,FALSE)</f>
        <v>#N/A</v>
      </c>
      <c r="M1186" s="5" t="e">
        <f>IF(ISNA(VLOOKUP(A1186,'Species Look-up'!C:D,2,FALSE)),VLOOKUP(A1186,'Species Look-up'!D:D,1,FALSE),VLOOKUP(A1186,'Species Look-up'!C:D,2,FALSE))</f>
        <v>#N/A</v>
      </c>
    </row>
    <row r="1187" spans="1:13" customFormat="1" ht="12" customHeight="1" x14ac:dyDescent="0.2">
      <c r="A1187" s="17" t="s">
        <v>6659</v>
      </c>
      <c r="B1187" s="24" t="s">
        <v>6660</v>
      </c>
      <c r="C1187" s="6" t="str">
        <f t="shared" ref="C1187:G1187" si="352">C1186</f>
        <v>[DATE]</v>
      </c>
      <c r="D1187" s="1" t="str">
        <f t="shared" si="352"/>
        <v>[ENTER YOUR SITE HERE]</v>
      </c>
      <c r="E1187" s="1" t="str">
        <f t="shared" si="352"/>
        <v>[GRIDREF]</v>
      </c>
      <c r="F1187" s="1" t="str">
        <f t="shared" si="352"/>
        <v>[ENTER METHOD]</v>
      </c>
      <c r="G1187" s="1" t="str">
        <f t="shared" si="352"/>
        <v>[YOUR NAME]</v>
      </c>
      <c r="H1187" s="1" t="str">
        <f t="shared" si="298"/>
        <v>[YOUR NAME]</v>
      </c>
      <c r="I1187" s="1" t="str">
        <f t="shared" si="299"/>
        <v>[11 or 12]</v>
      </c>
      <c r="J1187" s="1" t="s">
        <v>730</v>
      </c>
      <c r="L1187" s="5" t="e">
        <f>VLOOKUP(M1187,'Species Look-up'!A:B,2,FALSE)</f>
        <v>#N/A</v>
      </c>
      <c r="M1187" s="5" t="e">
        <f>IF(ISNA(VLOOKUP(A1187,'Species Look-up'!C:D,2,FALSE)),VLOOKUP(A1187,'Species Look-up'!D:D,1,FALSE),VLOOKUP(A1187,'Species Look-up'!C:D,2,FALSE))</f>
        <v>#N/A</v>
      </c>
    </row>
    <row r="1188" spans="1:13" customFormat="1" ht="12" customHeight="1" x14ac:dyDescent="0.2">
      <c r="A1188" s="17" t="s">
        <v>6659</v>
      </c>
      <c r="B1188" s="24" t="s">
        <v>6660</v>
      </c>
      <c r="C1188" s="6" t="str">
        <f t="shared" ref="C1188:G1188" si="353">C1187</f>
        <v>[DATE]</v>
      </c>
      <c r="D1188" s="1" t="str">
        <f t="shared" si="353"/>
        <v>[ENTER YOUR SITE HERE]</v>
      </c>
      <c r="E1188" s="1" t="str">
        <f t="shared" si="353"/>
        <v>[GRIDREF]</v>
      </c>
      <c r="F1188" s="1" t="str">
        <f t="shared" si="353"/>
        <v>[ENTER METHOD]</v>
      </c>
      <c r="G1188" s="1" t="str">
        <f t="shared" si="353"/>
        <v>[YOUR NAME]</v>
      </c>
      <c r="H1188" s="1" t="str">
        <f t="shared" si="298"/>
        <v>[YOUR NAME]</v>
      </c>
      <c r="I1188" s="1" t="str">
        <f t="shared" si="299"/>
        <v>[11 or 12]</v>
      </c>
      <c r="J1188" s="1" t="s">
        <v>730</v>
      </c>
      <c r="L1188" s="5" t="e">
        <f>VLOOKUP(M1188,'Species Look-up'!A:B,2,FALSE)</f>
        <v>#N/A</v>
      </c>
      <c r="M1188" s="5" t="e">
        <f>IF(ISNA(VLOOKUP(A1188,'Species Look-up'!C:D,2,FALSE)),VLOOKUP(A1188,'Species Look-up'!D:D,1,FALSE),VLOOKUP(A1188,'Species Look-up'!C:D,2,FALSE))</f>
        <v>#N/A</v>
      </c>
    </row>
    <row r="1189" spans="1:13" customFormat="1" ht="12" customHeight="1" x14ac:dyDescent="0.2">
      <c r="A1189" s="17" t="s">
        <v>6659</v>
      </c>
      <c r="B1189" s="24" t="s">
        <v>6660</v>
      </c>
      <c r="C1189" s="6" t="str">
        <f t="shared" ref="C1189:G1189" si="354">C1188</f>
        <v>[DATE]</v>
      </c>
      <c r="D1189" s="1" t="str">
        <f t="shared" si="354"/>
        <v>[ENTER YOUR SITE HERE]</v>
      </c>
      <c r="E1189" s="1" t="str">
        <f t="shared" si="354"/>
        <v>[GRIDREF]</v>
      </c>
      <c r="F1189" s="1" t="str">
        <f t="shared" si="354"/>
        <v>[ENTER METHOD]</v>
      </c>
      <c r="G1189" s="1" t="str">
        <f t="shared" si="354"/>
        <v>[YOUR NAME]</v>
      </c>
      <c r="H1189" s="1" t="str">
        <f t="shared" si="298"/>
        <v>[YOUR NAME]</v>
      </c>
      <c r="I1189" s="1" t="str">
        <f t="shared" si="299"/>
        <v>[11 or 12]</v>
      </c>
      <c r="J1189" s="1" t="s">
        <v>730</v>
      </c>
      <c r="L1189" s="5" t="e">
        <f>VLOOKUP(M1189,'Species Look-up'!A:B,2,FALSE)</f>
        <v>#N/A</v>
      </c>
      <c r="M1189" s="5" t="e">
        <f>IF(ISNA(VLOOKUP(A1189,'Species Look-up'!C:D,2,FALSE)),VLOOKUP(A1189,'Species Look-up'!D:D,1,FALSE),VLOOKUP(A1189,'Species Look-up'!C:D,2,FALSE))</f>
        <v>#N/A</v>
      </c>
    </row>
    <row r="1190" spans="1:13" customFormat="1" ht="12" customHeight="1" x14ac:dyDescent="0.2">
      <c r="A1190" s="17" t="s">
        <v>6659</v>
      </c>
      <c r="B1190" s="24" t="s">
        <v>6660</v>
      </c>
      <c r="C1190" s="6" t="str">
        <f t="shared" ref="C1190:G1190" si="355">C1189</f>
        <v>[DATE]</v>
      </c>
      <c r="D1190" s="1" t="str">
        <f t="shared" si="355"/>
        <v>[ENTER YOUR SITE HERE]</v>
      </c>
      <c r="E1190" s="1" t="str">
        <f t="shared" si="355"/>
        <v>[GRIDREF]</v>
      </c>
      <c r="F1190" s="1" t="str">
        <f t="shared" si="355"/>
        <v>[ENTER METHOD]</v>
      </c>
      <c r="G1190" s="1" t="str">
        <f t="shared" si="355"/>
        <v>[YOUR NAME]</v>
      </c>
      <c r="H1190" s="1" t="str">
        <f t="shared" si="298"/>
        <v>[YOUR NAME]</v>
      </c>
      <c r="I1190" s="1" t="str">
        <f t="shared" si="299"/>
        <v>[11 or 12]</v>
      </c>
      <c r="J1190" s="1" t="s">
        <v>730</v>
      </c>
      <c r="L1190" s="5" t="e">
        <f>VLOOKUP(M1190,'Species Look-up'!A:B,2,FALSE)</f>
        <v>#N/A</v>
      </c>
      <c r="M1190" s="5" t="e">
        <f>IF(ISNA(VLOOKUP(A1190,'Species Look-up'!C:D,2,FALSE)),VLOOKUP(A1190,'Species Look-up'!D:D,1,FALSE),VLOOKUP(A1190,'Species Look-up'!C:D,2,FALSE))</f>
        <v>#N/A</v>
      </c>
    </row>
    <row r="1191" spans="1:13" customFormat="1" ht="12" customHeight="1" x14ac:dyDescent="0.2">
      <c r="A1191" s="17" t="s">
        <v>6659</v>
      </c>
      <c r="B1191" s="24" t="s">
        <v>6660</v>
      </c>
      <c r="C1191" s="6" t="str">
        <f t="shared" ref="C1191:G1191" si="356">C1190</f>
        <v>[DATE]</v>
      </c>
      <c r="D1191" s="1" t="str">
        <f t="shared" si="356"/>
        <v>[ENTER YOUR SITE HERE]</v>
      </c>
      <c r="E1191" s="1" t="str">
        <f t="shared" si="356"/>
        <v>[GRIDREF]</v>
      </c>
      <c r="F1191" s="1" t="str">
        <f t="shared" si="356"/>
        <v>[ENTER METHOD]</v>
      </c>
      <c r="G1191" s="1" t="str">
        <f t="shared" si="356"/>
        <v>[YOUR NAME]</v>
      </c>
      <c r="H1191" s="1" t="str">
        <f t="shared" si="298"/>
        <v>[YOUR NAME]</v>
      </c>
      <c r="I1191" s="1" t="str">
        <f t="shared" si="299"/>
        <v>[11 or 12]</v>
      </c>
      <c r="J1191" s="1" t="s">
        <v>730</v>
      </c>
      <c r="L1191" s="5" t="e">
        <f>VLOOKUP(M1191,'Species Look-up'!A:B,2,FALSE)</f>
        <v>#N/A</v>
      </c>
      <c r="M1191" s="5" t="e">
        <f>IF(ISNA(VLOOKUP(A1191,'Species Look-up'!C:D,2,FALSE)),VLOOKUP(A1191,'Species Look-up'!D:D,1,FALSE),VLOOKUP(A1191,'Species Look-up'!C:D,2,FALSE))</f>
        <v>#N/A</v>
      </c>
    </row>
    <row r="1192" spans="1:13" customFormat="1" ht="12" customHeight="1" x14ac:dyDescent="0.2">
      <c r="A1192" s="17" t="s">
        <v>6659</v>
      </c>
      <c r="B1192" s="24" t="s">
        <v>6660</v>
      </c>
      <c r="C1192" s="6" t="str">
        <f t="shared" ref="C1192:G1192" si="357">C1191</f>
        <v>[DATE]</v>
      </c>
      <c r="D1192" s="1" t="str">
        <f t="shared" si="357"/>
        <v>[ENTER YOUR SITE HERE]</v>
      </c>
      <c r="E1192" s="1" t="str">
        <f t="shared" si="357"/>
        <v>[GRIDREF]</v>
      </c>
      <c r="F1192" s="1" t="str">
        <f t="shared" si="357"/>
        <v>[ENTER METHOD]</v>
      </c>
      <c r="G1192" s="1" t="str">
        <f t="shared" si="357"/>
        <v>[YOUR NAME]</v>
      </c>
      <c r="H1192" s="1" t="str">
        <f t="shared" si="298"/>
        <v>[YOUR NAME]</v>
      </c>
      <c r="I1192" s="1" t="str">
        <f t="shared" si="299"/>
        <v>[11 or 12]</v>
      </c>
      <c r="J1192" s="1" t="s">
        <v>730</v>
      </c>
      <c r="L1192" s="5" t="e">
        <f>VLOOKUP(M1192,'Species Look-up'!A:B,2,FALSE)</f>
        <v>#N/A</v>
      </c>
      <c r="M1192" s="5" t="e">
        <f>IF(ISNA(VLOOKUP(A1192,'Species Look-up'!C:D,2,FALSE)),VLOOKUP(A1192,'Species Look-up'!D:D,1,FALSE),VLOOKUP(A1192,'Species Look-up'!C:D,2,FALSE))</f>
        <v>#N/A</v>
      </c>
    </row>
    <row r="1193" spans="1:13" customFormat="1" ht="12" customHeight="1" x14ac:dyDescent="0.2">
      <c r="A1193" s="17" t="s">
        <v>6659</v>
      </c>
      <c r="B1193" s="24" t="s">
        <v>6660</v>
      </c>
      <c r="C1193" s="6" t="str">
        <f t="shared" ref="C1193:G1193" si="358">C1192</f>
        <v>[DATE]</v>
      </c>
      <c r="D1193" s="1" t="str">
        <f t="shared" si="358"/>
        <v>[ENTER YOUR SITE HERE]</v>
      </c>
      <c r="E1193" s="1" t="str">
        <f t="shared" si="358"/>
        <v>[GRIDREF]</v>
      </c>
      <c r="F1193" s="1" t="str">
        <f t="shared" si="358"/>
        <v>[ENTER METHOD]</v>
      </c>
      <c r="G1193" s="1" t="str">
        <f t="shared" si="358"/>
        <v>[YOUR NAME]</v>
      </c>
      <c r="H1193" s="1" t="str">
        <f t="shared" si="298"/>
        <v>[YOUR NAME]</v>
      </c>
      <c r="I1193" s="1" t="str">
        <f t="shared" si="299"/>
        <v>[11 or 12]</v>
      </c>
      <c r="J1193" s="1" t="s">
        <v>730</v>
      </c>
      <c r="L1193" s="5" t="e">
        <f>VLOOKUP(M1193,'Species Look-up'!A:B,2,FALSE)</f>
        <v>#N/A</v>
      </c>
      <c r="M1193" s="5" t="e">
        <f>IF(ISNA(VLOOKUP(A1193,'Species Look-up'!C:D,2,FALSE)),VLOOKUP(A1193,'Species Look-up'!D:D,1,FALSE),VLOOKUP(A1193,'Species Look-up'!C:D,2,FALSE))</f>
        <v>#N/A</v>
      </c>
    </row>
    <row r="1194" spans="1:13" customFormat="1" ht="12" customHeight="1" x14ac:dyDescent="0.2">
      <c r="A1194" s="17" t="s">
        <v>6659</v>
      </c>
      <c r="B1194" s="24" t="s">
        <v>6660</v>
      </c>
      <c r="C1194" s="6" t="str">
        <f t="shared" ref="C1194:G1194" si="359">C1193</f>
        <v>[DATE]</v>
      </c>
      <c r="D1194" s="1" t="str">
        <f t="shared" si="359"/>
        <v>[ENTER YOUR SITE HERE]</v>
      </c>
      <c r="E1194" s="1" t="str">
        <f t="shared" si="359"/>
        <v>[GRIDREF]</v>
      </c>
      <c r="F1194" s="1" t="str">
        <f t="shared" si="359"/>
        <v>[ENTER METHOD]</v>
      </c>
      <c r="G1194" s="1" t="str">
        <f t="shared" si="359"/>
        <v>[YOUR NAME]</v>
      </c>
      <c r="H1194" s="1" t="str">
        <f t="shared" si="298"/>
        <v>[YOUR NAME]</v>
      </c>
      <c r="I1194" s="1" t="str">
        <f t="shared" si="299"/>
        <v>[11 or 12]</v>
      </c>
      <c r="J1194" s="1" t="s">
        <v>730</v>
      </c>
      <c r="L1194" s="5" t="e">
        <f>VLOOKUP(M1194,'Species Look-up'!A:B,2,FALSE)</f>
        <v>#N/A</v>
      </c>
      <c r="M1194" s="5" t="e">
        <f>IF(ISNA(VLOOKUP(A1194,'Species Look-up'!C:D,2,FALSE)),VLOOKUP(A1194,'Species Look-up'!D:D,1,FALSE),VLOOKUP(A1194,'Species Look-up'!C:D,2,FALSE))</f>
        <v>#N/A</v>
      </c>
    </row>
    <row r="1195" spans="1:13" customFormat="1" ht="12" customHeight="1" x14ac:dyDescent="0.2">
      <c r="A1195" s="17" t="s">
        <v>6659</v>
      </c>
      <c r="B1195" s="24" t="s">
        <v>6660</v>
      </c>
      <c r="C1195" s="6" t="str">
        <f t="shared" ref="C1195:G1195" si="360">C1194</f>
        <v>[DATE]</v>
      </c>
      <c r="D1195" s="1" t="str">
        <f t="shared" si="360"/>
        <v>[ENTER YOUR SITE HERE]</v>
      </c>
      <c r="E1195" s="1" t="str">
        <f t="shared" si="360"/>
        <v>[GRIDREF]</v>
      </c>
      <c r="F1195" s="1" t="str">
        <f t="shared" si="360"/>
        <v>[ENTER METHOD]</v>
      </c>
      <c r="G1195" s="1" t="str">
        <f t="shared" si="360"/>
        <v>[YOUR NAME]</v>
      </c>
      <c r="H1195" s="1" t="str">
        <f t="shared" si="298"/>
        <v>[YOUR NAME]</v>
      </c>
      <c r="I1195" s="1" t="str">
        <f t="shared" si="299"/>
        <v>[11 or 12]</v>
      </c>
      <c r="J1195" s="1" t="s">
        <v>730</v>
      </c>
      <c r="L1195" s="5" t="e">
        <f>VLOOKUP(M1195,'Species Look-up'!A:B,2,FALSE)</f>
        <v>#N/A</v>
      </c>
      <c r="M1195" s="5" t="e">
        <f>IF(ISNA(VLOOKUP(A1195,'Species Look-up'!C:D,2,FALSE)),VLOOKUP(A1195,'Species Look-up'!D:D,1,FALSE),VLOOKUP(A1195,'Species Look-up'!C:D,2,FALSE))</f>
        <v>#N/A</v>
      </c>
    </row>
    <row r="1196" spans="1:13" customFormat="1" ht="12" customHeight="1" x14ac:dyDescent="0.2">
      <c r="A1196" s="17" t="s">
        <v>6659</v>
      </c>
      <c r="B1196" s="24" t="s">
        <v>6660</v>
      </c>
      <c r="C1196" s="6" t="str">
        <f t="shared" ref="C1196:G1196" si="361">C1195</f>
        <v>[DATE]</v>
      </c>
      <c r="D1196" s="1" t="str">
        <f t="shared" si="361"/>
        <v>[ENTER YOUR SITE HERE]</v>
      </c>
      <c r="E1196" s="1" t="str">
        <f t="shared" si="361"/>
        <v>[GRIDREF]</v>
      </c>
      <c r="F1196" s="1" t="str">
        <f t="shared" si="361"/>
        <v>[ENTER METHOD]</v>
      </c>
      <c r="G1196" s="1" t="str">
        <f t="shared" si="361"/>
        <v>[YOUR NAME]</v>
      </c>
      <c r="H1196" s="1" t="str">
        <f t="shared" si="298"/>
        <v>[YOUR NAME]</v>
      </c>
      <c r="I1196" s="1" t="str">
        <f t="shared" si="299"/>
        <v>[11 or 12]</v>
      </c>
      <c r="J1196" s="1" t="s">
        <v>730</v>
      </c>
      <c r="L1196" s="5" t="e">
        <f>VLOOKUP(M1196,'Species Look-up'!A:B,2,FALSE)</f>
        <v>#N/A</v>
      </c>
      <c r="M1196" s="5" t="e">
        <f>IF(ISNA(VLOOKUP(A1196,'Species Look-up'!C:D,2,FALSE)),VLOOKUP(A1196,'Species Look-up'!D:D,1,FALSE),VLOOKUP(A1196,'Species Look-up'!C:D,2,FALSE))</f>
        <v>#N/A</v>
      </c>
    </row>
    <row r="1197" spans="1:13" customFormat="1" ht="12" customHeight="1" x14ac:dyDescent="0.2">
      <c r="A1197" s="17" t="s">
        <v>6659</v>
      </c>
      <c r="B1197" s="24" t="s">
        <v>6660</v>
      </c>
      <c r="C1197" s="6" t="str">
        <f t="shared" ref="C1197:G1197" si="362">C1196</f>
        <v>[DATE]</v>
      </c>
      <c r="D1197" s="1" t="str">
        <f t="shared" si="362"/>
        <v>[ENTER YOUR SITE HERE]</v>
      </c>
      <c r="E1197" s="1" t="str">
        <f t="shared" si="362"/>
        <v>[GRIDREF]</v>
      </c>
      <c r="F1197" s="1" t="str">
        <f t="shared" si="362"/>
        <v>[ENTER METHOD]</v>
      </c>
      <c r="G1197" s="1" t="str">
        <f t="shared" si="362"/>
        <v>[YOUR NAME]</v>
      </c>
      <c r="H1197" s="1" t="str">
        <f t="shared" si="298"/>
        <v>[YOUR NAME]</v>
      </c>
      <c r="I1197" s="1" t="str">
        <f t="shared" si="299"/>
        <v>[11 or 12]</v>
      </c>
      <c r="J1197" s="1" t="s">
        <v>730</v>
      </c>
      <c r="L1197" s="5" t="e">
        <f>VLOOKUP(M1197,'Species Look-up'!A:B,2,FALSE)</f>
        <v>#N/A</v>
      </c>
      <c r="M1197" s="5" t="e">
        <f>IF(ISNA(VLOOKUP(A1197,'Species Look-up'!C:D,2,FALSE)),VLOOKUP(A1197,'Species Look-up'!D:D,1,FALSE),VLOOKUP(A1197,'Species Look-up'!C:D,2,FALSE))</f>
        <v>#N/A</v>
      </c>
    </row>
    <row r="1198" spans="1:13" customFormat="1" ht="12" customHeight="1" x14ac:dyDescent="0.2">
      <c r="A1198" s="17" t="s">
        <v>6659</v>
      </c>
      <c r="B1198" s="24" t="s">
        <v>6660</v>
      </c>
      <c r="C1198" s="6" t="str">
        <f t="shared" ref="C1198:G1198" si="363">C1197</f>
        <v>[DATE]</v>
      </c>
      <c r="D1198" s="1" t="str">
        <f t="shared" si="363"/>
        <v>[ENTER YOUR SITE HERE]</v>
      </c>
      <c r="E1198" s="1" t="str">
        <f t="shared" si="363"/>
        <v>[GRIDREF]</v>
      </c>
      <c r="F1198" s="1" t="str">
        <f t="shared" si="363"/>
        <v>[ENTER METHOD]</v>
      </c>
      <c r="G1198" s="1" t="str">
        <f t="shared" si="363"/>
        <v>[YOUR NAME]</v>
      </c>
      <c r="H1198" s="1" t="str">
        <f t="shared" ref="H1198:H1261" si="364">G1198</f>
        <v>[YOUR NAME]</v>
      </c>
      <c r="I1198" s="1" t="str">
        <f t="shared" ref="I1198:I1261" si="365">I1197</f>
        <v>[11 or 12]</v>
      </c>
      <c r="J1198" s="1" t="s">
        <v>730</v>
      </c>
      <c r="L1198" s="5" t="e">
        <f>VLOOKUP(M1198,'Species Look-up'!A:B,2,FALSE)</f>
        <v>#N/A</v>
      </c>
      <c r="M1198" s="5" t="e">
        <f>IF(ISNA(VLOOKUP(A1198,'Species Look-up'!C:D,2,FALSE)),VLOOKUP(A1198,'Species Look-up'!D:D,1,FALSE),VLOOKUP(A1198,'Species Look-up'!C:D,2,FALSE))</f>
        <v>#N/A</v>
      </c>
    </row>
    <row r="1199" spans="1:13" customFormat="1" ht="12" customHeight="1" x14ac:dyDescent="0.2">
      <c r="A1199" s="17" t="s">
        <v>6659</v>
      </c>
      <c r="B1199" s="24" t="s">
        <v>6660</v>
      </c>
      <c r="C1199" s="6" t="str">
        <f t="shared" ref="C1199:G1199" si="366">C1198</f>
        <v>[DATE]</v>
      </c>
      <c r="D1199" s="1" t="str">
        <f t="shared" si="366"/>
        <v>[ENTER YOUR SITE HERE]</v>
      </c>
      <c r="E1199" s="1" t="str">
        <f t="shared" si="366"/>
        <v>[GRIDREF]</v>
      </c>
      <c r="F1199" s="1" t="str">
        <f t="shared" si="366"/>
        <v>[ENTER METHOD]</v>
      </c>
      <c r="G1199" s="1" t="str">
        <f t="shared" si="366"/>
        <v>[YOUR NAME]</v>
      </c>
      <c r="H1199" s="1" t="str">
        <f t="shared" si="364"/>
        <v>[YOUR NAME]</v>
      </c>
      <c r="I1199" s="1" t="str">
        <f t="shared" si="365"/>
        <v>[11 or 12]</v>
      </c>
      <c r="J1199" s="1" t="s">
        <v>730</v>
      </c>
      <c r="L1199" s="5" t="e">
        <f>VLOOKUP(M1199,'Species Look-up'!A:B,2,FALSE)</f>
        <v>#N/A</v>
      </c>
      <c r="M1199" s="5" t="e">
        <f>IF(ISNA(VLOOKUP(A1199,'Species Look-up'!C:D,2,FALSE)),VLOOKUP(A1199,'Species Look-up'!D:D,1,FALSE),VLOOKUP(A1199,'Species Look-up'!C:D,2,FALSE))</f>
        <v>#N/A</v>
      </c>
    </row>
    <row r="1200" spans="1:13" customFormat="1" ht="12" customHeight="1" x14ac:dyDescent="0.2">
      <c r="A1200" s="17" t="s">
        <v>6659</v>
      </c>
      <c r="B1200" s="24" t="s">
        <v>6660</v>
      </c>
      <c r="C1200" s="6" t="str">
        <f t="shared" ref="C1200:G1200" si="367">C1199</f>
        <v>[DATE]</v>
      </c>
      <c r="D1200" s="1" t="str">
        <f t="shared" si="367"/>
        <v>[ENTER YOUR SITE HERE]</v>
      </c>
      <c r="E1200" s="1" t="str">
        <f t="shared" si="367"/>
        <v>[GRIDREF]</v>
      </c>
      <c r="F1200" s="1" t="str">
        <f t="shared" si="367"/>
        <v>[ENTER METHOD]</v>
      </c>
      <c r="G1200" s="1" t="str">
        <f t="shared" si="367"/>
        <v>[YOUR NAME]</v>
      </c>
      <c r="H1200" s="1" t="str">
        <f t="shared" si="364"/>
        <v>[YOUR NAME]</v>
      </c>
      <c r="I1200" s="1" t="str">
        <f t="shared" si="365"/>
        <v>[11 or 12]</v>
      </c>
      <c r="J1200" s="1" t="s">
        <v>730</v>
      </c>
      <c r="L1200" s="5" t="e">
        <f>VLOOKUP(M1200,'Species Look-up'!A:B,2,FALSE)</f>
        <v>#N/A</v>
      </c>
      <c r="M1200" s="5" t="e">
        <f>IF(ISNA(VLOOKUP(A1200,'Species Look-up'!C:D,2,FALSE)),VLOOKUP(A1200,'Species Look-up'!D:D,1,FALSE),VLOOKUP(A1200,'Species Look-up'!C:D,2,FALSE))</f>
        <v>#N/A</v>
      </c>
    </row>
    <row r="1201" spans="1:13" customFormat="1" ht="12" customHeight="1" x14ac:dyDescent="0.2">
      <c r="A1201" s="17" t="s">
        <v>6659</v>
      </c>
      <c r="B1201" s="24" t="s">
        <v>6660</v>
      </c>
      <c r="C1201" s="6" t="str">
        <f t="shared" ref="C1201:G1201" si="368">C1200</f>
        <v>[DATE]</v>
      </c>
      <c r="D1201" s="1" t="str">
        <f t="shared" si="368"/>
        <v>[ENTER YOUR SITE HERE]</v>
      </c>
      <c r="E1201" s="1" t="str">
        <f t="shared" si="368"/>
        <v>[GRIDREF]</v>
      </c>
      <c r="F1201" s="1" t="str">
        <f t="shared" si="368"/>
        <v>[ENTER METHOD]</v>
      </c>
      <c r="G1201" s="1" t="str">
        <f t="shared" si="368"/>
        <v>[YOUR NAME]</v>
      </c>
      <c r="H1201" s="1" t="str">
        <f t="shared" si="364"/>
        <v>[YOUR NAME]</v>
      </c>
      <c r="I1201" s="1" t="str">
        <f t="shared" si="365"/>
        <v>[11 or 12]</v>
      </c>
      <c r="J1201" s="1" t="s">
        <v>730</v>
      </c>
      <c r="L1201" s="5" t="e">
        <f>VLOOKUP(M1201,'Species Look-up'!A:B,2,FALSE)</f>
        <v>#N/A</v>
      </c>
      <c r="M1201" s="5" t="e">
        <f>IF(ISNA(VLOOKUP(A1201,'Species Look-up'!C:D,2,FALSE)),VLOOKUP(A1201,'Species Look-up'!D:D,1,FALSE),VLOOKUP(A1201,'Species Look-up'!C:D,2,FALSE))</f>
        <v>#N/A</v>
      </c>
    </row>
    <row r="1202" spans="1:13" customFormat="1" ht="12" customHeight="1" x14ac:dyDescent="0.2">
      <c r="A1202" s="17" t="s">
        <v>6659</v>
      </c>
      <c r="B1202" s="24" t="s">
        <v>6660</v>
      </c>
      <c r="C1202" s="6" t="str">
        <f t="shared" ref="C1202:G1202" si="369">C1201</f>
        <v>[DATE]</v>
      </c>
      <c r="D1202" s="1" t="str">
        <f t="shared" si="369"/>
        <v>[ENTER YOUR SITE HERE]</v>
      </c>
      <c r="E1202" s="1" t="str">
        <f t="shared" si="369"/>
        <v>[GRIDREF]</v>
      </c>
      <c r="F1202" s="1" t="str">
        <f t="shared" si="369"/>
        <v>[ENTER METHOD]</v>
      </c>
      <c r="G1202" s="1" t="str">
        <f t="shared" si="369"/>
        <v>[YOUR NAME]</v>
      </c>
      <c r="H1202" s="1" t="str">
        <f t="shared" si="364"/>
        <v>[YOUR NAME]</v>
      </c>
      <c r="I1202" s="1" t="str">
        <f t="shared" si="365"/>
        <v>[11 or 12]</v>
      </c>
      <c r="J1202" s="1" t="s">
        <v>730</v>
      </c>
      <c r="L1202" s="5" t="e">
        <f>VLOOKUP(M1202,'Species Look-up'!A:B,2,FALSE)</f>
        <v>#N/A</v>
      </c>
      <c r="M1202" s="5" t="e">
        <f>IF(ISNA(VLOOKUP(A1202,'Species Look-up'!C:D,2,FALSE)),VLOOKUP(A1202,'Species Look-up'!D:D,1,FALSE),VLOOKUP(A1202,'Species Look-up'!C:D,2,FALSE))</f>
        <v>#N/A</v>
      </c>
    </row>
    <row r="1203" spans="1:13" customFormat="1" ht="12" customHeight="1" x14ac:dyDescent="0.2">
      <c r="A1203" s="17" t="s">
        <v>6659</v>
      </c>
      <c r="B1203" s="24" t="s">
        <v>6660</v>
      </c>
      <c r="C1203" s="6" t="str">
        <f t="shared" ref="C1203:G1203" si="370">C1202</f>
        <v>[DATE]</v>
      </c>
      <c r="D1203" s="1" t="str">
        <f t="shared" si="370"/>
        <v>[ENTER YOUR SITE HERE]</v>
      </c>
      <c r="E1203" s="1" t="str">
        <f t="shared" si="370"/>
        <v>[GRIDREF]</v>
      </c>
      <c r="F1203" s="1" t="str">
        <f t="shared" si="370"/>
        <v>[ENTER METHOD]</v>
      </c>
      <c r="G1203" s="1" t="str">
        <f t="shared" si="370"/>
        <v>[YOUR NAME]</v>
      </c>
      <c r="H1203" s="1" t="str">
        <f t="shared" si="364"/>
        <v>[YOUR NAME]</v>
      </c>
      <c r="I1203" s="1" t="str">
        <f t="shared" si="365"/>
        <v>[11 or 12]</v>
      </c>
      <c r="J1203" s="1" t="s">
        <v>730</v>
      </c>
      <c r="L1203" s="5" t="e">
        <f>VLOOKUP(M1203,'Species Look-up'!A:B,2,FALSE)</f>
        <v>#N/A</v>
      </c>
      <c r="M1203" s="5" t="e">
        <f>IF(ISNA(VLOOKUP(A1203,'Species Look-up'!C:D,2,FALSE)),VLOOKUP(A1203,'Species Look-up'!D:D,1,FALSE),VLOOKUP(A1203,'Species Look-up'!C:D,2,FALSE))</f>
        <v>#N/A</v>
      </c>
    </row>
    <row r="1204" spans="1:13" customFormat="1" ht="12" customHeight="1" x14ac:dyDescent="0.2">
      <c r="A1204" s="17" t="s">
        <v>6659</v>
      </c>
      <c r="B1204" s="24" t="s">
        <v>6660</v>
      </c>
      <c r="C1204" s="6" t="str">
        <f t="shared" ref="C1204:G1204" si="371">C1203</f>
        <v>[DATE]</v>
      </c>
      <c r="D1204" s="1" t="str">
        <f t="shared" si="371"/>
        <v>[ENTER YOUR SITE HERE]</v>
      </c>
      <c r="E1204" s="1" t="str">
        <f t="shared" si="371"/>
        <v>[GRIDREF]</v>
      </c>
      <c r="F1204" s="1" t="str">
        <f t="shared" si="371"/>
        <v>[ENTER METHOD]</v>
      </c>
      <c r="G1204" s="1" t="str">
        <f t="shared" si="371"/>
        <v>[YOUR NAME]</v>
      </c>
      <c r="H1204" s="1" t="str">
        <f t="shared" si="364"/>
        <v>[YOUR NAME]</v>
      </c>
      <c r="I1204" s="1" t="str">
        <f t="shared" si="365"/>
        <v>[11 or 12]</v>
      </c>
      <c r="J1204" s="1" t="s">
        <v>730</v>
      </c>
      <c r="L1204" s="5" t="e">
        <f>VLOOKUP(M1204,'Species Look-up'!A:B,2,FALSE)</f>
        <v>#N/A</v>
      </c>
      <c r="M1204" s="5" t="e">
        <f>IF(ISNA(VLOOKUP(A1204,'Species Look-up'!C:D,2,FALSE)),VLOOKUP(A1204,'Species Look-up'!D:D,1,FALSE),VLOOKUP(A1204,'Species Look-up'!C:D,2,FALSE))</f>
        <v>#N/A</v>
      </c>
    </row>
    <row r="1205" spans="1:13" customFormat="1" ht="12" customHeight="1" x14ac:dyDescent="0.2">
      <c r="A1205" s="17" t="s">
        <v>6659</v>
      </c>
      <c r="B1205" s="24" t="s">
        <v>6660</v>
      </c>
      <c r="C1205" s="6" t="str">
        <f t="shared" ref="C1205:G1205" si="372">C1204</f>
        <v>[DATE]</v>
      </c>
      <c r="D1205" s="1" t="str">
        <f t="shared" si="372"/>
        <v>[ENTER YOUR SITE HERE]</v>
      </c>
      <c r="E1205" s="1" t="str">
        <f t="shared" si="372"/>
        <v>[GRIDREF]</v>
      </c>
      <c r="F1205" s="1" t="str">
        <f t="shared" si="372"/>
        <v>[ENTER METHOD]</v>
      </c>
      <c r="G1205" s="1" t="str">
        <f t="shared" si="372"/>
        <v>[YOUR NAME]</v>
      </c>
      <c r="H1205" s="1" t="str">
        <f t="shared" si="364"/>
        <v>[YOUR NAME]</v>
      </c>
      <c r="I1205" s="1" t="str">
        <f t="shared" si="365"/>
        <v>[11 or 12]</v>
      </c>
      <c r="J1205" s="1" t="s">
        <v>730</v>
      </c>
      <c r="L1205" s="5" t="e">
        <f>VLOOKUP(M1205,'Species Look-up'!A:B,2,FALSE)</f>
        <v>#N/A</v>
      </c>
      <c r="M1205" s="5" t="e">
        <f>IF(ISNA(VLOOKUP(A1205,'Species Look-up'!C:D,2,FALSE)),VLOOKUP(A1205,'Species Look-up'!D:D,1,FALSE),VLOOKUP(A1205,'Species Look-up'!C:D,2,FALSE))</f>
        <v>#N/A</v>
      </c>
    </row>
    <row r="1206" spans="1:13" customFormat="1" ht="12" customHeight="1" x14ac:dyDescent="0.2">
      <c r="A1206" s="17" t="s">
        <v>6659</v>
      </c>
      <c r="B1206" s="24" t="s">
        <v>6660</v>
      </c>
      <c r="C1206" s="6" t="str">
        <f t="shared" ref="C1206:G1206" si="373">C1205</f>
        <v>[DATE]</v>
      </c>
      <c r="D1206" s="1" t="str">
        <f t="shared" si="373"/>
        <v>[ENTER YOUR SITE HERE]</v>
      </c>
      <c r="E1206" s="1" t="str">
        <f t="shared" si="373"/>
        <v>[GRIDREF]</v>
      </c>
      <c r="F1206" s="1" t="str">
        <f t="shared" si="373"/>
        <v>[ENTER METHOD]</v>
      </c>
      <c r="G1206" s="1" t="str">
        <f t="shared" si="373"/>
        <v>[YOUR NAME]</v>
      </c>
      <c r="H1206" s="1" t="str">
        <f t="shared" si="364"/>
        <v>[YOUR NAME]</v>
      </c>
      <c r="I1206" s="1" t="str">
        <f t="shared" si="365"/>
        <v>[11 or 12]</v>
      </c>
      <c r="J1206" s="1" t="s">
        <v>730</v>
      </c>
      <c r="L1206" s="5" t="e">
        <f>VLOOKUP(M1206,'Species Look-up'!A:B,2,FALSE)</f>
        <v>#N/A</v>
      </c>
      <c r="M1206" s="5" t="e">
        <f>IF(ISNA(VLOOKUP(A1206,'Species Look-up'!C:D,2,FALSE)),VLOOKUP(A1206,'Species Look-up'!D:D,1,FALSE),VLOOKUP(A1206,'Species Look-up'!C:D,2,FALSE))</f>
        <v>#N/A</v>
      </c>
    </row>
    <row r="1207" spans="1:13" customFormat="1" ht="12" customHeight="1" x14ac:dyDescent="0.2">
      <c r="A1207" s="17" t="s">
        <v>6659</v>
      </c>
      <c r="B1207" s="24" t="s">
        <v>6660</v>
      </c>
      <c r="C1207" s="6" t="str">
        <f t="shared" ref="C1207:G1207" si="374">C1206</f>
        <v>[DATE]</v>
      </c>
      <c r="D1207" s="1" t="str">
        <f t="shared" si="374"/>
        <v>[ENTER YOUR SITE HERE]</v>
      </c>
      <c r="E1207" s="1" t="str">
        <f t="shared" si="374"/>
        <v>[GRIDREF]</v>
      </c>
      <c r="F1207" s="1" t="str">
        <f t="shared" si="374"/>
        <v>[ENTER METHOD]</v>
      </c>
      <c r="G1207" s="1" t="str">
        <f t="shared" si="374"/>
        <v>[YOUR NAME]</v>
      </c>
      <c r="H1207" s="1" t="str">
        <f t="shared" si="364"/>
        <v>[YOUR NAME]</v>
      </c>
      <c r="I1207" s="1" t="str">
        <f t="shared" si="365"/>
        <v>[11 or 12]</v>
      </c>
      <c r="J1207" s="1" t="s">
        <v>730</v>
      </c>
      <c r="L1207" s="5" t="e">
        <f>VLOOKUP(M1207,'Species Look-up'!A:B,2,FALSE)</f>
        <v>#N/A</v>
      </c>
      <c r="M1207" s="5" t="e">
        <f>IF(ISNA(VLOOKUP(A1207,'Species Look-up'!C:D,2,FALSE)),VLOOKUP(A1207,'Species Look-up'!D:D,1,FALSE),VLOOKUP(A1207,'Species Look-up'!C:D,2,FALSE))</f>
        <v>#N/A</v>
      </c>
    </row>
    <row r="1208" spans="1:13" customFormat="1" ht="12" customHeight="1" x14ac:dyDescent="0.2">
      <c r="A1208" s="17" t="s">
        <v>6659</v>
      </c>
      <c r="B1208" s="24" t="s">
        <v>6660</v>
      </c>
      <c r="C1208" s="6" t="str">
        <f t="shared" ref="C1208:G1208" si="375">C1207</f>
        <v>[DATE]</v>
      </c>
      <c r="D1208" s="1" t="str">
        <f t="shared" si="375"/>
        <v>[ENTER YOUR SITE HERE]</v>
      </c>
      <c r="E1208" s="1" t="str">
        <f t="shared" si="375"/>
        <v>[GRIDREF]</v>
      </c>
      <c r="F1208" s="1" t="str">
        <f t="shared" si="375"/>
        <v>[ENTER METHOD]</v>
      </c>
      <c r="G1208" s="1" t="str">
        <f t="shared" si="375"/>
        <v>[YOUR NAME]</v>
      </c>
      <c r="H1208" s="1" t="str">
        <f t="shared" si="364"/>
        <v>[YOUR NAME]</v>
      </c>
      <c r="I1208" s="1" t="str">
        <f t="shared" si="365"/>
        <v>[11 or 12]</v>
      </c>
      <c r="J1208" s="1" t="s">
        <v>730</v>
      </c>
      <c r="L1208" s="5" t="e">
        <f>VLOOKUP(M1208,'Species Look-up'!A:B,2,FALSE)</f>
        <v>#N/A</v>
      </c>
      <c r="M1208" s="5" t="e">
        <f>IF(ISNA(VLOOKUP(A1208,'Species Look-up'!C:D,2,FALSE)),VLOOKUP(A1208,'Species Look-up'!D:D,1,FALSE),VLOOKUP(A1208,'Species Look-up'!C:D,2,FALSE))</f>
        <v>#N/A</v>
      </c>
    </row>
    <row r="1209" spans="1:13" customFormat="1" ht="12" customHeight="1" x14ac:dyDescent="0.2">
      <c r="A1209" s="17" t="s">
        <v>6659</v>
      </c>
      <c r="B1209" s="24" t="s">
        <v>6660</v>
      </c>
      <c r="C1209" s="6" t="str">
        <f t="shared" ref="C1209:G1209" si="376">C1208</f>
        <v>[DATE]</v>
      </c>
      <c r="D1209" s="1" t="str">
        <f t="shared" si="376"/>
        <v>[ENTER YOUR SITE HERE]</v>
      </c>
      <c r="E1209" s="1" t="str">
        <f t="shared" si="376"/>
        <v>[GRIDREF]</v>
      </c>
      <c r="F1209" s="1" t="str">
        <f t="shared" si="376"/>
        <v>[ENTER METHOD]</v>
      </c>
      <c r="G1209" s="1" t="str">
        <f t="shared" si="376"/>
        <v>[YOUR NAME]</v>
      </c>
      <c r="H1209" s="1" t="str">
        <f t="shared" si="364"/>
        <v>[YOUR NAME]</v>
      </c>
      <c r="I1209" s="1" t="str">
        <f t="shared" si="365"/>
        <v>[11 or 12]</v>
      </c>
      <c r="J1209" s="1" t="s">
        <v>730</v>
      </c>
      <c r="L1209" s="5" t="e">
        <f>VLOOKUP(M1209,'Species Look-up'!A:B,2,FALSE)</f>
        <v>#N/A</v>
      </c>
      <c r="M1209" s="5" t="e">
        <f>IF(ISNA(VLOOKUP(A1209,'Species Look-up'!C:D,2,FALSE)),VLOOKUP(A1209,'Species Look-up'!D:D,1,FALSE),VLOOKUP(A1209,'Species Look-up'!C:D,2,FALSE))</f>
        <v>#N/A</v>
      </c>
    </row>
    <row r="1210" spans="1:13" customFormat="1" ht="12" customHeight="1" x14ac:dyDescent="0.2">
      <c r="A1210" s="17" t="s">
        <v>6659</v>
      </c>
      <c r="B1210" s="24" t="s">
        <v>6660</v>
      </c>
      <c r="C1210" s="6" t="str">
        <f t="shared" ref="C1210:G1210" si="377">C1209</f>
        <v>[DATE]</v>
      </c>
      <c r="D1210" s="1" t="str">
        <f t="shared" si="377"/>
        <v>[ENTER YOUR SITE HERE]</v>
      </c>
      <c r="E1210" s="1" t="str">
        <f t="shared" si="377"/>
        <v>[GRIDREF]</v>
      </c>
      <c r="F1210" s="1" t="str">
        <f t="shared" si="377"/>
        <v>[ENTER METHOD]</v>
      </c>
      <c r="G1210" s="1" t="str">
        <f t="shared" si="377"/>
        <v>[YOUR NAME]</v>
      </c>
      <c r="H1210" s="1" t="str">
        <f t="shared" si="364"/>
        <v>[YOUR NAME]</v>
      </c>
      <c r="I1210" s="1" t="str">
        <f t="shared" si="365"/>
        <v>[11 or 12]</v>
      </c>
      <c r="J1210" s="1" t="s">
        <v>730</v>
      </c>
      <c r="L1210" s="5" t="e">
        <f>VLOOKUP(M1210,'Species Look-up'!A:B,2,FALSE)</f>
        <v>#N/A</v>
      </c>
      <c r="M1210" s="5" t="e">
        <f>IF(ISNA(VLOOKUP(A1210,'Species Look-up'!C:D,2,FALSE)),VLOOKUP(A1210,'Species Look-up'!D:D,1,FALSE),VLOOKUP(A1210,'Species Look-up'!C:D,2,FALSE))</f>
        <v>#N/A</v>
      </c>
    </row>
    <row r="1211" spans="1:13" customFormat="1" ht="12" customHeight="1" x14ac:dyDescent="0.2">
      <c r="A1211" s="17" t="s">
        <v>6659</v>
      </c>
      <c r="B1211" s="24" t="s">
        <v>6660</v>
      </c>
      <c r="C1211" s="6" t="str">
        <f t="shared" ref="C1211:G1211" si="378">C1210</f>
        <v>[DATE]</v>
      </c>
      <c r="D1211" s="1" t="str">
        <f t="shared" si="378"/>
        <v>[ENTER YOUR SITE HERE]</v>
      </c>
      <c r="E1211" s="1" t="str">
        <f t="shared" si="378"/>
        <v>[GRIDREF]</v>
      </c>
      <c r="F1211" s="1" t="str">
        <f t="shared" si="378"/>
        <v>[ENTER METHOD]</v>
      </c>
      <c r="G1211" s="1" t="str">
        <f t="shared" si="378"/>
        <v>[YOUR NAME]</v>
      </c>
      <c r="H1211" s="1" t="str">
        <f t="shared" si="364"/>
        <v>[YOUR NAME]</v>
      </c>
      <c r="I1211" s="1" t="str">
        <f t="shared" si="365"/>
        <v>[11 or 12]</v>
      </c>
      <c r="J1211" s="1" t="s">
        <v>730</v>
      </c>
      <c r="L1211" s="5" t="e">
        <f>VLOOKUP(M1211,'Species Look-up'!A:B,2,FALSE)</f>
        <v>#N/A</v>
      </c>
      <c r="M1211" s="5" t="e">
        <f>IF(ISNA(VLOOKUP(A1211,'Species Look-up'!C:D,2,FALSE)),VLOOKUP(A1211,'Species Look-up'!D:D,1,FALSE),VLOOKUP(A1211,'Species Look-up'!C:D,2,FALSE))</f>
        <v>#N/A</v>
      </c>
    </row>
    <row r="1212" spans="1:13" customFormat="1" ht="12" customHeight="1" x14ac:dyDescent="0.2">
      <c r="A1212" s="17" t="s">
        <v>6659</v>
      </c>
      <c r="B1212" s="24" t="s">
        <v>6660</v>
      </c>
      <c r="C1212" s="6" t="str">
        <f t="shared" ref="C1212:G1212" si="379">C1211</f>
        <v>[DATE]</v>
      </c>
      <c r="D1212" s="1" t="str">
        <f t="shared" si="379"/>
        <v>[ENTER YOUR SITE HERE]</v>
      </c>
      <c r="E1212" s="1" t="str">
        <f t="shared" si="379"/>
        <v>[GRIDREF]</v>
      </c>
      <c r="F1212" s="1" t="str">
        <f t="shared" si="379"/>
        <v>[ENTER METHOD]</v>
      </c>
      <c r="G1212" s="1" t="str">
        <f t="shared" si="379"/>
        <v>[YOUR NAME]</v>
      </c>
      <c r="H1212" s="1" t="str">
        <f t="shared" si="364"/>
        <v>[YOUR NAME]</v>
      </c>
      <c r="I1212" s="1" t="str">
        <f t="shared" si="365"/>
        <v>[11 or 12]</v>
      </c>
      <c r="J1212" s="1" t="s">
        <v>730</v>
      </c>
      <c r="L1212" s="5" t="e">
        <f>VLOOKUP(M1212,'Species Look-up'!A:B,2,FALSE)</f>
        <v>#N/A</v>
      </c>
      <c r="M1212" s="5" t="e">
        <f>IF(ISNA(VLOOKUP(A1212,'Species Look-up'!C:D,2,FALSE)),VLOOKUP(A1212,'Species Look-up'!D:D,1,FALSE),VLOOKUP(A1212,'Species Look-up'!C:D,2,FALSE))</f>
        <v>#N/A</v>
      </c>
    </row>
    <row r="1213" spans="1:13" customFormat="1" ht="12" customHeight="1" x14ac:dyDescent="0.2">
      <c r="A1213" s="17" t="s">
        <v>6659</v>
      </c>
      <c r="B1213" s="24" t="s">
        <v>6660</v>
      </c>
      <c r="C1213" s="6" t="str">
        <f t="shared" ref="C1213:G1213" si="380">C1212</f>
        <v>[DATE]</v>
      </c>
      <c r="D1213" s="1" t="str">
        <f t="shared" si="380"/>
        <v>[ENTER YOUR SITE HERE]</v>
      </c>
      <c r="E1213" s="1" t="str">
        <f t="shared" si="380"/>
        <v>[GRIDREF]</v>
      </c>
      <c r="F1213" s="1" t="str">
        <f t="shared" si="380"/>
        <v>[ENTER METHOD]</v>
      </c>
      <c r="G1213" s="1" t="str">
        <f t="shared" si="380"/>
        <v>[YOUR NAME]</v>
      </c>
      <c r="H1213" s="1" t="str">
        <f t="shared" si="364"/>
        <v>[YOUR NAME]</v>
      </c>
      <c r="I1213" s="1" t="str">
        <f t="shared" si="365"/>
        <v>[11 or 12]</v>
      </c>
      <c r="J1213" s="1" t="s">
        <v>730</v>
      </c>
      <c r="L1213" s="5" t="e">
        <f>VLOOKUP(M1213,'Species Look-up'!A:B,2,FALSE)</f>
        <v>#N/A</v>
      </c>
      <c r="M1213" s="5" t="e">
        <f>IF(ISNA(VLOOKUP(A1213,'Species Look-up'!C:D,2,FALSE)),VLOOKUP(A1213,'Species Look-up'!D:D,1,FALSE),VLOOKUP(A1213,'Species Look-up'!C:D,2,FALSE))</f>
        <v>#N/A</v>
      </c>
    </row>
    <row r="1214" spans="1:13" customFormat="1" ht="12" customHeight="1" x14ac:dyDescent="0.2">
      <c r="A1214" s="17" t="s">
        <v>6659</v>
      </c>
      <c r="B1214" s="24" t="s">
        <v>6660</v>
      </c>
      <c r="C1214" s="6" t="str">
        <f t="shared" ref="C1214:G1214" si="381">C1213</f>
        <v>[DATE]</v>
      </c>
      <c r="D1214" s="1" t="str">
        <f t="shared" si="381"/>
        <v>[ENTER YOUR SITE HERE]</v>
      </c>
      <c r="E1214" s="1" t="str">
        <f t="shared" si="381"/>
        <v>[GRIDREF]</v>
      </c>
      <c r="F1214" s="1" t="str">
        <f t="shared" si="381"/>
        <v>[ENTER METHOD]</v>
      </c>
      <c r="G1214" s="1" t="str">
        <f t="shared" si="381"/>
        <v>[YOUR NAME]</v>
      </c>
      <c r="H1214" s="1" t="str">
        <f t="shared" si="364"/>
        <v>[YOUR NAME]</v>
      </c>
      <c r="I1214" s="1" t="str">
        <f t="shared" si="365"/>
        <v>[11 or 12]</v>
      </c>
      <c r="J1214" s="1" t="s">
        <v>730</v>
      </c>
      <c r="L1214" s="5" t="e">
        <f>VLOOKUP(M1214,'Species Look-up'!A:B,2,FALSE)</f>
        <v>#N/A</v>
      </c>
      <c r="M1214" s="5" t="e">
        <f>IF(ISNA(VLOOKUP(A1214,'Species Look-up'!C:D,2,FALSE)),VLOOKUP(A1214,'Species Look-up'!D:D,1,FALSE),VLOOKUP(A1214,'Species Look-up'!C:D,2,FALSE))</f>
        <v>#N/A</v>
      </c>
    </row>
    <row r="1215" spans="1:13" customFormat="1" ht="12" customHeight="1" x14ac:dyDescent="0.2">
      <c r="A1215" s="17" t="s">
        <v>6659</v>
      </c>
      <c r="B1215" s="24" t="s">
        <v>6660</v>
      </c>
      <c r="C1215" s="6" t="str">
        <f t="shared" ref="C1215:G1215" si="382">C1214</f>
        <v>[DATE]</v>
      </c>
      <c r="D1215" s="1" t="str">
        <f t="shared" si="382"/>
        <v>[ENTER YOUR SITE HERE]</v>
      </c>
      <c r="E1215" s="1" t="str">
        <f t="shared" si="382"/>
        <v>[GRIDREF]</v>
      </c>
      <c r="F1215" s="1" t="str">
        <f t="shared" si="382"/>
        <v>[ENTER METHOD]</v>
      </c>
      <c r="G1215" s="1" t="str">
        <f t="shared" si="382"/>
        <v>[YOUR NAME]</v>
      </c>
      <c r="H1215" s="1" t="str">
        <f t="shared" si="364"/>
        <v>[YOUR NAME]</v>
      </c>
      <c r="I1215" s="1" t="str">
        <f t="shared" si="365"/>
        <v>[11 or 12]</v>
      </c>
      <c r="J1215" s="1" t="s">
        <v>730</v>
      </c>
      <c r="L1215" s="5" t="e">
        <f>VLOOKUP(M1215,'Species Look-up'!A:B,2,FALSE)</f>
        <v>#N/A</v>
      </c>
      <c r="M1215" s="5" t="e">
        <f>IF(ISNA(VLOOKUP(A1215,'Species Look-up'!C:D,2,FALSE)),VLOOKUP(A1215,'Species Look-up'!D:D,1,FALSE),VLOOKUP(A1215,'Species Look-up'!C:D,2,FALSE))</f>
        <v>#N/A</v>
      </c>
    </row>
    <row r="1216" spans="1:13" customFormat="1" ht="12" customHeight="1" x14ac:dyDescent="0.2">
      <c r="A1216" s="17" t="s">
        <v>6659</v>
      </c>
      <c r="B1216" s="24" t="s">
        <v>6660</v>
      </c>
      <c r="C1216" s="6" t="str">
        <f t="shared" ref="C1216:G1216" si="383">C1215</f>
        <v>[DATE]</v>
      </c>
      <c r="D1216" s="1" t="str">
        <f t="shared" si="383"/>
        <v>[ENTER YOUR SITE HERE]</v>
      </c>
      <c r="E1216" s="1" t="str">
        <f t="shared" si="383"/>
        <v>[GRIDREF]</v>
      </c>
      <c r="F1216" s="1" t="str">
        <f t="shared" si="383"/>
        <v>[ENTER METHOD]</v>
      </c>
      <c r="G1216" s="1" t="str">
        <f t="shared" si="383"/>
        <v>[YOUR NAME]</v>
      </c>
      <c r="H1216" s="1" t="str">
        <f t="shared" si="364"/>
        <v>[YOUR NAME]</v>
      </c>
      <c r="I1216" s="1" t="str">
        <f t="shared" si="365"/>
        <v>[11 or 12]</v>
      </c>
      <c r="J1216" s="1" t="s">
        <v>730</v>
      </c>
      <c r="L1216" s="5" t="e">
        <f>VLOOKUP(M1216,'Species Look-up'!A:B,2,FALSE)</f>
        <v>#N/A</v>
      </c>
      <c r="M1216" s="5" t="e">
        <f>IF(ISNA(VLOOKUP(A1216,'Species Look-up'!C:D,2,FALSE)),VLOOKUP(A1216,'Species Look-up'!D:D,1,FALSE),VLOOKUP(A1216,'Species Look-up'!C:D,2,FALSE))</f>
        <v>#N/A</v>
      </c>
    </row>
    <row r="1217" spans="1:13" customFormat="1" ht="12" customHeight="1" x14ac:dyDescent="0.2">
      <c r="A1217" s="17" t="s">
        <v>6659</v>
      </c>
      <c r="B1217" s="24" t="s">
        <v>6660</v>
      </c>
      <c r="C1217" s="6" t="str">
        <f t="shared" ref="C1217:G1217" si="384">C1216</f>
        <v>[DATE]</v>
      </c>
      <c r="D1217" s="1" t="str">
        <f t="shared" si="384"/>
        <v>[ENTER YOUR SITE HERE]</v>
      </c>
      <c r="E1217" s="1" t="str">
        <f t="shared" si="384"/>
        <v>[GRIDREF]</v>
      </c>
      <c r="F1217" s="1" t="str">
        <f t="shared" si="384"/>
        <v>[ENTER METHOD]</v>
      </c>
      <c r="G1217" s="1" t="str">
        <f t="shared" si="384"/>
        <v>[YOUR NAME]</v>
      </c>
      <c r="H1217" s="1" t="str">
        <f t="shared" si="364"/>
        <v>[YOUR NAME]</v>
      </c>
      <c r="I1217" s="1" t="str">
        <f t="shared" si="365"/>
        <v>[11 or 12]</v>
      </c>
      <c r="J1217" s="1" t="s">
        <v>730</v>
      </c>
      <c r="L1217" s="5" t="e">
        <f>VLOOKUP(M1217,'Species Look-up'!A:B,2,FALSE)</f>
        <v>#N/A</v>
      </c>
      <c r="M1217" s="5" t="e">
        <f>IF(ISNA(VLOOKUP(A1217,'Species Look-up'!C:D,2,FALSE)),VLOOKUP(A1217,'Species Look-up'!D:D,1,FALSE),VLOOKUP(A1217,'Species Look-up'!C:D,2,FALSE))</f>
        <v>#N/A</v>
      </c>
    </row>
    <row r="1218" spans="1:13" customFormat="1" ht="12" customHeight="1" x14ac:dyDescent="0.2">
      <c r="A1218" s="17" t="s">
        <v>6659</v>
      </c>
      <c r="B1218" s="24" t="s">
        <v>6660</v>
      </c>
      <c r="C1218" s="6" t="str">
        <f t="shared" ref="C1218:G1218" si="385">C1217</f>
        <v>[DATE]</v>
      </c>
      <c r="D1218" s="1" t="str">
        <f t="shared" si="385"/>
        <v>[ENTER YOUR SITE HERE]</v>
      </c>
      <c r="E1218" s="1" t="str">
        <f t="shared" si="385"/>
        <v>[GRIDREF]</v>
      </c>
      <c r="F1218" s="1" t="str">
        <f t="shared" si="385"/>
        <v>[ENTER METHOD]</v>
      </c>
      <c r="G1218" s="1" t="str">
        <f t="shared" si="385"/>
        <v>[YOUR NAME]</v>
      </c>
      <c r="H1218" s="1" t="str">
        <f t="shared" si="364"/>
        <v>[YOUR NAME]</v>
      </c>
      <c r="I1218" s="1" t="str">
        <f t="shared" si="365"/>
        <v>[11 or 12]</v>
      </c>
      <c r="J1218" s="1" t="s">
        <v>730</v>
      </c>
      <c r="L1218" s="5" t="e">
        <f>VLOOKUP(M1218,'Species Look-up'!A:B,2,FALSE)</f>
        <v>#N/A</v>
      </c>
      <c r="M1218" s="5" t="e">
        <f>IF(ISNA(VLOOKUP(A1218,'Species Look-up'!C:D,2,FALSE)),VLOOKUP(A1218,'Species Look-up'!D:D,1,FALSE),VLOOKUP(A1218,'Species Look-up'!C:D,2,FALSE))</f>
        <v>#N/A</v>
      </c>
    </row>
    <row r="1219" spans="1:13" customFormat="1" ht="12" customHeight="1" x14ac:dyDescent="0.2">
      <c r="A1219" s="17" t="s">
        <v>6659</v>
      </c>
      <c r="B1219" s="24" t="s">
        <v>6660</v>
      </c>
      <c r="C1219" s="6" t="str">
        <f t="shared" ref="C1219:G1219" si="386">C1218</f>
        <v>[DATE]</v>
      </c>
      <c r="D1219" s="1" t="str">
        <f t="shared" si="386"/>
        <v>[ENTER YOUR SITE HERE]</v>
      </c>
      <c r="E1219" s="1" t="str">
        <f t="shared" si="386"/>
        <v>[GRIDREF]</v>
      </c>
      <c r="F1219" s="1" t="str">
        <f t="shared" si="386"/>
        <v>[ENTER METHOD]</v>
      </c>
      <c r="G1219" s="1" t="str">
        <f t="shared" si="386"/>
        <v>[YOUR NAME]</v>
      </c>
      <c r="H1219" s="1" t="str">
        <f t="shared" si="364"/>
        <v>[YOUR NAME]</v>
      </c>
      <c r="I1219" s="1" t="str">
        <f t="shared" si="365"/>
        <v>[11 or 12]</v>
      </c>
      <c r="J1219" s="1" t="s">
        <v>730</v>
      </c>
      <c r="L1219" s="5" t="e">
        <f>VLOOKUP(M1219,'Species Look-up'!A:B,2,FALSE)</f>
        <v>#N/A</v>
      </c>
      <c r="M1219" s="5" t="e">
        <f>IF(ISNA(VLOOKUP(A1219,'Species Look-up'!C:D,2,FALSE)),VLOOKUP(A1219,'Species Look-up'!D:D,1,FALSE),VLOOKUP(A1219,'Species Look-up'!C:D,2,FALSE))</f>
        <v>#N/A</v>
      </c>
    </row>
    <row r="1220" spans="1:13" customFormat="1" ht="12" customHeight="1" x14ac:dyDescent="0.2">
      <c r="A1220" s="17" t="s">
        <v>6659</v>
      </c>
      <c r="B1220" s="24" t="s">
        <v>6660</v>
      </c>
      <c r="C1220" s="6" t="str">
        <f t="shared" ref="C1220:G1220" si="387">C1219</f>
        <v>[DATE]</v>
      </c>
      <c r="D1220" s="1" t="str">
        <f t="shared" si="387"/>
        <v>[ENTER YOUR SITE HERE]</v>
      </c>
      <c r="E1220" s="1" t="str">
        <f t="shared" si="387"/>
        <v>[GRIDREF]</v>
      </c>
      <c r="F1220" s="1" t="str">
        <f t="shared" si="387"/>
        <v>[ENTER METHOD]</v>
      </c>
      <c r="G1220" s="1" t="str">
        <f t="shared" si="387"/>
        <v>[YOUR NAME]</v>
      </c>
      <c r="H1220" s="1" t="str">
        <f t="shared" si="364"/>
        <v>[YOUR NAME]</v>
      </c>
      <c r="I1220" s="1" t="str">
        <f t="shared" si="365"/>
        <v>[11 or 12]</v>
      </c>
      <c r="J1220" s="1" t="s">
        <v>730</v>
      </c>
      <c r="L1220" s="5" t="e">
        <f>VLOOKUP(M1220,'Species Look-up'!A:B,2,FALSE)</f>
        <v>#N/A</v>
      </c>
      <c r="M1220" s="5" t="e">
        <f>IF(ISNA(VLOOKUP(A1220,'Species Look-up'!C:D,2,FALSE)),VLOOKUP(A1220,'Species Look-up'!D:D,1,FALSE),VLOOKUP(A1220,'Species Look-up'!C:D,2,FALSE))</f>
        <v>#N/A</v>
      </c>
    </row>
    <row r="1221" spans="1:13" customFormat="1" ht="12" customHeight="1" x14ac:dyDescent="0.2">
      <c r="A1221" s="17" t="s">
        <v>6659</v>
      </c>
      <c r="B1221" s="24" t="s">
        <v>6660</v>
      </c>
      <c r="C1221" s="6" t="str">
        <f t="shared" ref="C1221:G1221" si="388">C1220</f>
        <v>[DATE]</v>
      </c>
      <c r="D1221" s="1" t="str">
        <f t="shared" si="388"/>
        <v>[ENTER YOUR SITE HERE]</v>
      </c>
      <c r="E1221" s="1" t="str">
        <f t="shared" si="388"/>
        <v>[GRIDREF]</v>
      </c>
      <c r="F1221" s="1" t="str">
        <f t="shared" si="388"/>
        <v>[ENTER METHOD]</v>
      </c>
      <c r="G1221" s="1" t="str">
        <f t="shared" si="388"/>
        <v>[YOUR NAME]</v>
      </c>
      <c r="H1221" s="1" t="str">
        <f t="shared" si="364"/>
        <v>[YOUR NAME]</v>
      </c>
      <c r="I1221" s="1" t="str">
        <f t="shared" si="365"/>
        <v>[11 or 12]</v>
      </c>
      <c r="J1221" s="1" t="s">
        <v>730</v>
      </c>
      <c r="L1221" s="5" t="e">
        <f>VLOOKUP(M1221,'Species Look-up'!A:B,2,FALSE)</f>
        <v>#N/A</v>
      </c>
      <c r="M1221" s="5" t="e">
        <f>IF(ISNA(VLOOKUP(A1221,'Species Look-up'!C:D,2,FALSE)),VLOOKUP(A1221,'Species Look-up'!D:D,1,FALSE),VLOOKUP(A1221,'Species Look-up'!C:D,2,FALSE))</f>
        <v>#N/A</v>
      </c>
    </row>
    <row r="1222" spans="1:13" customFormat="1" ht="12" customHeight="1" x14ac:dyDescent="0.2">
      <c r="A1222" s="17" t="s">
        <v>6659</v>
      </c>
      <c r="B1222" s="24" t="s">
        <v>6660</v>
      </c>
      <c r="C1222" s="6" t="str">
        <f t="shared" ref="C1222:G1222" si="389">C1221</f>
        <v>[DATE]</v>
      </c>
      <c r="D1222" s="1" t="str">
        <f t="shared" si="389"/>
        <v>[ENTER YOUR SITE HERE]</v>
      </c>
      <c r="E1222" s="1" t="str">
        <f t="shared" si="389"/>
        <v>[GRIDREF]</v>
      </c>
      <c r="F1222" s="1" t="str">
        <f t="shared" si="389"/>
        <v>[ENTER METHOD]</v>
      </c>
      <c r="G1222" s="1" t="str">
        <f t="shared" si="389"/>
        <v>[YOUR NAME]</v>
      </c>
      <c r="H1222" s="1" t="str">
        <f t="shared" si="364"/>
        <v>[YOUR NAME]</v>
      </c>
      <c r="I1222" s="1" t="str">
        <f t="shared" si="365"/>
        <v>[11 or 12]</v>
      </c>
      <c r="J1222" s="1" t="s">
        <v>730</v>
      </c>
      <c r="L1222" s="5" t="e">
        <f>VLOOKUP(M1222,'Species Look-up'!A:B,2,FALSE)</f>
        <v>#N/A</v>
      </c>
      <c r="M1222" s="5" t="e">
        <f>IF(ISNA(VLOOKUP(A1222,'Species Look-up'!C:D,2,FALSE)),VLOOKUP(A1222,'Species Look-up'!D:D,1,FALSE),VLOOKUP(A1222,'Species Look-up'!C:D,2,FALSE))</f>
        <v>#N/A</v>
      </c>
    </row>
    <row r="1223" spans="1:13" customFormat="1" ht="12" customHeight="1" x14ac:dyDescent="0.2">
      <c r="A1223" s="17" t="s">
        <v>6659</v>
      </c>
      <c r="B1223" s="24" t="s">
        <v>6660</v>
      </c>
      <c r="C1223" s="6" t="str">
        <f t="shared" ref="C1223:G1223" si="390">C1222</f>
        <v>[DATE]</v>
      </c>
      <c r="D1223" s="1" t="str">
        <f t="shared" si="390"/>
        <v>[ENTER YOUR SITE HERE]</v>
      </c>
      <c r="E1223" s="1" t="str">
        <f t="shared" si="390"/>
        <v>[GRIDREF]</v>
      </c>
      <c r="F1223" s="1" t="str">
        <f t="shared" si="390"/>
        <v>[ENTER METHOD]</v>
      </c>
      <c r="G1223" s="1" t="str">
        <f t="shared" si="390"/>
        <v>[YOUR NAME]</v>
      </c>
      <c r="H1223" s="1" t="str">
        <f t="shared" si="364"/>
        <v>[YOUR NAME]</v>
      </c>
      <c r="I1223" s="1" t="str">
        <f t="shared" si="365"/>
        <v>[11 or 12]</v>
      </c>
      <c r="J1223" s="1" t="s">
        <v>730</v>
      </c>
      <c r="L1223" s="5" t="e">
        <f>VLOOKUP(M1223,'Species Look-up'!A:B,2,FALSE)</f>
        <v>#N/A</v>
      </c>
      <c r="M1223" s="5" t="e">
        <f>IF(ISNA(VLOOKUP(A1223,'Species Look-up'!C:D,2,FALSE)),VLOOKUP(A1223,'Species Look-up'!D:D,1,FALSE),VLOOKUP(A1223,'Species Look-up'!C:D,2,FALSE))</f>
        <v>#N/A</v>
      </c>
    </row>
    <row r="1224" spans="1:13" customFormat="1" ht="12" customHeight="1" x14ac:dyDescent="0.2">
      <c r="A1224" s="17" t="s">
        <v>6659</v>
      </c>
      <c r="B1224" s="24" t="s">
        <v>6660</v>
      </c>
      <c r="C1224" s="6" t="str">
        <f t="shared" ref="C1224:G1224" si="391">C1223</f>
        <v>[DATE]</v>
      </c>
      <c r="D1224" s="1" t="str">
        <f t="shared" si="391"/>
        <v>[ENTER YOUR SITE HERE]</v>
      </c>
      <c r="E1224" s="1" t="str">
        <f t="shared" si="391"/>
        <v>[GRIDREF]</v>
      </c>
      <c r="F1224" s="1" t="str">
        <f t="shared" si="391"/>
        <v>[ENTER METHOD]</v>
      </c>
      <c r="G1224" s="1" t="str">
        <f t="shared" si="391"/>
        <v>[YOUR NAME]</v>
      </c>
      <c r="H1224" s="1" t="str">
        <f t="shared" si="364"/>
        <v>[YOUR NAME]</v>
      </c>
      <c r="I1224" s="1" t="str">
        <f t="shared" si="365"/>
        <v>[11 or 12]</v>
      </c>
      <c r="J1224" s="1" t="s">
        <v>730</v>
      </c>
      <c r="L1224" s="5" t="e">
        <f>VLOOKUP(M1224,'Species Look-up'!A:B,2,FALSE)</f>
        <v>#N/A</v>
      </c>
      <c r="M1224" s="5" t="e">
        <f>IF(ISNA(VLOOKUP(A1224,'Species Look-up'!C:D,2,FALSE)),VLOOKUP(A1224,'Species Look-up'!D:D,1,FALSE),VLOOKUP(A1224,'Species Look-up'!C:D,2,FALSE))</f>
        <v>#N/A</v>
      </c>
    </row>
    <row r="1225" spans="1:13" customFormat="1" ht="12" customHeight="1" x14ac:dyDescent="0.2">
      <c r="A1225" s="17" t="s">
        <v>6659</v>
      </c>
      <c r="B1225" s="24" t="s">
        <v>6660</v>
      </c>
      <c r="C1225" s="6" t="str">
        <f t="shared" ref="C1225:G1225" si="392">C1224</f>
        <v>[DATE]</v>
      </c>
      <c r="D1225" s="1" t="str">
        <f t="shared" si="392"/>
        <v>[ENTER YOUR SITE HERE]</v>
      </c>
      <c r="E1225" s="1" t="str">
        <f t="shared" si="392"/>
        <v>[GRIDREF]</v>
      </c>
      <c r="F1225" s="1" t="str">
        <f t="shared" si="392"/>
        <v>[ENTER METHOD]</v>
      </c>
      <c r="G1225" s="1" t="str">
        <f t="shared" si="392"/>
        <v>[YOUR NAME]</v>
      </c>
      <c r="H1225" s="1" t="str">
        <f t="shared" si="364"/>
        <v>[YOUR NAME]</v>
      </c>
      <c r="I1225" s="1" t="str">
        <f t="shared" si="365"/>
        <v>[11 or 12]</v>
      </c>
      <c r="J1225" s="1" t="s">
        <v>730</v>
      </c>
      <c r="L1225" s="5" t="e">
        <f>VLOOKUP(M1225,'Species Look-up'!A:B,2,FALSE)</f>
        <v>#N/A</v>
      </c>
      <c r="M1225" s="5" t="e">
        <f>IF(ISNA(VLOOKUP(A1225,'Species Look-up'!C:D,2,FALSE)),VLOOKUP(A1225,'Species Look-up'!D:D,1,FALSE),VLOOKUP(A1225,'Species Look-up'!C:D,2,FALSE))</f>
        <v>#N/A</v>
      </c>
    </row>
    <row r="1226" spans="1:13" customFormat="1" ht="12" customHeight="1" x14ac:dyDescent="0.2">
      <c r="A1226" s="17" t="s">
        <v>6659</v>
      </c>
      <c r="B1226" s="24" t="s">
        <v>6660</v>
      </c>
      <c r="C1226" s="6" t="str">
        <f t="shared" ref="C1226:G1226" si="393">C1225</f>
        <v>[DATE]</v>
      </c>
      <c r="D1226" s="1" t="str">
        <f t="shared" si="393"/>
        <v>[ENTER YOUR SITE HERE]</v>
      </c>
      <c r="E1226" s="1" t="str">
        <f t="shared" si="393"/>
        <v>[GRIDREF]</v>
      </c>
      <c r="F1226" s="1" t="str">
        <f t="shared" si="393"/>
        <v>[ENTER METHOD]</v>
      </c>
      <c r="G1226" s="1" t="str">
        <f t="shared" si="393"/>
        <v>[YOUR NAME]</v>
      </c>
      <c r="H1226" s="1" t="str">
        <f t="shared" si="364"/>
        <v>[YOUR NAME]</v>
      </c>
      <c r="I1226" s="1" t="str">
        <f t="shared" si="365"/>
        <v>[11 or 12]</v>
      </c>
      <c r="J1226" s="1" t="s">
        <v>730</v>
      </c>
      <c r="L1226" s="5" t="e">
        <f>VLOOKUP(M1226,'Species Look-up'!A:B,2,FALSE)</f>
        <v>#N/A</v>
      </c>
      <c r="M1226" s="5" t="e">
        <f>IF(ISNA(VLOOKUP(A1226,'Species Look-up'!C:D,2,FALSE)),VLOOKUP(A1226,'Species Look-up'!D:D,1,FALSE),VLOOKUP(A1226,'Species Look-up'!C:D,2,FALSE))</f>
        <v>#N/A</v>
      </c>
    </row>
    <row r="1227" spans="1:13" customFormat="1" ht="12" customHeight="1" x14ac:dyDescent="0.2">
      <c r="A1227" s="17" t="s">
        <v>6659</v>
      </c>
      <c r="B1227" s="24" t="s">
        <v>6660</v>
      </c>
      <c r="C1227" s="6" t="str">
        <f t="shared" ref="C1227:G1227" si="394">C1226</f>
        <v>[DATE]</v>
      </c>
      <c r="D1227" s="1" t="str">
        <f t="shared" si="394"/>
        <v>[ENTER YOUR SITE HERE]</v>
      </c>
      <c r="E1227" s="1" t="str">
        <f t="shared" si="394"/>
        <v>[GRIDREF]</v>
      </c>
      <c r="F1227" s="1" t="str">
        <f t="shared" si="394"/>
        <v>[ENTER METHOD]</v>
      </c>
      <c r="G1227" s="1" t="str">
        <f t="shared" si="394"/>
        <v>[YOUR NAME]</v>
      </c>
      <c r="H1227" s="1" t="str">
        <f t="shared" si="364"/>
        <v>[YOUR NAME]</v>
      </c>
      <c r="I1227" s="1" t="str">
        <f t="shared" si="365"/>
        <v>[11 or 12]</v>
      </c>
      <c r="J1227" s="1" t="s">
        <v>730</v>
      </c>
      <c r="L1227" s="5" t="e">
        <f>VLOOKUP(M1227,'Species Look-up'!A:B,2,FALSE)</f>
        <v>#N/A</v>
      </c>
      <c r="M1227" s="5" t="e">
        <f>IF(ISNA(VLOOKUP(A1227,'Species Look-up'!C:D,2,FALSE)),VLOOKUP(A1227,'Species Look-up'!D:D,1,FALSE),VLOOKUP(A1227,'Species Look-up'!C:D,2,FALSE))</f>
        <v>#N/A</v>
      </c>
    </row>
    <row r="1228" spans="1:13" customFormat="1" ht="12" customHeight="1" x14ac:dyDescent="0.2">
      <c r="A1228" s="17" t="s">
        <v>6659</v>
      </c>
      <c r="B1228" s="24" t="s">
        <v>6660</v>
      </c>
      <c r="C1228" s="6" t="str">
        <f t="shared" ref="C1228:G1228" si="395">C1227</f>
        <v>[DATE]</v>
      </c>
      <c r="D1228" s="1" t="str">
        <f t="shared" si="395"/>
        <v>[ENTER YOUR SITE HERE]</v>
      </c>
      <c r="E1228" s="1" t="str">
        <f t="shared" si="395"/>
        <v>[GRIDREF]</v>
      </c>
      <c r="F1228" s="1" t="str">
        <f t="shared" si="395"/>
        <v>[ENTER METHOD]</v>
      </c>
      <c r="G1228" s="1" t="str">
        <f t="shared" si="395"/>
        <v>[YOUR NAME]</v>
      </c>
      <c r="H1228" s="1" t="str">
        <f t="shared" si="364"/>
        <v>[YOUR NAME]</v>
      </c>
      <c r="I1228" s="1" t="str">
        <f t="shared" si="365"/>
        <v>[11 or 12]</v>
      </c>
      <c r="J1228" s="1" t="s">
        <v>730</v>
      </c>
      <c r="L1228" s="5" t="e">
        <f>VLOOKUP(M1228,'Species Look-up'!A:B,2,FALSE)</f>
        <v>#N/A</v>
      </c>
      <c r="M1228" s="5" t="e">
        <f>IF(ISNA(VLOOKUP(A1228,'Species Look-up'!C:D,2,FALSE)),VLOOKUP(A1228,'Species Look-up'!D:D,1,FALSE),VLOOKUP(A1228,'Species Look-up'!C:D,2,FALSE))</f>
        <v>#N/A</v>
      </c>
    </row>
    <row r="1229" spans="1:13" customFormat="1" ht="12" customHeight="1" x14ac:dyDescent="0.2">
      <c r="A1229" s="17" t="s">
        <v>6659</v>
      </c>
      <c r="B1229" s="24" t="s">
        <v>6660</v>
      </c>
      <c r="C1229" s="6" t="str">
        <f t="shared" ref="C1229:G1229" si="396">C1228</f>
        <v>[DATE]</v>
      </c>
      <c r="D1229" s="1" t="str">
        <f t="shared" si="396"/>
        <v>[ENTER YOUR SITE HERE]</v>
      </c>
      <c r="E1229" s="1" t="str">
        <f t="shared" si="396"/>
        <v>[GRIDREF]</v>
      </c>
      <c r="F1229" s="1" t="str">
        <f t="shared" si="396"/>
        <v>[ENTER METHOD]</v>
      </c>
      <c r="G1229" s="1" t="str">
        <f t="shared" si="396"/>
        <v>[YOUR NAME]</v>
      </c>
      <c r="H1229" s="1" t="str">
        <f t="shared" si="364"/>
        <v>[YOUR NAME]</v>
      </c>
      <c r="I1229" s="1" t="str">
        <f t="shared" si="365"/>
        <v>[11 or 12]</v>
      </c>
      <c r="J1229" s="1" t="s">
        <v>730</v>
      </c>
      <c r="L1229" s="5" t="e">
        <f>VLOOKUP(M1229,'Species Look-up'!A:B,2,FALSE)</f>
        <v>#N/A</v>
      </c>
      <c r="M1229" s="5" t="e">
        <f>IF(ISNA(VLOOKUP(A1229,'Species Look-up'!C:D,2,FALSE)),VLOOKUP(A1229,'Species Look-up'!D:D,1,FALSE),VLOOKUP(A1229,'Species Look-up'!C:D,2,FALSE))</f>
        <v>#N/A</v>
      </c>
    </row>
    <row r="1230" spans="1:13" customFormat="1" ht="12" customHeight="1" x14ac:dyDescent="0.2">
      <c r="A1230" s="17" t="s">
        <v>6659</v>
      </c>
      <c r="B1230" s="24" t="s">
        <v>6660</v>
      </c>
      <c r="C1230" s="6" t="str">
        <f t="shared" ref="C1230:G1230" si="397">C1229</f>
        <v>[DATE]</v>
      </c>
      <c r="D1230" s="1" t="str">
        <f t="shared" si="397"/>
        <v>[ENTER YOUR SITE HERE]</v>
      </c>
      <c r="E1230" s="1" t="str">
        <f t="shared" si="397"/>
        <v>[GRIDREF]</v>
      </c>
      <c r="F1230" s="1" t="str">
        <f t="shared" si="397"/>
        <v>[ENTER METHOD]</v>
      </c>
      <c r="G1230" s="1" t="str">
        <f t="shared" si="397"/>
        <v>[YOUR NAME]</v>
      </c>
      <c r="H1230" s="1" t="str">
        <f t="shared" si="364"/>
        <v>[YOUR NAME]</v>
      </c>
      <c r="I1230" s="1" t="str">
        <f t="shared" si="365"/>
        <v>[11 or 12]</v>
      </c>
      <c r="J1230" s="1" t="s">
        <v>730</v>
      </c>
      <c r="L1230" s="5" t="e">
        <f>VLOOKUP(M1230,'Species Look-up'!A:B,2,FALSE)</f>
        <v>#N/A</v>
      </c>
      <c r="M1230" s="5" t="e">
        <f>IF(ISNA(VLOOKUP(A1230,'Species Look-up'!C:D,2,FALSE)),VLOOKUP(A1230,'Species Look-up'!D:D,1,FALSE),VLOOKUP(A1230,'Species Look-up'!C:D,2,FALSE))</f>
        <v>#N/A</v>
      </c>
    </row>
    <row r="1231" spans="1:13" customFormat="1" ht="12" customHeight="1" x14ac:dyDescent="0.2">
      <c r="A1231" s="17" t="s">
        <v>6659</v>
      </c>
      <c r="B1231" s="24" t="s">
        <v>6660</v>
      </c>
      <c r="C1231" s="6" t="str">
        <f t="shared" ref="C1231:G1231" si="398">C1230</f>
        <v>[DATE]</v>
      </c>
      <c r="D1231" s="1" t="str">
        <f t="shared" si="398"/>
        <v>[ENTER YOUR SITE HERE]</v>
      </c>
      <c r="E1231" s="1" t="str">
        <f t="shared" si="398"/>
        <v>[GRIDREF]</v>
      </c>
      <c r="F1231" s="1" t="str">
        <f t="shared" si="398"/>
        <v>[ENTER METHOD]</v>
      </c>
      <c r="G1231" s="1" t="str">
        <f t="shared" si="398"/>
        <v>[YOUR NAME]</v>
      </c>
      <c r="H1231" s="1" t="str">
        <f t="shared" si="364"/>
        <v>[YOUR NAME]</v>
      </c>
      <c r="I1231" s="1" t="str">
        <f t="shared" si="365"/>
        <v>[11 or 12]</v>
      </c>
      <c r="J1231" s="1" t="s">
        <v>730</v>
      </c>
      <c r="L1231" s="5" t="e">
        <f>VLOOKUP(M1231,'Species Look-up'!A:B,2,FALSE)</f>
        <v>#N/A</v>
      </c>
      <c r="M1231" s="5" t="e">
        <f>IF(ISNA(VLOOKUP(A1231,'Species Look-up'!C:D,2,FALSE)),VLOOKUP(A1231,'Species Look-up'!D:D,1,FALSE),VLOOKUP(A1231,'Species Look-up'!C:D,2,FALSE))</f>
        <v>#N/A</v>
      </c>
    </row>
    <row r="1232" spans="1:13" customFormat="1" ht="12" customHeight="1" x14ac:dyDescent="0.2">
      <c r="A1232" s="17" t="s">
        <v>6659</v>
      </c>
      <c r="B1232" s="24" t="s">
        <v>6660</v>
      </c>
      <c r="C1232" s="6" t="str">
        <f t="shared" ref="C1232:G1232" si="399">C1231</f>
        <v>[DATE]</v>
      </c>
      <c r="D1232" s="1" t="str">
        <f t="shared" si="399"/>
        <v>[ENTER YOUR SITE HERE]</v>
      </c>
      <c r="E1232" s="1" t="str">
        <f t="shared" si="399"/>
        <v>[GRIDREF]</v>
      </c>
      <c r="F1232" s="1" t="str">
        <f t="shared" si="399"/>
        <v>[ENTER METHOD]</v>
      </c>
      <c r="G1232" s="1" t="str">
        <f t="shared" si="399"/>
        <v>[YOUR NAME]</v>
      </c>
      <c r="H1232" s="1" t="str">
        <f t="shared" si="364"/>
        <v>[YOUR NAME]</v>
      </c>
      <c r="I1232" s="1" t="str">
        <f t="shared" si="365"/>
        <v>[11 or 12]</v>
      </c>
      <c r="J1232" s="1" t="s">
        <v>730</v>
      </c>
      <c r="L1232" s="5" t="e">
        <f>VLOOKUP(M1232,'Species Look-up'!A:B,2,FALSE)</f>
        <v>#N/A</v>
      </c>
      <c r="M1232" s="5" t="e">
        <f>IF(ISNA(VLOOKUP(A1232,'Species Look-up'!C:D,2,FALSE)),VLOOKUP(A1232,'Species Look-up'!D:D,1,FALSE),VLOOKUP(A1232,'Species Look-up'!C:D,2,FALSE))</f>
        <v>#N/A</v>
      </c>
    </row>
    <row r="1233" spans="1:13" customFormat="1" ht="12" customHeight="1" x14ac:dyDescent="0.2">
      <c r="A1233" s="17" t="s">
        <v>6659</v>
      </c>
      <c r="B1233" s="24" t="s">
        <v>6660</v>
      </c>
      <c r="C1233" s="6" t="str">
        <f t="shared" ref="C1233:G1233" si="400">C1232</f>
        <v>[DATE]</v>
      </c>
      <c r="D1233" s="1" t="str">
        <f t="shared" si="400"/>
        <v>[ENTER YOUR SITE HERE]</v>
      </c>
      <c r="E1233" s="1" t="str">
        <f t="shared" si="400"/>
        <v>[GRIDREF]</v>
      </c>
      <c r="F1233" s="1" t="str">
        <f t="shared" si="400"/>
        <v>[ENTER METHOD]</v>
      </c>
      <c r="G1233" s="1" t="str">
        <f t="shared" si="400"/>
        <v>[YOUR NAME]</v>
      </c>
      <c r="H1233" s="1" t="str">
        <f t="shared" si="364"/>
        <v>[YOUR NAME]</v>
      </c>
      <c r="I1233" s="1" t="str">
        <f t="shared" si="365"/>
        <v>[11 or 12]</v>
      </c>
      <c r="J1233" s="1" t="s">
        <v>730</v>
      </c>
      <c r="L1233" s="5" t="e">
        <f>VLOOKUP(M1233,'Species Look-up'!A:B,2,FALSE)</f>
        <v>#N/A</v>
      </c>
      <c r="M1233" s="5" t="e">
        <f>IF(ISNA(VLOOKUP(A1233,'Species Look-up'!C:D,2,FALSE)),VLOOKUP(A1233,'Species Look-up'!D:D,1,FALSE),VLOOKUP(A1233,'Species Look-up'!C:D,2,FALSE))</f>
        <v>#N/A</v>
      </c>
    </row>
    <row r="1234" spans="1:13" customFormat="1" ht="12" customHeight="1" x14ac:dyDescent="0.2">
      <c r="A1234" s="17" t="s">
        <v>6659</v>
      </c>
      <c r="B1234" s="24" t="s">
        <v>6660</v>
      </c>
      <c r="C1234" s="6" t="str">
        <f t="shared" ref="C1234:G1234" si="401">C1233</f>
        <v>[DATE]</v>
      </c>
      <c r="D1234" s="1" t="str">
        <f t="shared" si="401"/>
        <v>[ENTER YOUR SITE HERE]</v>
      </c>
      <c r="E1234" s="1" t="str">
        <f t="shared" si="401"/>
        <v>[GRIDREF]</v>
      </c>
      <c r="F1234" s="1" t="str">
        <f t="shared" si="401"/>
        <v>[ENTER METHOD]</v>
      </c>
      <c r="G1234" s="1" t="str">
        <f t="shared" si="401"/>
        <v>[YOUR NAME]</v>
      </c>
      <c r="H1234" s="1" t="str">
        <f t="shared" si="364"/>
        <v>[YOUR NAME]</v>
      </c>
      <c r="I1234" s="1" t="str">
        <f t="shared" si="365"/>
        <v>[11 or 12]</v>
      </c>
      <c r="J1234" s="1" t="s">
        <v>730</v>
      </c>
      <c r="L1234" s="5" t="e">
        <f>VLOOKUP(M1234,'Species Look-up'!A:B,2,FALSE)</f>
        <v>#N/A</v>
      </c>
      <c r="M1234" s="5" t="e">
        <f>IF(ISNA(VLOOKUP(A1234,'Species Look-up'!C:D,2,FALSE)),VLOOKUP(A1234,'Species Look-up'!D:D,1,FALSE),VLOOKUP(A1234,'Species Look-up'!C:D,2,FALSE))</f>
        <v>#N/A</v>
      </c>
    </row>
    <row r="1235" spans="1:13" customFormat="1" ht="12" customHeight="1" x14ac:dyDescent="0.2">
      <c r="A1235" s="17" t="s">
        <v>6659</v>
      </c>
      <c r="B1235" s="24" t="s">
        <v>6660</v>
      </c>
      <c r="C1235" s="6" t="str">
        <f t="shared" ref="C1235:G1235" si="402">C1234</f>
        <v>[DATE]</v>
      </c>
      <c r="D1235" s="1" t="str">
        <f t="shared" si="402"/>
        <v>[ENTER YOUR SITE HERE]</v>
      </c>
      <c r="E1235" s="1" t="str">
        <f t="shared" si="402"/>
        <v>[GRIDREF]</v>
      </c>
      <c r="F1235" s="1" t="str">
        <f t="shared" si="402"/>
        <v>[ENTER METHOD]</v>
      </c>
      <c r="G1235" s="1" t="str">
        <f t="shared" si="402"/>
        <v>[YOUR NAME]</v>
      </c>
      <c r="H1235" s="1" t="str">
        <f t="shared" si="364"/>
        <v>[YOUR NAME]</v>
      </c>
      <c r="I1235" s="1" t="str">
        <f t="shared" si="365"/>
        <v>[11 or 12]</v>
      </c>
      <c r="J1235" s="1" t="s">
        <v>730</v>
      </c>
      <c r="L1235" s="5" t="e">
        <f>VLOOKUP(M1235,'Species Look-up'!A:B,2,FALSE)</f>
        <v>#N/A</v>
      </c>
      <c r="M1235" s="5" t="e">
        <f>IF(ISNA(VLOOKUP(A1235,'Species Look-up'!C:D,2,FALSE)),VLOOKUP(A1235,'Species Look-up'!D:D,1,FALSE),VLOOKUP(A1235,'Species Look-up'!C:D,2,FALSE))</f>
        <v>#N/A</v>
      </c>
    </row>
    <row r="1236" spans="1:13" customFormat="1" ht="12" customHeight="1" x14ac:dyDescent="0.2">
      <c r="A1236" s="17" t="s">
        <v>6659</v>
      </c>
      <c r="B1236" s="24" t="s">
        <v>6660</v>
      </c>
      <c r="C1236" s="6" t="str">
        <f t="shared" ref="C1236:G1236" si="403">C1235</f>
        <v>[DATE]</v>
      </c>
      <c r="D1236" s="1" t="str">
        <f t="shared" si="403"/>
        <v>[ENTER YOUR SITE HERE]</v>
      </c>
      <c r="E1236" s="1" t="str">
        <f t="shared" si="403"/>
        <v>[GRIDREF]</v>
      </c>
      <c r="F1236" s="1" t="str">
        <f t="shared" si="403"/>
        <v>[ENTER METHOD]</v>
      </c>
      <c r="G1236" s="1" t="str">
        <f t="shared" si="403"/>
        <v>[YOUR NAME]</v>
      </c>
      <c r="H1236" s="1" t="str">
        <f t="shared" si="364"/>
        <v>[YOUR NAME]</v>
      </c>
      <c r="I1236" s="1" t="str">
        <f t="shared" si="365"/>
        <v>[11 or 12]</v>
      </c>
      <c r="J1236" s="1" t="s">
        <v>730</v>
      </c>
      <c r="L1236" s="5" t="e">
        <f>VLOOKUP(M1236,'Species Look-up'!A:B,2,FALSE)</f>
        <v>#N/A</v>
      </c>
      <c r="M1236" s="5" t="e">
        <f>IF(ISNA(VLOOKUP(A1236,'Species Look-up'!C:D,2,FALSE)),VLOOKUP(A1236,'Species Look-up'!D:D,1,FALSE),VLOOKUP(A1236,'Species Look-up'!C:D,2,FALSE))</f>
        <v>#N/A</v>
      </c>
    </row>
    <row r="1237" spans="1:13" customFormat="1" ht="12" customHeight="1" x14ac:dyDescent="0.2">
      <c r="A1237" s="17" t="s">
        <v>6659</v>
      </c>
      <c r="B1237" s="24" t="s">
        <v>6660</v>
      </c>
      <c r="C1237" s="6" t="str">
        <f t="shared" ref="C1237:G1237" si="404">C1236</f>
        <v>[DATE]</v>
      </c>
      <c r="D1237" s="1" t="str">
        <f t="shared" si="404"/>
        <v>[ENTER YOUR SITE HERE]</v>
      </c>
      <c r="E1237" s="1" t="str">
        <f t="shared" si="404"/>
        <v>[GRIDREF]</v>
      </c>
      <c r="F1237" s="1" t="str">
        <f t="shared" si="404"/>
        <v>[ENTER METHOD]</v>
      </c>
      <c r="G1237" s="1" t="str">
        <f t="shared" si="404"/>
        <v>[YOUR NAME]</v>
      </c>
      <c r="H1237" s="1" t="str">
        <f t="shared" si="364"/>
        <v>[YOUR NAME]</v>
      </c>
      <c r="I1237" s="1" t="str">
        <f t="shared" si="365"/>
        <v>[11 or 12]</v>
      </c>
      <c r="J1237" s="1" t="s">
        <v>730</v>
      </c>
      <c r="L1237" s="5" t="e">
        <f>VLOOKUP(M1237,'Species Look-up'!A:B,2,FALSE)</f>
        <v>#N/A</v>
      </c>
      <c r="M1237" s="5" t="e">
        <f>IF(ISNA(VLOOKUP(A1237,'Species Look-up'!C:D,2,FALSE)),VLOOKUP(A1237,'Species Look-up'!D:D,1,FALSE),VLOOKUP(A1237,'Species Look-up'!C:D,2,FALSE))</f>
        <v>#N/A</v>
      </c>
    </row>
    <row r="1238" spans="1:13" customFormat="1" ht="12" customHeight="1" x14ac:dyDescent="0.2">
      <c r="A1238" s="17" t="s">
        <v>6659</v>
      </c>
      <c r="B1238" s="24" t="s">
        <v>6660</v>
      </c>
      <c r="C1238" s="6" t="str">
        <f t="shared" ref="C1238:G1238" si="405">C1237</f>
        <v>[DATE]</v>
      </c>
      <c r="D1238" s="1" t="str">
        <f t="shared" si="405"/>
        <v>[ENTER YOUR SITE HERE]</v>
      </c>
      <c r="E1238" s="1" t="str">
        <f t="shared" si="405"/>
        <v>[GRIDREF]</v>
      </c>
      <c r="F1238" s="1" t="str">
        <f t="shared" si="405"/>
        <v>[ENTER METHOD]</v>
      </c>
      <c r="G1238" s="1" t="str">
        <f t="shared" si="405"/>
        <v>[YOUR NAME]</v>
      </c>
      <c r="H1238" s="1" t="str">
        <f t="shared" si="364"/>
        <v>[YOUR NAME]</v>
      </c>
      <c r="I1238" s="1" t="str">
        <f t="shared" si="365"/>
        <v>[11 or 12]</v>
      </c>
      <c r="J1238" s="1" t="s">
        <v>730</v>
      </c>
      <c r="L1238" s="5" t="e">
        <f>VLOOKUP(M1238,'Species Look-up'!A:B,2,FALSE)</f>
        <v>#N/A</v>
      </c>
      <c r="M1238" s="5" t="e">
        <f>IF(ISNA(VLOOKUP(A1238,'Species Look-up'!C:D,2,FALSE)),VLOOKUP(A1238,'Species Look-up'!D:D,1,FALSE),VLOOKUP(A1238,'Species Look-up'!C:D,2,FALSE))</f>
        <v>#N/A</v>
      </c>
    </row>
    <row r="1239" spans="1:13" customFormat="1" ht="12" customHeight="1" x14ac:dyDescent="0.2">
      <c r="A1239" s="17" t="s">
        <v>6659</v>
      </c>
      <c r="B1239" s="24" t="s">
        <v>6660</v>
      </c>
      <c r="C1239" s="6" t="str">
        <f t="shared" ref="C1239:G1239" si="406">C1238</f>
        <v>[DATE]</v>
      </c>
      <c r="D1239" s="1" t="str">
        <f t="shared" si="406"/>
        <v>[ENTER YOUR SITE HERE]</v>
      </c>
      <c r="E1239" s="1" t="str">
        <f t="shared" si="406"/>
        <v>[GRIDREF]</v>
      </c>
      <c r="F1239" s="1" t="str">
        <f t="shared" si="406"/>
        <v>[ENTER METHOD]</v>
      </c>
      <c r="G1239" s="1" t="str">
        <f t="shared" si="406"/>
        <v>[YOUR NAME]</v>
      </c>
      <c r="H1239" s="1" t="str">
        <f t="shared" si="364"/>
        <v>[YOUR NAME]</v>
      </c>
      <c r="I1239" s="1" t="str">
        <f t="shared" si="365"/>
        <v>[11 or 12]</v>
      </c>
      <c r="J1239" s="1" t="s">
        <v>730</v>
      </c>
      <c r="L1239" s="5" t="e">
        <f>VLOOKUP(M1239,'Species Look-up'!A:B,2,FALSE)</f>
        <v>#N/A</v>
      </c>
      <c r="M1239" s="5" t="e">
        <f>IF(ISNA(VLOOKUP(A1239,'Species Look-up'!C:D,2,FALSE)),VLOOKUP(A1239,'Species Look-up'!D:D,1,FALSE),VLOOKUP(A1239,'Species Look-up'!C:D,2,FALSE))</f>
        <v>#N/A</v>
      </c>
    </row>
    <row r="1240" spans="1:13" customFormat="1" ht="12" customHeight="1" x14ac:dyDescent="0.2">
      <c r="A1240" s="17" t="s">
        <v>6659</v>
      </c>
      <c r="B1240" s="24" t="s">
        <v>6660</v>
      </c>
      <c r="C1240" s="6" t="str">
        <f t="shared" ref="C1240:G1240" si="407">C1239</f>
        <v>[DATE]</v>
      </c>
      <c r="D1240" s="1" t="str">
        <f t="shared" si="407"/>
        <v>[ENTER YOUR SITE HERE]</v>
      </c>
      <c r="E1240" s="1" t="str">
        <f t="shared" si="407"/>
        <v>[GRIDREF]</v>
      </c>
      <c r="F1240" s="1" t="str">
        <f t="shared" si="407"/>
        <v>[ENTER METHOD]</v>
      </c>
      <c r="G1240" s="1" t="str">
        <f t="shared" si="407"/>
        <v>[YOUR NAME]</v>
      </c>
      <c r="H1240" s="1" t="str">
        <f t="shared" si="364"/>
        <v>[YOUR NAME]</v>
      </c>
      <c r="I1240" s="1" t="str">
        <f t="shared" si="365"/>
        <v>[11 or 12]</v>
      </c>
      <c r="J1240" s="1" t="s">
        <v>730</v>
      </c>
      <c r="L1240" s="5" t="e">
        <f>VLOOKUP(M1240,'Species Look-up'!A:B,2,FALSE)</f>
        <v>#N/A</v>
      </c>
      <c r="M1240" s="5" t="e">
        <f>IF(ISNA(VLOOKUP(A1240,'Species Look-up'!C:D,2,FALSE)),VLOOKUP(A1240,'Species Look-up'!D:D,1,FALSE),VLOOKUP(A1240,'Species Look-up'!C:D,2,FALSE))</f>
        <v>#N/A</v>
      </c>
    </row>
    <row r="1241" spans="1:13" customFormat="1" ht="12" customHeight="1" x14ac:dyDescent="0.2">
      <c r="A1241" s="17" t="s">
        <v>6659</v>
      </c>
      <c r="B1241" s="24" t="s">
        <v>6660</v>
      </c>
      <c r="C1241" s="6" t="str">
        <f t="shared" ref="C1241:G1241" si="408">C1240</f>
        <v>[DATE]</v>
      </c>
      <c r="D1241" s="1" t="str">
        <f t="shared" si="408"/>
        <v>[ENTER YOUR SITE HERE]</v>
      </c>
      <c r="E1241" s="1" t="str">
        <f t="shared" si="408"/>
        <v>[GRIDREF]</v>
      </c>
      <c r="F1241" s="1" t="str">
        <f t="shared" si="408"/>
        <v>[ENTER METHOD]</v>
      </c>
      <c r="G1241" s="1" t="str">
        <f t="shared" si="408"/>
        <v>[YOUR NAME]</v>
      </c>
      <c r="H1241" s="1" t="str">
        <f t="shared" si="364"/>
        <v>[YOUR NAME]</v>
      </c>
      <c r="I1241" s="1" t="str">
        <f t="shared" si="365"/>
        <v>[11 or 12]</v>
      </c>
      <c r="J1241" s="1" t="s">
        <v>730</v>
      </c>
      <c r="L1241" s="5" t="e">
        <f>VLOOKUP(M1241,'Species Look-up'!A:B,2,FALSE)</f>
        <v>#N/A</v>
      </c>
      <c r="M1241" s="5" t="e">
        <f>IF(ISNA(VLOOKUP(A1241,'Species Look-up'!C:D,2,FALSE)),VLOOKUP(A1241,'Species Look-up'!D:D,1,FALSE),VLOOKUP(A1241,'Species Look-up'!C:D,2,FALSE))</f>
        <v>#N/A</v>
      </c>
    </row>
    <row r="1242" spans="1:13" customFormat="1" ht="12" customHeight="1" x14ac:dyDescent="0.2">
      <c r="A1242" s="17" t="s">
        <v>6659</v>
      </c>
      <c r="B1242" s="24" t="s">
        <v>6660</v>
      </c>
      <c r="C1242" s="6" t="str">
        <f t="shared" ref="C1242:G1242" si="409">C1241</f>
        <v>[DATE]</v>
      </c>
      <c r="D1242" s="1" t="str">
        <f t="shared" si="409"/>
        <v>[ENTER YOUR SITE HERE]</v>
      </c>
      <c r="E1242" s="1" t="str">
        <f t="shared" si="409"/>
        <v>[GRIDREF]</v>
      </c>
      <c r="F1242" s="1" t="str">
        <f t="shared" si="409"/>
        <v>[ENTER METHOD]</v>
      </c>
      <c r="G1242" s="1" t="str">
        <f t="shared" si="409"/>
        <v>[YOUR NAME]</v>
      </c>
      <c r="H1242" s="1" t="str">
        <f t="shared" si="364"/>
        <v>[YOUR NAME]</v>
      </c>
      <c r="I1242" s="1" t="str">
        <f t="shared" si="365"/>
        <v>[11 or 12]</v>
      </c>
      <c r="J1242" s="1" t="s">
        <v>730</v>
      </c>
      <c r="L1242" s="5" t="e">
        <f>VLOOKUP(M1242,'Species Look-up'!A:B,2,FALSE)</f>
        <v>#N/A</v>
      </c>
      <c r="M1242" s="5" t="e">
        <f>IF(ISNA(VLOOKUP(A1242,'Species Look-up'!C:D,2,FALSE)),VLOOKUP(A1242,'Species Look-up'!D:D,1,FALSE),VLOOKUP(A1242,'Species Look-up'!C:D,2,FALSE))</f>
        <v>#N/A</v>
      </c>
    </row>
    <row r="1243" spans="1:13" customFormat="1" ht="12" customHeight="1" x14ac:dyDescent="0.2">
      <c r="A1243" s="17" t="s">
        <v>6659</v>
      </c>
      <c r="B1243" s="24" t="s">
        <v>6660</v>
      </c>
      <c r="C1243" s="6" t="str">
        <f t="shared" ref="C1243:G1243" si="410">C1242</f>
        <v>[DATE]</v>
      </c>
      <c r="D1243" s="1" t="str">
        <f t="shared" si="410"/>
        <v>[ENTER YOUR SITE HERE]</v>
      </c>
      <c r="E1243" s="1" t="str">
        <f t="shared" si="410"/>
        <v>[GRIDREF]</v>
      </c>
      <c r="F1243" s="1" t="str">
        <f t="shared" si="410"/>
        <v>[ENTER METHOD]</v>
      </c>
      <c r="G1243" s="1" t="str">
        <f t="shared" si="410"/>
        <v>[YOUR NAME]</v>
      </c>
      <c r="H1243" s="1" t="str">
        <f t="shared" si="364"/>
        <v>[YOUR NAME]</v>
      </c>
      <c r="I1243" s="1" t="str">
        <f t="shared" si="365"/>
        <v>[11 or 12]</v>
      </c>
      <c r="J1243" s="1" t="s">
        <v>730</v>
      </c>
      <c r="L1243" s="5" t="e">
        <f>VLOOKUP(M1243,'Species Look-up'!A:B,2,FALSE)</f>
        <v>#N/A</v>
      </c>
      <c r="M1243" s="5" t="e">
        <f>IF(ISNA(VLOOKUP(A1243,'Species Look-up'!C:D,2,FALSE)),VLOOKUP(A1243,'Species Look-up'!D:D,1,FALSE),VLOOKUP(A1243,'Species Look-up'!C:D,2,FALSE))</f>
        <v>#N/A</v>
      </c>
    </row>
    <row r="1244" spans="1:13" customFormat="1" ht="12" customHeight="1" x14ac:dyDescent="0.2">
      <c r="A1244" s="17" t="s">
        <v>6659</v>
      </c>
      <c r="B1244" s="24" t="s">
        <v>6660</v>
      </c>
      <c r="C1244" s="6" t="str">
        <f t="shared" ref="C1244:G1244" si="411">C1243</f>
        <v>[DATE]</v>
      </c>
      <c r="D1244" s="1" t="str">
        <f t="shared" si="411"/>
        <v>[ENTER YOUR SITE HERE]</v>
      </c>
      <c r="E1244" s="1" t="str">
        <f t="shared" si="411"/>
        <v>[GRIDREF]</v>
      </c>
      <c r="F1244" s="1" t="str">
        <f t="shared" si="411"/>
        <v>[ENTER METHOD]</v>
      </c>
      <c r="G1244" s="1" t="str">
        <f t="shared" si="411"/>
        <v>[YOUR NAME]</v>
      </c>
      <c r="H1244" s="1" t="str">
        <f t="shared" si="364"/>
        <v>[YOUR NAME]</v>
      </c>
      <c r="I1244" s="1" t="str">
        <f t="shared" si="365"/>
        <v>[11 or 12]</v>
      </c>
      <c r="J1244" s="1" t="s">
        <v>730</v>
      </c>
      <c r="L1244" s="5" t="e">
        <f>VLOOKUP(M1244,'Species Look-up'!A:B,2,FALSE)</f>
        <v>#N/A</v>
      </c>
      <c r="M1244" s="5" t="e">
        <f>IF(ISNA(VLOOKUP(A1244,'Species Look-up'!C:D,2,FALSE)),VLOOKUP(A1244,'Species Look-up'!D:D,1,FALSE),VLOOKUP(A1244,'Species Look-up'!C:D,2,FALSE))</f>
        <v>#N/A</v>
      </c>
    </row>
    <row r="1245" spans="1:13" customFormat="1" ht="12" customHeight="1" x14ac:dyDescent="0.2">
      <c r="A1245" s="17" t="s">
        <v>6659</v>
      </c>
      <c r="B1245" s="24" t="s">
        <v>6660</v>
      </c>
      <c r="C1245" s="6" t="str">
        <f t="shared" ref="C1245:G1245" si="412">C1244</f>
        <v>[DATE]</v>
      </c>
      <c r="D1245" s="1" t="str">
        <f t="shared" si="412"/>
        <v>[ENTER YOUR SITE HERE]</v>
      </c>
      <c r="E1245" s="1" t="str">
        <f t="shared" si="412"/>
        <v>[GRIDREF]</v>
      </c>
      <c r="F1245" s="1" t="str">
        <f t="shared" si="412"/>
        <v>[ENTER METHOD]</v>
      </c>
      <c r="G1245" s="1" t="str">
        <f t="shared" si="412"/>
        <v>[YOUR NAME]</v>
      </c>
      <c r="H1245" s="1" t="str">
        <f t="shared" si="364"/>
        <v>[YOUR NAME]</v>
      </c>
      <c r="I1245" s="1" t="str">
        <f t="shared" si="365"/>
        <v>[11 or 12]</v>
      </c>
      <c r="J1245" s="1" t="s">
        <v>730</v>
      </c>
      <c r="L1245" s="5" t="e">
        <f>VLOOKUP(M1245,'Species Look-up'!A:B,2,FALSE)</f>
        <v>#N/A</v>
      </c>
      <c r="M1245" s="5" t="e">
        <f>IF(ISNA(VLOOKUP(A1245,'Species Look-up'!C:D,2,FALSE)),VLOOKUP(A1245,'Species Look-up'!D:D,1,FALSE),VLOOKUP(A1245,'Species Look-up'!C:D,2,FALSE))</f>
        <v>#N/A</v>
      </c>
    </row>
    <row r="1246" spans="1:13" customFormat="1" ht="12" customHeight="1" x14ac:dyDescent="0.2">
      <c r="A1246" s="17" t="s">
        <v>6659</v>
      </c>
      <c r="B1246" s="24" t="s">
        <v>6660</v>
      </c>
      <c r="C1246" s="6" t="str">
        <f t="shared" ref="C1246:G1246" si="413">C1245</f>
        <v>[DATE]</v>
      </c>
      <c r="D1246" s="1" t="str">
        <f t="shared" si="413"/>
        <v>[ENTER YOUR SITE HERE]</v>
      </c>
      <c r="E1246" s="1" t="str">
        <f t="shared" si="413"/>
        <v>[GRIDREF]</v>
      </c>
      <c r="F1246" s="1" t="str">
        <f t="shared" si="413"/>
        <v>[ENTER METHOD]</v>
      </c>
      <c r="G1246" s="1" t="str">
        <f t="shared" si="413"/>
        <v>[YOUR NAME]</v>
      </c>
      <c r="H1246" s="1" t="str">
        <f t="shared" si="364"/>
        <v>[YOUR NAME]</v>
      </c>
      <c r="I1246" s="1" t="str">
        <f t="shared" si="365"/>
        <v>[11 or 12]</v>
      </c>
      <c r="J1246" s="1" t="s">
        <v>730</v>
      </c>
      <c r="L1246" s="5" t="e">
        <f>VLOOKUP(M1246,'Species Look-up'!A:B,2,FALSE)</f>
        <v>#N/A</v>
      </c>
      <c r="M1246" s="5" t="e">
        <f>IF(ISNA(VLOOKUP(A1246,'Species Look-up'!C:D,2,FALSE)),VLOOKUP(A1246,'Species Look-up'!D:D,1,FALSE),VLOOKUP(A1246,'Species Look-up'!C:D,2,FALSE))</f>
        <v>#N/A</v>
      </c>
    </row>
    <row r="1247" spans="1:13" customFormat="1" ht="12" customHeight="1" x14ac:dyDescent="0.2">
      <c r="A1247" s="17" t="s">
        <v>6659</v>
      </c>
      <c r="B1247" s="24" t="s">
        <v>6660</v>
      </c>
      <c r="C1247" s="6" t="str">
        <f t="shared" ref="C1247:G1247" si="414">C1246</f>
        <v>[DATE]</v>
      </c>
      <c r="D1247" s="1" t="str">
        <f t="shared" si="414"/>
        <v>[ENTER YOUR SITE HERE]</v>
      </c>
      <c r="E1247" s="1" t="str">
        <f t="shared" si="414"/>
        <v>[GRIDREF]</v>
      </c>
      <c r="F1247" s="1" t="str">
        <f t="shared" si="414"/>
        <v>[ENTER METHOD]</v>
      </c>
      <c r="G1247" s="1" t="str">
        <f t="shared" si="414"/>
        <v>[YOUR NAME]</v>
      </c>
      <c r="H1247" s="1" t="str">
        <f t="shared" si="364"/>
        <v>[YOUR NAME]</v>
      </c>
      <c r="I1247" s="1" t="str">
        <f t="shared" si="365"/>
        <v>[11 or 12]</v>
      </c>
      <c r="J1247" s="1" t="s">
        <v>730</v>
      </c>
      <c r="L1247" s="5" t="e">
        <f>VLOOKUP(M1247,'Species Look-up'!A:B,2,FALSE)</f>
        <v>#N/A</v>
      </c>
      <c r="M1247" s="5" t="e">
        <f>IF(ISNA(VLOOKUP(A1247,'Species Look-up'!C:D,2,FALSE)),VLOOKUP(A1247,'Species Look-up'!D:D,1,FALSE),VLOOKUP(A1247,'Species Look-up'!C:D,2,FALSE))</f>
        <v>#N/A</v>
      </c>
    </row>
    <row r="1248" spans="1:13" customFormat="1" ht="12" customHeight="1" x14ac:dyDescent="0.2">
      <c r="A1248" s="17" t="s">
        <v>6659</v>
      </c>
      <c r="B1248" s="24" t="s">
        <v>6660</v>
      </c>
      <c r="C1248" s="6" t="str">
        <f t="shared" ref="C1248:G1248" si="415">C1247</f>
        <v>[DATE]</v>
      </c>
      <c r="D1248" s="1" t="str">
        <f t="shared" si="415"/>
        <v>[ENTER YOUR SITE HERE]</v>
      </c>
      <c r="E1248" s="1" t="str">
        <f t="shared" si="415"/>
        <v>[GRIDREF]</v>
      </c>
      <c r="F1248" s="1" t="str">
        <f t="shared" si="415"/>
        <v>[ENTER METHOD]</v>
      </c>
      <c r="G1248" s="1" t="str">
        <f t="shared" si="415"/>
        <v>[YOUR NAME]</v>
      </c>
      <c r="H1248" s="1" t="str">
        <f t="shared" si="364"/>
        <v>[YOUR NAME]</v>
      </c>
      <c r="I1248" s="1" t="str">
        <f t="shared" si="365"/>
        <v>[11 or 12]</v>
      </c>
      <c r="J1248" s="1" t="s">
        <v>730</v>
      </c>
      <c r="L1248" s="5" t="e">
        <f>VLOOKUP(M1248,'Species Look-up'!A:B,2,FALSE)</f>
        <v>#N/A</v>
      </c>
      <c r="M1248" s="5" t="e">
        <f>IF(ISNA(VLOOKUP(A1248,'Species Look-up'!C:D,2,FALSE)),VLOOKUP(A1248,'Species Look-up'!D:D,1,FALSE),VLOOKUP(A1248,'Species Look-up'!C:D,2,FALSE))</f>
        <v>#N/A</v>
      </c>
    </row>
    <row r="1249" spans="1:13" customFormat="1" ht="12" customHeight="1" x14ac:dyDescent="0.2">
      <c r="A1249" s="17" t="s">
        <v>6659</v>
      </c>
      <c r="B1249" s="24" t="s">
        <v>6660</v>
      </c>
      <c r="C1249" s="6" t="str">
        <f t="shared" ref="C1249:G1249" si="416">C1248</f>
        <v>[DATE]</v>
      </c>
      <c r="D1249" s="1" t="str">
        <f t="shared" si="416"/>
        <v>[ENTER YOUR SITE HERE]</v>
      </c>
      <c r="E1249" s="1" t="str">
        <f t="shared" si="416"/>
        <v>[GRIDREF]</v>
      </c>
      <c r="F1249" s="1" t="str">
        <f t="shared" si="416"/>
        <v>[ENTER METHOD]</v>
      </c>
      <c r="G1249" s="1" t="str">
        <f t="shared" si="416"/>
        <v>[YOUR NAME]</v>
      </c>
      <c r="H1249" s="1" t="str">
        <f t="shared" si="364"/>
        <v>[YOUR NAME]</v>
      </c>
      <c r="I1249" s="1" t="str">
        <f t="shared" si="365"/>
        <v>[11 or 12]</v>
      </c>
      <c r="J1249" s="1" t="s">
        <v>730</v>
      </c>
      <c r="L1249" s="5" t="e">
        <f>VLOOKUP(M1249,'Species Look-up'!A:B,2,FALSE)</f>
        <v>#N/A</v>
      </c>
      <c r="M1249" s="5" t="e">
        <f>IF(ISNA(VLOOKUP(A1249,'Species Look-up'!C:D,2,FALSE)),VLOOKUP(A1249,'Species Look-up'!D:D,1,FALSE),VLOOKUP(A1249,'Species Look-up'!C:D,2,FALSE))</f>
        <v>#N/A</v>
      </c>
    </row>
    <row r="1250" spans="1:13" customFormat="1" ht="12" customHeight="1" x14ac:dyDescent="0.2">
      <c r="A1250" s="17" t="s">
        <v>6659</v>
      </c>
      <c r="B1250" s="24" t="s">
        <v>6660</v>
      </c>
      <c r="C1250" s="6" t="str">
        <f t="shared" ref="C1250:G1250" si="417">C1249</f>
        <v>[DATE]</v>
      </c>
      <c r="D1250" s="1" t="str">
        <f t="shared" si="417"/>
        <v>[ENTER YOUR SITE HERE]</v>
      </c>
      <c r="E1250" s="1" t="str">
        <f t="shared" si="417"/>
        <v>[GRIDREF]</v>
      </c>
      <c r="F1250" s="1" t="str">
        <f t="shared" si="417"/>
        <v>[ENTER METHOD]</v>
      </c>
      <c r="G1250" s="1" t="str">
        <f t="shared" si="417"/>
        <v>[YOUR NAME]</v>
      </c>
      <c r="H1250" s="1" t="str">
        <f t="shared" si="364"/>
        <v>[YOUR NAME]</v>
      </c>
      <c r="I1250" s="1" t="str">
        <f t="shared" si="365"/>
        <v>[11 or 12]</v>
      </c>
      <c r="J1250" s="1" t="s">
        <v>730</v>
      </c>
      <c r="L1250" s="5" t="e">
        <f>VLOOKUP(M1250,'Species Look-up'!A:B,2,FALSE)</f>
        <v>#N/A</v>
      </c>
      <c r="M1250" s="5" t="e">
        <f>IF(ISNA(VLOOKUP(A1250,'Species Look-up'!C:D,2,FALSE)),VLOOKUP(A1250,'Species Look-up'!D:D,1,FALSE),VLOOKUP(A1250,'Species Look-up'!C:D,2,FALSE))</f>
        <v>#N/A</v>
      </c>
    </row>
    <row r="1251" spans="1:13" customFormat="1" ht="12" customHeight="1" x14ac:dyDescent="0.2">
      <c r="A1251" s="17" t="s">
        <v>6659</v>
      </c>
      <c r="B1251" s="24" t="s">
        <v>6660</v>
      </c>
      <c r="C1251" s="6" t="str">
        <f t="shared" ref="C1251:G1251" si="418">C1250</f>
        <v>[DATE]</v>
      </c>
      <c r="D1251" s="1" t="str">
        <f t="shared" si="418"/>
        <v>[ENTER YOUR SITE HERE]</v>
      </c>
      <c r="E1251" s="1" t="str">
        <f t="shared" si="418"/>
        <v>[GRIDREF]</v>
      </c>
      <c r="F1251" s="1" t="str">
        <f t="shared" si="418"/>
        <v>[ENTER METHOD]</v>
      </c>
      <c r="G1251" s="1" t="str">
        <f t="shared" si="418"/>
        <v>[YOUR NAME]</v>
      </c>
      <c r="H1251" s="1" t="str">
        <f t="shared" si="364"/>
        <v>[YOUR NAME]</v>
      </c>
      <c r="I1251" s="1" t="str">
        <f t="shared" si="365"/>
        <v>[11 or 12]</v>
      </c>
      <c r="J1251" s="1" t="s">
        <v>730</v>
      </c>
      <c r="L1251" s="5" t="e">
        <f>VLOOKUP(M1251,'Species Look-up'!A:B,2,FALSE)</f>
        <v>#N/A</v>
      </c>
      <c r="M1251" s="5" t="e">
        <f>IF(ISNA(VLOOKUP(A1251,'Species Look-up'!C:D,2,FALSE)),VLOOKUP(A1251,'Species Look-up'!D:D,1,FALSE),VLOOKUP(A1251,'Species Look-up'!C:D,2,FALSE))</f>
        <v>#N/A</v>
      </c>
    </row>
    <row r="1252" spans="1:13" customFormat="1" ht="12" customHeight="1" x14ac:dyDescent="0.2">
      <c r="A1252" s="17" t="s">
        <v>6659</v>
      </c>
      <c r="B1252" s="24" t="s">
        <v>6660</v>
      </c>
      <c r="C1252" s="6" t="str">
        <f t="shared" ref="C1252:G1252" si="419">C1251</f>
        <v>[DATE]</v>
      </c>
      <c r="D1252" s="1" t="str">
        <f t="shared" si="419"/>
        <v>[ENTER YOUR SITE HERE]</v>
      </c>
      <c r="E1252" s="1" t="str">
        <f t="shared" si="419"/>
        <v>[GRIDREF]</v>
      </c>
      <c r="F1252" s="1" t="str">
        <f t="shared" si="419"/>
        <v>[ENTER METHOD]</v>
      </c>
      <c r="G1252" s="1" t="str">
        <f t="shared" si="419"/>
        <v>[YOUR NAME]</v>
      </c>
      <c r="H1252" s="1" t="str">
        <f t="shared" si="364"/>
        <v>[YOUR NAME]</v>
      </c>
      <c r="I1252" s="1" t="str">
        <f t="shared" si="365"/>
        <v>[11 or 12]</v>
      </c>
      <c r="J1252" s="1" t="s">
        <v>730</v>
      </c>
      <c r="L1252" s="5" t="e">
        <f>VLOOKUP(M1252,'Species Look-up'!A:B,2,FALSE)</f>
        <v>#N/A</v>
      </c>
      <c r="M1252" s="5" t="e">
        <f>IF(ISNA(VLOOKUP(A1252,'Species Look-up'!C:D,2,FALSE)),VLOOKUP(A1252,'Species Look-up'!D:D,1,FALSE),VLOOKUP(A1252,'Species Look-up'!C:D,2,FALSE))</f>
        <v>#N/A</v>
      </c>
    </row>
    <row r="1253" spans="1:13" customFormat="1" ht="12" customHeight="1" x14ac:dyDescent="0.2">
      <c r="A1253" s="17" t="s">
        <v>6659</v>
      </c>
      <c r="B1253" s="24" t="s">
        <v>6660</v>
      </c>
      <c r="C1253" s="6" t="str">
        <f t="shared" ref="C1253:G1253" si="420">C1252</f>
        <v>[DATE]</v>
      </c>
      <c r="D1253" s="1" t="str">
        <f t="shared" si="420"/>
        <v>[ENTER YOUR SITE HERE]</v>
      </c>
      <c r="E1253" s="1" t="str">
        <f t="shared" si="420"/>
        <v>[GRIDREF]</v>
      </c>
      <c r="F1253" s="1" t="str">
        <f t="shared" si="420"/>
        <v>[ENTER METHOD]</v>
      </c>
      <c r="G1253" s="1" t="str">
        <f t="shared" si="420"/>
        <v>[YOUR NAME]</v>
      </c>
      <c r="H1253" s="1" t="str">
        <f t="shared" si="364"/>
        <v>[YOUR NAME]</v>
      </c>
      <c r="I1253" s="1" t="str">
        <f t="shared" si="365"/>
        <v>[11 or 12]</v>
      </c>
      <c r="J1253" s="1" t="s">
        <v>730</v>
      </c>
      <c r="L1253" s="5" t="e">
        <f>VLOOKUP(M1253,'Species Look-up'!A:B,2,FALSE)</f>
        <v>#N/A</v>
      </c>
      <c r="M1253" s="5" t="e">
        <f>IF(ISNA(VLOOKUP(A1253,'Species Look-up'!C:D,2,FALSE)),VLOOKUP(A1253,'Species Look-up'!D:D,1,FALSE),VLOOKUP(A1253,'Species Look-up'!C:D,2,FALSE))</f>
        <v>#N/A</v>
      </c>
    </row>
    <row r="1254" spans="1:13" customFormat="1" ht="12" customHeight="1" x14ac:dyDescent="0.2">
      <c r="A1254" s="17" t="s">
        <v>6659</v>
      </c>
      <c r="B1254" s="24" t="s">
        <v>6660</v>
      </c>
      <c r="C1254" s="6" t="str">
        <f t="shared" ref="C1254:G1254" si="421">C1253</f>
        <v>[DATE]</v>
      </c>
      <c r="D1254" s="1" t="str">
        <f t="shared" si="421"/>
        <v>[ENTER YOUR SITE HERE]</v>
      </c>
      <c r="E1254" s="1" t="str">
        <f t="shared" si="421"/>
        <v>[GRIDREF]</v>
      </c>
      <c r="F1254" s="1" t="str">
        <f t="shared" si="421"/>
        <v>[ENTER METHOD]</v>
      </c>
      <c r="G1254" s="1" t="str">
        <f t="shared" si="421"/>
        <v>[YOUR NAME]</v>
      </c>
      <c r="H1254" s="1" t="str">
        <f t="shared" si="364"/>
        <v>[YOUR NAME]</v>
      </c>
      <c r="I1254" s="1" t="str">
        <f t="shared" si="365"/>
        <v>[11 or 12]</v>
      </c>
      <c r="J1254" s="1" t="s">
        <v>730</v>
      </c>
      <c r="L1254" s="5" t="e">
        <f>VLOOKUP(M1254,'Species Look-up'!A:B,2,FALSE)</f>
        <v>#N/A</v>
      </c>
      <c r="M1254" s="5" t="e">
        <f>IF(ISNA(VLOOKUP(A1254,'Species Look-up'!C:D,2,FALSE)),VLOOKUP(A1254,'Species Look-up'!D:D,1,FALSE),VLOOKUP(A1254,'Species Look-up'!C:D,2,FALSE))</f>
        <v>#N/A</v>
      </c>
    </row>
    <row r="1255" spans="1:13" customFormat="1" ht="12" customHeight="1" x14ac:dyDescent="0.2">
      <c r="A1255" s="17" t="s">
        <v>6659</v>
      </c>
      <c r="B1255" s="24" t="s">
        <v>6660</v>
      </c>
      <c r="C1255" s="6" t="str">
        <f t="shared" ref="C1255:G1255" si="422">C1254</f>
        <v>[DATE]</v>
      </c>
      <c r="D1255" s="1" t="str">
        <f t="shared" si="422"/>
        <v>[ENTER YOUR SITE HERE]</v>
      </c>
      <c r="E1255" s="1" t="str">
        <f t="shared" si="422"/>
        <v>[GRIDREF]</v>
      </c>
      <c r="F1255" s="1" t="str">
        <f t="shared" si="422"/>
        <v>[ENTER METHOD]</v>
      </c>
      <c r="G1255" s="1" t="str">
        <f t="shared" si="422"/>
        <v>[YOUR NAME]</v>
      </c>
      <c r="H1255" s="1" t="str">
        <f t="shared" si="364"/>
        <v>[YOUR NAME]</v>
      </c>
      <c r="I1255" s="1" t="str">
        <f t="shared" si="365"/>
        <v>[11 or 12]</v>
      </c>
      <c r="J1255" s="1" t="s">
        <v>730</v>
      </c>
      <c r="L1255" s="5" t="e">
        <f>VLOOKUP(M1255,'Species Look-up'!A:B,2,FALSE)</f>
        <v>#N/A</v>
      </c>
      <c r="M1255" s="5" t="e">
        <f>IF(ISNA(VLOOKUP(A1255,'Species Look-up'!C:D,2,FALSE)),VLOOKUP(A1255,'Species Look-up'!D:D,1,FALSE),VLOOKUP(A1255,'Species Look-up'!C:D,2,FALSE))</f>
        <v>#N/A</v>
      </c>
    </row>
    <row r="1256" spans="1:13" customFormat="1" ht="12" customHeight="1" x14ac:dyDescent="0.2">
      <c r="A1256" s="17" t="s">
        <v>6659</v>
      </c>
      <c r="B1256" s="24" t="s">
        <v>6660</v>
      </c>
      <c r="C1256" s="6" t="str">
        <f t="shared" ref="C1256:G1256" si="423">C1255</f>
        <v>[DATE]</v>
      </c>
      <c r="D1256" s="1" t="str">
        <f t="shared" si="423"/>
        <v>[ENTER YOUR SITE HERE]</v>
      </c>
      <c r="E1256" s="1" t="str">
        <f t="shared" si="423"/>
        <v>[GRIDREF]</v>
      </c>
      <c r="F1256" s="1" t="str">
        <f t="shared" si="423"/>
        <v>[ENTER METHOD]</v>
      </c>
      <c r="G1256" s="1" t="str">
        <f t="shared" si="423"/>
        <v>[YOUR NAME]</v>
      </c>
      <c r="H1256" s="1" t="str">
        <f t="shared" si="364"/>
        <v>[YOUR NAME]</v>
      </c>
      <c r="I1256" s="1" t="str">
        <f t="shared" si="365"/>
        <v>[11 or 12]</v>
      </c>
      <c r="J1256" s="1" t="s">
        <v>730</v>
      </c>
      <c r="L1256" s="5" t="e">
        <f>VLOOKUP(M1256,'Species Look-up'!A:B,2,FALSE)</f>
        <v>#N/A</v>
      </c>
      <c r="M1256" s="5" t="e">
        <f>IF(ISNA(VLOOKUP(A1256,'Species Look-up'!C:D,2,FALSE)),VLOOKUP(A1256,'Species Look-up'!D:D,1,FALSE),VLOOKUP(A1256,'Species Look-up'!C:D,2,FALSE))</f>
        <v>#N/A</v>
      </c>
    </row>
    <row r="1257" spans="1:13" customFormat="1" ht="12" customHeight="1" x14ac:dyDescent="0.2">
      <c r="A1257" s="17" t="s">
        <v>6659</v>
      </c>
      <c r="B1257" s="24" t="s">
        <v>6660</v>
      </c>
      <c r="C1257" s="6" t="str">
        <f t="shared" ref="C1257:G1257" si="424">C1256</f>
        <v>[DATE]</v>
      </c>
      <c r="D1257" s="1" t="str">
        <f t="shared" si="424"/>
        <v>[ENTER YOUR SITE HERE]</v>
      </c>
      <c r="E1257" s="1" t="str">
        <f t="shared" si="424"/>
        <v>[GRIDREF]</v>
      </c>
      <c r="F1257" s="1" t="str">
        <f t="shared" si="424"/>
        <v>[ENTER METHOD]</v>
      </c>
      <c r="G1257" s="1" t="str">
        <f t="shared" si="424"/>
        <v>[YOUR NAME]</v>
      </c>
      <c r="H1257" s="1" t="str">
        <f t="shared" si="364"/>
        <v>[YOUR NAME]</v>
      </c>
      <c r="I1257" s="1" t="str">
        <f t="shared" si="365"/>
        <v>[11 or 12]</v>
      </c>
      <c r="J1257" s="1" t="s">
        <v>730</v>
      </c>
      <c r="L1257" s="5" t="e">
        <f>VLOOKUP(M1257,'Species Look-up'!A:B,2,FALSE)</f>
        <v>#N/A</v>
      </c>
      <c r="M1257" s="5" t="e">
        <f>IF(ISNA(VLOOKUP(A1257,'Species Look-up'!C:D,2,FALSE)),VLOOKUP(A1257,'Species Look-up'!D:D,1,FALSE),VLOOKUP(A1257,'Species Look-up'!C:D,2,FALSE))</f>
        <v>#N/A</v>
      </c>
    </row>
    <row r="1258" spans="1:13" customFormat="1" ht="12" customHeight="1" x14ac:dyDescent="0.2">
      <c r="A1258" s="17" t="s">
        <v>6659</v>
      </c>
      <c r="B1258" s="24" t="s">
        <v>6660</v>
      </c>
      <c r="C1258" s="6" t="str">
        <f t="shared" ref="C1258:G1258" si="425">C1257</f>
        <v>[DATE]</v>
      </c>
      <c r="D1258" s="1" t="str">
        <f t="shared" si="425"/>
        <v>[ENTER YOUR SITE HERE]</v>
      </c>
      <c r="E1258" s="1" t="str">
        <f t="shared" si="425"/>
        <v>[GRIDREF]</v>
      </c>
      <c r="F1258" s="1" t="str">
        <f t="shared" si="425"/>
        <v>[ENTER METHOD]</v>
      </c>
      <c r="G1258" s="1" t="str">
        <f t="shared" si="425"/>
        <v>[YOUR NAME]</v>
      </c>
      <c r="H1258" s="1" t="str">
        <f t="shared" si="364"/>
        <v>[YOUR NAME]</v>
      </c>
      <c r="I1258" s="1" t="str">
        <f t="shared" si="365"/>
        <v>[11 or 12]</v>
      </c>
      <c r="J1258" s="1" t="s">
        <v>730</v>
      </c>
      <c r="L1258" s="5" t="e">
        <f>VLOOKUP(M1258,'Species Look-up'!A:B,2,FALSE)</f>
        <v>#N/A</v>
      </c>
      <c r="M1258" s="5" t="e">
        <f>IF(ISNA(VLOOKUP(A1258,'Species Look-up'!C:D,2,FALSE)),VLOOKUP(A1258,'Species Look-up'!D:D,1,FALSE),VLOOKUP(A1258,'Species Look-up'!C:D,2,FALSE))</f>
        <v>#N/A</v>
      </c>
    </row>
    <row r="1259" spans="1:13" customFormat="1" ht="12" customHeight="1" x14ac:dyDescent="0.2">
      <c r="A1259" s="17" t="s">
        <v>6659</v>
      </c>
      <c r="B1259" s="24" t="s">
        <v>6660</v>
      </c>
      <c r="C1259" s="6" t="str">
        <f t="shared" ref="C1259:G1259" si="426">C1258</f>
        <v>[DATE]</v>
      </c>
      <c r="D1259" s="1" t="str">
        <f t="shared" si="426"/>
        <v>[ENTER YOUR SITE HERE]</v>
      </c>
      <c r="E1259" s="1" t="str">
        <f t="shared" si="426"/>
        <v>[GRIDREF]</v>
      </c>
      <c r="F1259" s="1" t="str">
        <f t="shared" si="426"/>
        <v>[ENTER METHOD]</v>
      </c>
      <c r="G1259" s="1" t="str">
        <f t="shared" si="426"/>
        <v>[YOUR NAME]</v>
      </c>
      <c r="H1259" s="1" t="str">
        <f t="shared" si="364"/>
        <v>[YOUR NAME]</v>
      </c>
      <c r="I1259" s="1" t="str">
        <f t="shared" si="365"/>
        <v>[11 or 12]</v>
      </c>
      <c r="J1259" s="1" t="s">
        <v>730</v>
      </c>
      <c r="L1259" s="5" t="e">
        <f>VLOOKUP(M1259,'Species Look-up'!A:B,2,FALSE)</f>
        <v>#N/A</v>
      </c>
      <c r="M1259" s="5" t="e">
        <f>IF(ISNA(VLOOKUP(A1259,'Species Look-up'!C:D,2,FALSE)),VLOOKUP(A1259,'Species Look-up'!D:D,1,FALSE),VLOOKUP(A1259,'Species Look-up'!C:D,2,FALSE))</f>
        <v>#N/A</v>
      </c>
    </row>
    <row r="1260" spans="1:13" customFormat="1" ht="12" customHeight="1" x14ac:dyDescent="0.2">
      <c r="A1260" s="17" t="s">
        <v>6659</v>
      </c>
      <c r="B1260" s="24" t="s">
        <v>6660</v>
      </c>
      <c r="C1260" s="6" t="str">
        <f t="shared" ref="C1260:G1260" si="427">C1259</f>
        <v>[DATE]</v>
      </c>
      <c r="D1260" s="1" t="str">
        <f t="shared" si="427"/>
        <v>[ENTER YOUR SITE HERE]</v>
      </c>
      <c r="E1260" s="1" t="str">
        <f t="shared" si="427"/>
        <v>[GRIDREF]</v>
      </c>
      <c r="F1260" s="1" t="str">
        <f t="shared" si="427"/>
        <v>[ENTER METHOD]</v>
      </c>
      <c r="G1260" s="1" t="str">
        <f t="shared" si="427"/>
        <v>[YOUR NAME]</v>
      </c>
      <c r="H1260" s="1" t="str">
        <f t="shared" si="364"/>
        <v>[YOUR NAME]</v>
      </c>
      <c r="I1260" s="1" t="str">
        <f t="shared" si="365"/>
        <v>[11 or 12]</v>
      </c>
      <c r="J1260" s="1" t="s">
        <v>730</v>
      </c>
      <c r="L1260" s="5" t="e">
        <f>VLOOKUP(M1260,'Species Look-up'!A:B,2,FALSE)</f>
        <v>#N/A</v>
      </c>
      <c r="M1260" s="5" t="e">
        <f>IF(ISNA(VLOOKUP(A1260,'Species Look-up'!C:D,2,FALSE)),VLOOKUP(A1260,'Species Look-up'!D:D,1,FALSE),VLOOKUP(A1260,'Species Look-up'!C:D,2,FALSE))</f>
        <v>#N/A</v>
      </c>
    </row>
    <row r="1261" spans="1:13" customFormat="1" ht="12" customHeight="1" x14ac:dyDescent="0.2">
      <c r="A1261" s="17" t="s">
        <v>6659</v>
      </c>
      <c r="B1261" s="24" t="s">
        <v>6660</v>
      </c>
      <c r="C1261" s="6" t="str">
        <f t="shared" ref="C1261:G1261" si="428">C1260</f>
        <v>[DATE]</v>
      </c>
      <c r="D1261" s="1" t="str">
        <f t="shared" si="428"/>
        <v>[ENTER YOUR SITE HERE]</v>
      </c>
      <c r="E1261" s="1" t="str">
        <f t="shared" si="428"/>
        <v>[GRIDREF]</v>
      </c>
      <c r="F1261" s="1" t="str">
        <f t="shared" si="428"/>
        <v>[ENTER METHOD]</v>
      </c>
      <c r="G1261" s="1" t="str">
        <f t="shared" si="428"/>
        <v>[YOUR NAME]</v>
      </c>
      <c r="H1261" s="1" t="str">
        <f t="shared" si="364"/>
        <v>[YOUR NAME]</v>
      </c>
      <c r="I1261" s="1" t="str">
        <f t="shared" si="365"/>
        <v>[11 or 12]</v>
      </c>
      <c r="J1261" s="1" t="s">
        <v>730</v>
      </c>
      <c r="L1261" s="5" t="e">
        <f>VLOOKUP(M1261,'Species Look-up'!A:B,2,FALSE)</f>
        <v>#N/A</v>
      </c>
      <c r="M1261" s="5" t="e">
        <f>IF(ISNA(VLOOKUP(A1261,'Species Look-up'!C:D,2,FALSE)),VLOOKUP(A1261,'Species Look-up'!D:D,1,FALSE),VLOOKUP(A1261,'Species Look-up'!C:D,2,FALSE))</f>
        <v>#N/A</v>
      </c>
    </row>
    <row r="1262" spans="1:13" customFormat="1" ht="12" customHeight="1" x14ac:dyDescent="0.2">
      <c r="A1262" s="17" t="s">
        <v>6659</v>
      </c>
      <c r="B1262" s="24" t="s">
        <v>6660</v>
      </c>
      <c r="C1262" s="6" t="str">
        <f t="shared" ref="C1262:G1262" si="429">C1261</f>
        <v>[DATE]</v>
      </c>
      <c r="D1262" s="1" t="str">
        <f t="shared" si="429"/>
        <v>[ENTER YOUR SITE HERE]</v>
      </c>
      <c r="E1262" s="1" t="str">
        <f t="shared" si="429"/>
        <v>[GRIDREF]</v>
      </c>
      <c r="F1262" s="1" t="str">
        <f t="shared" si="429"/>
        <v>[ENTER METHOD]</v>
      </c>
      <c r="G1262" s="1" t="str">
        <f t="shared" si="429"/>
        <v>[YOUR NAME]</v>
      </c>
      <c r="H1262" s="1" t="str">
        <f t="shared" ref="H1262:H1325" si="430">G1262</f>
        <v>[YOUR NAME]</v>
      </c>
      <c r="I1262" s="1" t="str">
        <f t="shared" ref="I1262:I1325" si="431">I1261</f>
        <v>[11 or 12]</v>
      </c>
      <c r="J1262" s="1" t="s">
        <v>730</v>
      </c>
      <c r="L1262" s="5" t="e">
        <f>VLOOKUP(M1262,'Species Look-up'!A:B,2,FALSE)</f>
        <v>#N/A</v>
      </c>
      <c r="M1262" s="5" t="e">
        <f>IF(ISNA(VLOOKUP(A1262,'Species Look-up'!C:D,2,FALSE)),VLOOKUP(A1262,'Species Look-up'!D:D,1,FALSE),VLOOKUP(A1262,'Species Look-up'!C:D,2,FALSE))</f>
        <v>#N/A</v>
      </c>
    </row>
    <row r="1263" spans="1:13" customFormat="1" ht="12" customHeight="1" x14ac:dyDescent="0.2">
      <c r="A1263" s="17" t="s">
        <v>6659</v>
      </c>
      <c r="B1263" s="24" t="s">
        <v>6660</v>
      </c>
      <c r="C1263" s="6" t="str">
        <f t="shared" ref="C1263:G1263" si="432">C1262</f>
        <v>[DATE]</v>
      </c>
      <c r="D1263" s="1" t="str">
        <f t="shared" si="432"/>
        <v>[ENTER YOUR SITE HERE]</v>
      </c>
      <c r="E1263" s="1" t="str">
        <f t="shared" si="432"/>
        <v>[GRIDREF]</v>
      </c>
      <c r="F1263" s="1" t="str">
        <f t="shared" si="432"/>
        <v>[ENTER METHOD]</v>
      </c>
      <c r="G1263" s="1" t="str">
        <f t="shared" si="432"/>
        <v>[YOUR NAME]</v>
      </c>
      <c r="H1263" s="1" t="str">
        <f t="shared" si="430"/>
        <v>[YOUR NAME]</v>
      </c>
      <c r="I1263" s="1" t="str">
        <f t="shared" si="431"/>
        <v>[11 or 12]</v>
      </c>
      <c r="J1263" s="1" t="s">
        <v>730</v>
      </c>
      <c r="L1263" s="5" t="e">
        <f>VLOOKUP(M1263,'Species Look-up'!A:B,2,FALSE)</f>
        <v>#N/A</v>
      </c>
      <c r="M1263" s="5" t="e">
        <f>IF(ISNA(VLOOKUP(A1263,'Species Look-up'!C:D,2,FALSE)),VLOOKUP(A1263,'Species Look-up'!D:D,1,FALSE),VLOOKUP(A1263,'Species Look-up'!C:D,2,FALSE))</f>
        <v>#N/A</v>
      </c>
    </row>
    <row r="1264" spans="1:13" customFormat="1" ht="12" customHeight="1" x14ac:dyDescent="0.2">
      <c r="A1264" s="17" t="s">
        <v>6659</v>
      </c>
      <c r="B1264" s="24" t="s">
        <v>6660</v>
      </c>
      <c r="C1264" s="6" t="str">
        <f t="shared" ref="C1264:G1264" si="433">C1263</f>
        <v>[DATE]</v>
      </c>
      <c r="D1264" s="1" t="str">
        <f t="shared" si="433"/>
        <v>[ENTER YOUR SITE HERE]</v>
      </c>
      <c r="E1264" s="1" t="str">
        <f t="shared" si="433"/>
        <v>[GRIDREF]</v>
      </c>
      <c r="F1264" s="1" t="str">
        <f t="shared" si="433"/>
        <v>[ENTER METHOD]</v>
      </c>
      <c r="G1264" s="1" t="str">
        <f t="shared" si="433"/>
        <v>[YOUR NAME]</v>
      </c>
      <c r="H1264" s="1" t="str">
        <f t="shared" si="430"/>
        <v>[YOUR NAME]</v>
      </c>
      <c r="I1264" s="1" t="str">
        <f t="shared" si="431"/>
        <v>[11 or 12]</v>
      </c>
      <c r="J1264" s="1" t="s">
        <v>730</v>
      </c>
      <c r="L1264" s="5" t="e">
        <f>VLOOKUP(M1264,'Species Look-up'!A:B,2,FALSE)</f>
        <v>#N/A</v>
      </c>
      <c r="M1264" s="5" t="e">
        <f>IF(ISNA(VLOOKUP(A1264,'Species Look-up'!C:D,2,FALSE)),VLOOKUP(A1264,'Species Look-up'!D:D,1,FALSE),VLOOKUP(A1264,'Species Look-up'!C:D,2,FALSE))</f>
        <v>#N/A</v>
      </c>
    </row>
    <row r="1265" spans="1:13" customFormat="1" ht="12" customHeight="1" x14ac:dyDescent="0.2">
      <c r="A1265" s="17" t="s">
        <v>6659</v>
      </c>
      <c r="B1265" s="24" t="s">
        <v>6660</v>
      </c>
      <c r="C1265" s="6" t="str">
        <f t="shared" ref="C1265:G1265" si="434">C1264</f>
        <v>[DATE]</v>
      </c>
      <c r="D1265" s="1" t="str">
        <f t="shared" si="434"/>
        <v>[ENTER YOUR SITE HERE]</v>
      </c>
      <c r="E1265" s="1" t="str">
        <f t="shared" si="434"/>
        <v>[GRIDREF]</v>
      </c>
      <c r="F1265" s="1" t="str">
        <f t="shared" si="434"/>
        <v>[ENTER METHOD]</v>
      </c>
      <c r="G1265" s="1" t="str">
        <f t="shared" si="434"/>
        <v>[YOUR NAME]</v>
      </c>
      <c r="H1265" s="1" t="str">
        <f t="shared" si="430"/>
        <v>[YOUR NAME]</v>
      </c>
      <c r="I1265" s="1" t="str">
        <f t="shared" si="431"/>
        <v>[11 or 12]</v>
      </c>
      <c r="J1265" s="1" t="s">
        <v>730</v>
      </c>
      <c r="L1265" s="5" t="e">
        <f>VLOOKUP(M1265,'Species Look-up'!A:B,2,FALSE)</f>
        <v>#N/A</v>
      </c>
      <c r="M1265" s="5" t="e">
        <f>IF(ISNA(VLOOKUP(A1265,'Species Look-up'!C:D,2,FALSE)),VLOOKUP(A1265,'Species Look-up'!D:D,1,FALSE),VLOOKUP(A1265,'Species Look-up'!C:D,2,FALSE))</f>
        <v>#N/A</v>
      </c>
    </row>
    <row r="1266" spans="1:13" customFormat="1" ht="12" customHeight="1" x14ac:dyDescent="0.2">
      <c r="A1266" s="17" t="s">
        <v>6659</v>
      </c>
      <c r="B1266" s="24" t="s">
        <v>6660</v>
      </c>
      <c r="C1266" s="6" t="str">
        <f t="shared" ref="C1266:G1266" si="435">C1265</f>
        <v>[DATE]</v>
      </c>
      <c r="D1266" s="1" t="str">
        <f t="shared" si="435"/>
        <v>[ENTER YOUR SITE HERE]</v>
      </c>
      <c r="E1266" s="1" t="str">
        <f t="shared" si="435"/>
        <v>[GRIDREF]</v>
      </c>
      <c r="F1266" s="1" t="str">
        <f t="shared" si="435"/>
        <v>[ENTER METHOD]</v>
      </c>
      <c r="G1266" s="1" t="str">
        <f t="shared" si="435"/>
        <v>[YOUR NAME]</v>
      </c>
      <c r="H1266" s="1" t="str">
        <f t="shared" si="430"/>
        <v>[YOUR NAME]</v>
      </c>
      <c r="I1266" s="1" t="str">
        <f t="shared" si="431"/>
        <v>[11 or 12]</v>
      </c>
      <c r="J1266" s="1" t="s">
        <v>730</v>
      </c>
      <c r="L1266" s="5" t="e">
        <f>VLOOKUP(M1266,'Species Look-up'!A:B,2,FALSE)</f>
        <v>#N/A</v>
      </c>
      <c r="M1266" s="5" t="e">
        <f>IF(ISNA(VLOOKUP(A1266,'Species Look-up'!C:D,2,FALSE)),VLOOKUP(A1266,'Species Look-up'!D:D,1,FALSE),VLOOKUP(A1266,'Species Look-up'!C:D,2,FALSE))</f>
        <v>#N/A</v>
      </c>
    </row>
    <row r="1267" spans="1:13" customFormat="1" ht="12" customHeight="1" x14ac:dyDescent="0.2">
      <c r="A1267" s="17" t="s">
        <v>6659</v>
      </c>
      <c r="B1267" s="24" t="s">
        <v>6660</v>
      </c>
      <c r="C1267" s="6" t="str">
        <f t="shared" ref="C1267:G1267" si="436">C1266</f>
        <v>[DATE]</v>
      </c>
      <c r="D1267" s="1" t="str">
        <f t="shared" si="436"/>
        <v>[ENTER YOUR SITE HERE]</v>
      </c>
      <c r="E1267" s="1" t="str">
        <f t="shared" si="436"/>
        <v>[GRIDREF]</v>
      </c>
      <c r="F1267" s="1" t="str">
        <f t="shared" si="436"/>
        <v>[ENTER METHOD]</v>
      </c>
      <c r="G1267" s="1" t="str">
        <f t="shared" si="436"/>
        <v>[YOUR NAME]</v>
      </c>
      <c r="H1267" s="1" t="str">
        <f t="shared" si="430"/>
        <v>[YOUR NAME]</v>
      </c>
      <c r="I1267" s="1" t="str">
        <f t="shared" si="431"/>
        <v>[11 or 12]</v>
      </c>
      <c r="J1267" s="1" t="s">
        <v>730</v>
      </c>
      <c r="L1267" s="5" t="e">
        <f>VLOOKUP(M1267,'Species Look-up'!A:B,2,FALSE)</f>
        <v>#N/A</v>
      </c>
      <c r="M1267" s="5" t="e">
        <f>IF(ISNA(VLOOKUP(A1267,'Species Look-up'!C:D,2,FALSE)),VLOOKUP(A1267,'Species Look-up'!D:D,1,FALSE),VLOOKUP(A1267,'Species Look-up'!C:D,2,FALSE))</f>
        <v>#N/A</v>
      </c>
    </row>
    <row r="1268" spans="1:13" customFormat="1" ht="12" customHeight="1" x14ac:dyDescent="0.2">
      <c r="A1268" s="17" t="s">
        <v>6659</v>
      </c>
      <c r="B1268" s="24" t="s">
        <v>6660</v>
      </c>
      <c r="C1268" s="6" t="str">
        <f t="shared" ref="C1268:G1268" si="437">C1267</f>
        <v>[DATE]</v>
      </c>
      <c r="D1268" s="1" t="str">
        <f t="shared" si="437"/>
        <v>[ENTER YOUR SITE HERE]</v>
      </c>
      <c r="E1268" s="1" t="str">
        <f t="shared" si="437"/>
        <v>[GRIDREF]</v>
      </c>
      <c r="F1268" s="1" t="str">
        <f t="shared" si="437"/>
        <v>[ENTER METHOD]</v>
      </c>
      <c r="G1268" s="1" t="str">
        <f t="shared" si="437"/>
        <v>[YOUR NAME]</v>
      </c>
      <c r="H1268" s="1" t="str">
        <f t="shared" si="430"/>
        <v>[YOUR NAME]</v>
      </c>
      <c r="I1268" s="1" t="str">
        <f t="shared" si="431"/>
        <v>[11 or 12]</v>
      </c>
      <c r="J1268" s="1" t="s">
        <v>730</v>
      </c>
      <c r="L1268" s="5" t="e">
        <f>VLOOKUP(M1268,'Species Look-up'!A:B,2,FALSE)</f>
        <v>#N/A</v>
      </c>
      <c r="M1268" s="5" t="e">
        <f>IF(ISNA(VLOOKUP(A1268,'Species Look-up'!C:D,2,FALSE)),VLOOKUP(A1268,'Species Look-up'!D:D,1,FALSE),VLOOKUP(A1268,'Species Look-up'!C:D,2,FALSE))</f>
        <v>#N/A</v>
      </c>
    </row>
    <row r="1269" spans="1:13" customFormat="1" ht="12" customHeight="1" x14ac:dyDescent="0.2">
      <c r="A1269" s="17" t="s">
        <v>6659</v>
      </c>
      <c r="B1269" s="24" t="s">
        <v>6660</v>
      </c>
      <c r="C1269" s="6" t="str">
        <f t="shared" ref="C1269:G1269" si="438">C1268</f>
        <v>[DATE]</v>
      </c>
      <c r="D1269" s="1" t="str">
        <f t="shared" si="438"/>
        <v>[ENTER YOUR SITE HERE]</v>
      </c>
      <c r="E1269" s="1" t="str">
        <f t="shared" si="438"/>
        <v>[GRIDREF]</v>
      </c>
      <c r="F1269" s="1" t="str">
        <f t="shared" si="438"/>
        <v>[ENTER METHOD]</v>
      </c>
      <c r="G1269" s="1" t="str">
        <f t="shared" si="438"/>
        <v>[YOUR NAME]</v>
      </c>
      <c r="H1269" s="1" t="str">
        <f t="shared" si="430"/>
        <v>[YOUR NAME]</v>
      </c>
      <c r="I1269" s="1" t="str">
        <f t="shared" si="431"/>
        <v>[11 or 12]</v>
      </c>
      <c r="J1269" s="1" t="s">
        <v>730</v>
      </c>
      <c r="L1269" s="5" t="e">
        <f>VLOOKUP(M1269,'Species Look-up'!A:B,2,FALSE)</f>
        <v>#N/A</v>
      </c>
      <c r="M1269" s="5" t="e">
        <f>IF(ISNA(VLOOKUP(A1269,'Species Look-up'!C:D,2,FALSE)),VLOOKUP(A1269,'Species Look-up'!D:D,1,FALSE),VLOOKUP(A1269,'Species Look-up'!C:D,2,FALSE))</f>
        <v>#N/A</v>
      </c>
    </row>
    <row r="1270" spans="1:13" customFormat="1" ht="12" customHeight="1" x14ac:dyDescent="0.2">
      <c r="A1270" s="17" t="s">
        <v>6659</v>
      </c>
      <c r="B1270" s="24" t="s">
        <v>6660</v>
      </c>
      <c r="C1270" s="6" t="str">
        <f t="shared" ref="C1270:G1270" si="439">C1269</f>
        <v>[DATE]</v>
      </c>
      <c r="D1270" s="1" t="str">
        <f t="shared" si="439"/>
        <v>[ENTER YOUR SITE HERE]</v>
      </c>
      <c r="E1270" s="1" t="str">
        <f t="shared" si="439"/>
        <v>[GRIDREF]</v>
      </c>
      <c r="F1270" s="1" t="str">
        <f t="shared" si="439"/>
        <v>[ENTER METHOD]</v>
      </c>
      <c r="G1270" s="1" t="str">
        <f t="shared" si="439"/>
        <v>[YOUR NAME]</v>
      </c>
      <c r="H1270" s="1" t="str">
        <f t="shared" si="430"/>
        <v>[YOUR NAME]</v>
      </c>
      <c r="I1270" s="1" t="str">
        <f t="shared" si="431"/>
        <v>[11 or 12]</v>
      </c>
      <c r="J1270" s="1" t="s">
        <v>730</v>
      </c>
      <c r="L1270" s="5" t="e">
        <f>VLOOKUP(M1270,'Species Look-up'!A:B,2,FALSE)</f>
        <v>#N/A</v>
      </c>
      <c r="M1270" s="5" t="e">
        <f>IF(ISNA(VLOOKUP(A1270,'Species Look-up'!C:D,2,FALSE)),VLOOKUP(A1270,'Species Look-up'!D:D,1,FALSE),VLOOKUP(A1270,'Species Look-up'!C:D,2,FALSE))</f>
        <v>#N/A</v>
      </c>
    </row>
    <row r="1271" spans="1:13" customFormat="1" ht="12" customHeight="1" x14ac:dyDescent="0.2">
      <c r="A1271" s="17" t="s">
        <v>6659</v>
      </c>
      <c r="B1271" s="24" t="s">
        <v>6660</v>
      </c>
      <c r="C1271" s="6" t="str">
        <f t="shared" ref="C1271:G1271" si="440">C1270</f>
        <v>[DATE]</v>
      </c>
      <c r="D1271" s="1" t="str">
        <f t="shared" si="440"/>
        <v>[ENTER YOUR SITE HERE]</v>
      </c>
      <c r="E1271" s="1" t="str">
        <f t="shared" si="440"/>
        <v>[GRIDREF]</v>
      </c>
      <c r="F1271" s="1" t="str">
        <f t="shared" si="440"/>
        <v>[ENTER METHOD]</v>
      </c>
      <c r="G1271" s="1" t="str">
        <f t="shared" si="440"/>
        <v>[YOUR NAME]</v>
      </c>
      <c r="H1271" s="1" t="str">
        <f t="shared" si="430"/>
        <v>[YOUR NAME]</v>
      </c>
      <c r="I1271" s="1" t="str">
        <f t="shared" si="431"/>
        <v>[11 or 12]</v>
      </c>
      <c r="J1271" s="1" t="s">
        <v>730</v>
      </c>
      <c r="L1271" s="5" t="e">
        <f>VLOOKUP(M1271,'Species Look-up'!A:B,2,FALSE)</f>
        <v>#N/A</v>
      </c>
      <c r="M1271" s="5" t="e">
        <f>IF(ISNA(VLOOKUP(A1271,'Species Look-up'!C:D,2,FALSE)),VLOOKUP(A1271,'Species Look-up'!D:D,1,FALSE),VLOOKUP(A1271,'Species Look-up'!C:D,2,FALSE))</f>
        <v>#N/A</v>
      </c>
    </row>
    <row r="1272" spans="1:13" customFormat="1" ht="12" customHeight="1" x14ac:dyDescent="0.2">
      <c r="A1272" s="17" t="s">
        <v>6659</v>
      </c>
      <c r="B1272" s="24" t="s">
        <v>6660</v>
      </c>
      <c r="C1272" s="6" t="str">
        <f t="shared" ref="C1272:G1272" si="441">C1271</f>
        <v>[DATE]</v>
      </c>
      <c r="D1272" s="1" t="str">
        <f t="shared" si="441"/>
        <v>[ENTER YOUR SITE HERE]</v>
      </c>
      <c r="E1272" s="1" t="str">
        <f t="shared" si="441"/>
        <v>[GRIDREF]</v>
      </c>
      <c r="F1272" s="1" t="str">
        <f t="shared" si="441"/>
        <v>[ENTER METHOD]</v>
      </c>
      <c r="G1272" s="1" t="str">
        <f t="shared" si="441"/>
        <v>[YOUR NAME]</v>
      </c>
      <c r="H1272" s="1" t="str">
        <f t="shared" si="430"/>
        <v>[YOUR NAME]</v>
      </c>
      <c r="I1272" s="1" t="str">
        <f t="shared" si="431"/>
        <v>[11 or 12]</v>
      </c>
      <c r="J1272" s="1" t="s">
        <v>730</v>
      </c>
      <c r="L1272" s="5" t="e">
        <f>VLOOKUP(M1272,'Species Look-up'!A:B,2,FALSE)</f>
        <v>#N/A</v>
      </c>
      <c r="M1272" s="5" t="e">
        <f>IF(ISNA(VLOOKUP(A1272,'Species Look-up'!C:D,2,FALSE)),VLOOKUP(A1272,'Species Look-up'!D:D,1,FALSE),VLOOKUP(A1272,'Species Look-up'!C:D,2,FALSE))</f>
        <v>#N/A</v>
      </c>
    </row>
    <row r="1273" spans="1:13" customFormat="1" ht="12" customHeight="1" x14ac:dyDescent="0.2">
      <c r="A1273" s="17" t="s">
        <v>6659</v>
      </c>
      <c r="B1273" s="24" t="s">
        <v>6660</v>
      </c>
      <c r="C1273" s="6" t="str">
        <f t="shared" ref="C1273:G1273" si="442">C1272</f>
        <v>[DATE]</v>
      </c>
      <c r="D1273" s="1" t="str">
        <f t="shared" si="442"/>
        <v>[ENTER YOUR SITE HERE]</v>
      </c>
      <c r="E1273" s="1" t="str">
        <f t="shared" si="442"/>
        <v>[GRIDREF]</v>
      </c>
      <c r="F1273" s="1" t="str">
        <f t="shared" si="442"/>
        <v>[ENTER METHOD]</v>
      </c>
      <c r="G1273" s="1" t="str">
        <f t="shared" si="442"/>
        <v>[YOUR NAME]</v>
      </c>
      <c r="H1273" s="1" t="str">
        <f t="shared" si="430"/>
        <v>[YOUR NAME]</v>
      </c>
      <c r="I1273" s="1" t="str">
        <f t="shared" si="431"/>
        <v>[11 or 12]</v>
      </c>
      <c r="J1273" s="1" t="s">
        <v>730</v>
      </c>
      <c r="L1273" s="5" t="e">
        <f>VLOOKUP(M1273,'Species Look-up'!A:B,2,FALSE)</f>
        <v>#N/A</v>
      </c>
      <c r="M1273" s="5" t="e">
        <f>IF(ISNA(VLOOKUP(A1273,'Species Look-up'!C:D,2,FALSE)),VLOOKUP(A1273,'Species Look-up'!D:D,1,FALSE),VLOOKUP(A1273,'Species Look-up'!C:D,2,FALSE))</f>
        <v>#N/A</v>
      </c>
    </row>
    <row r="1274" spans="1:13" customFormat="1" ht="12" customHeight="1" x14ac:dyDescent="0.2">
      <c r="A1274" s="17" t="s">
        <v>6659</v>
      </c>
      <c r="B1274" s="24" t="s">
        <v>6660</v>
      </c>
      <c r="C1274" s="6" t="str">
        <f t="shared" ref="C1274:G1274" si="443">C1273</f>
        <v>[DATE]</v>
      </c>
      <c r="D1274" s="1" t="str">
        <f t="shared" si="443"/>
        <v>[ENTER YOUR SITE HERE]</v>
      </c>
      <c r="E1274" s="1" t="str">
        <f t="shared" si="443"/>
        <v>[GRIDREF]</v>
      </c>
      <c r="F1274" s="1" t="str">
        <f t="shared" si="443"/>
        <v>[ENTER METHOD]</v>
      </c>
      <c r="G1274" s="1" t="str">
        <f t="shared" si="443"/>
        <v>[YOUR NAME]</v>
      </c>
      <c r="H1274" s="1" t="str">
        <f t="shared" si="430"/>
        <v>[YOUR NAME]</v>
      </c>
      <c r="I1274" s="1" t="str">
        <f t="shared" si="431"/>
        <v>[11 or 12]</v>
      </c>
      <c r="J1274" s="1" t="s">
        <v>730</v>
      </c>
      <c r="L1274" s="5" t="e">
        <f>VLOOKUP(M1274,'Species Look-up'!A:B,2,FALSE)</f>
        <v>#N/A</v>
      </c>
      <c r="M1274" s="5" t="e">
        <f>IF(ISNA(VLOOKUP(A1274,'Species Look-up'!C:D,2,FALSE)),VLOOKUP(A1274,'Species Look-up'!D:D,1,FALSE),VLOOKUP(A1274,'Species Look-up'!C:D,2,FALSE))</f>
        <v>#N/A</v>
      </c>
    </row>
    <row r="1275" spans="1:13" customFormat="1" ht="12" customHeight="1" x14ac:dyDescent="0.2">
      <c r="A1275" s="17" t="s">
        <v>6659</v>
      </c>
      <c r="B1275" s="24" t="s">
        <v>6660</v>
      </c>
      <c r="C1275" s="6" t="str">
        <f t="shared" ref="C1275:G1275" si="444">C1274</f>
        <v>[DATE]</v>
      </c>
      <c r="D1275" s="1" t="str">
        <f t="shared" si="444"/>
        <v>[ENTER YOUR SITE HERE]</v>
      </c>
      <c r="E1275" s="1" t="str">
        <f t="shared" si="444"/>
        <v>[GRIDREF]</v>
      </c>
      <c r="F1275" s="1" t="str">
        <f t="shared" si="444"/>
        <v>[ENTER METHOD]</v>
      </c>
      <c r="G1275" s="1" t="str">
        <f t="shared" si="444"/>
        <v>[YOUR NAME]</v>
      </c>
      <c r="H1275" s="1" t="str">
        <f t="shared" si="430"/>
        <v>[YOUR NAME]</v>
      </c>
      <c r="I1275" s="1" t="str">
        <f t="shared" si="431"/>
        <v>[11 or 12]</v>
      </c>
      <c r="J1275" s="1" t="s">
        <v>730</v>
      </c>
      <c r="L1275" s="5" t="e">
        <f>VLOOKUP(M1275,'Species Look-up'!A:B,2,FALSE)</f>
        <v>#N/A</v>
      </c>
      <c r="M1275" s="5" t="e">
        <f>IF(ISNA(VLOOKUP(A1275,'Species Look-up'!C:D,2,FALSE)),VLOOKUP(A1275,'Species Look-up'!D:D,1,FALSE),VLOOKUP(A1275,'Species Look-up'!C:D,2,FALSE))</f>
        <v>#N/A</v>
      </c>
    </row>
    <row r="1276" spans="1:13" customFormat="1" ht="12" customHeight="1" x14ac:dyDescent="0.2">
      <c r="A1276" s="17" t="s">
        <v>6659</v>
      </c>
      <c r="B1276" s="24" t="s">
        <v>6660</v>
      </c>
      <c r="C1276" s="6" t="str">
        <f t="shared" ref="C1276:G1276" si="445">C1275</f>
        <v>[DATE]</v>
      </c>
      <c r="D1276" s="1" t="str">
        <f t="shared" si="445"/>
        <v>[ENTER YOUR SITE HERE]</v>
      </c>
      <c r="E1276" s="1" t="str">
        <f t="shared" si="445"/>
        <v>[GRIDREF]</v>
      </c>
      <c r="F1276" s="1" t="str">
        <f t="shared" si="445"/>
        <v>[ENTER METHOD]</v>
      </c>
      <c r="G1276" s="1" t="str">
        <f t="shared" si="445"/>
        <v>[YOUR NAME]</v>
      </c>
      <c r="H1276" s="1" t="str">
        <f t="shared" si="430"/>
        <v>[YOUR NAME]</v>
      </c>
      <c r="I1276" s="1" t="str">
        <f t="shared" si="431"/>
        <v>[11 or 12]</v>
      </c>
      <c r="J1276" s="1" t="s">
        <v>730</v>
      </c>
      <c r="L1276" s="5" t="e">
        <f>VLOOKUP(M1276,'Species Look-up'!A:B,2,FALSE)</f>
        <v>#N/A</v>
      </c>
      <c r="M1276" s="5" t="e">
        <f>IF(ISNA(VLOOKUP(A1276,'Species Look-up'!C:D,2,FALSE)),VLOOKUP(A1276,'Species Look-up'!D:D,1,FALSE),VLOOKUP(A1276,'Species Look-up'!C:D,2,FALSE))</f>
        <v>#N/A</v>
      </c>
    </row>
    <row r="1277" spans="1:13" customFormat="1" ht="12" customHeight="1" x14ac:dyDescent="0.2">
      <c r="A1277" s="17" t="s">
        <v>6659</v>
      </c>
      <c r="B1277" s="24" t="s">
        <v>6660</v>
      </c>
      <c r="C1277" s="6" t="str">
        <f t="shared" ref="C1277:G1277" si="446">C1276</f>
        <v>[DATE]</v>
      </c>
      <c r="D1277" s="1" t="str">
        <f t="shared" si="446"/>
        <v>[ENTER YOUR SITE HERE]</v>
      </c>
      <c r="E1277" s="1" t="str">
        <f t="shared" si="446"/>
        <v>[GRIDREF]</v>
      </c>
      <c r="F1277" s="1" t="str">
        <f t="shared" si="446"/>
        <v>[ENTER METHOD]</v>
      </c>
      <c r="G1277" s="1" t="str">
        <f t="shared" si="446"/>
        <v>[YOUR NAME]</v>
      </c>
      <c r="H1277" s="1" t="str">
        <f t="shared" si="430"/>
        <v>[YOUR NAME]</v>
      </c>
      <c r="I1277" s="1" t="str">
        <f t="shared" si="431"/>
        <v>[11 or 12]</v>
      </c>
      <c r="J1277" s="1" t="s">
        <v>730</v>
      </c>
      <c r="L1277" s="5" t="e">
        <f>VLOOKUP(M1277,'Species Look-up'!A:B,2,FALSE)</f>
        <v>#N/A</v>
      </c>
      <c r="M1277" s="5" t="e">
        <f>IF(ISNA(VLOOKUP(A1277,'Species Look-up'!C:D,2,FALSE)),VLOOKUP(A1277,'Species Look-up'!D:D,1,FALSE),VLOOKUP(A1277,'Species Look-up'!C:D,2,FALSE))</f>
        <v>#N/A</v>
      </c>
    </row>
    <row r="1278" spans="1:13" customFormat="1" ht="12" customHeight="1" x14ac:dyDescent="0.2">
      <c r="A1278" s="17" t="s">
        <v>6659</v>
      </c>
      <c r="B1278" s="24" t="s">
        <v>6660</v>
      </c>
      <c r="C1278" s="6" t="str">
        <f t="shared" ref="C1278:G1278" si="447">C1277</f>
        <v>[DATE]</v>
      </c>
      <c r="D1278" s="1" t="str">
        <f t="shared" si="447"/>
        <v>[ENTER YOUR SITE HERE]</v>
      </c>
      <c r="E1278" s="1" t="str">
        <f t="shared" si="447"/>
        <v>[GRIDREF]</v>
      </c>
      <c r="F1278" s="1" t="str">
        <f t="shared" si="447"/>
        <v>[ENTER METHOD]</v>
      </c>
      <c r="G1278" s="1" t="str">
        <f t="shared" si="447"/>
        <v>[YOUR NAME]</v>
      </c>
      <c r="H1278" s="1" t="str">
        <f t="shared" si="430"/>
        <v>[YOUR NAME]</v>
      </c>
      <c r="I1278" s="1" t="str">
        <f t="shared" si="431"/>
        <v>[11 or 12]</v>
      </c>
      <c r="J1278" s="1" t="s">
        <v>730</v>
      </c>
      <c r="L1278" s="5" t="e">
        <f>VLOOKUP(M1278,'Species Look-up'!A:B,2,FALSE)</f>
        <v>#N/A</v>
      </c>
      <c r="M1278" s="5" t="e">
        <f>IF(ISNA(VLOOKUP(A1278,'Species Look-up'!C:D,2,FALSE)),VLOOKUP(A1278,'Species Look-up'!D:D,1,FALSE),VLOOKUP(A1278,'Species Look-up'!C:D,2,FALSE))</f>
        <v>#N/A</v>
      </c>
    </row>
    <row r="1279" spans="1:13" customFormat="1" ht="12" customHeight="1" x14ac:dyDescent="0.2">
      <c r="A1279" s="17" t="s">
        <v>6659</v>
      </c>
      <c r="B1279" s="24" t="s">
        <v>6660</v>
      </c>
      <c r="C1279" s="6" t="str">
        <f t="shared" ref="C1279:G1279" si="448">C1278</f>
        <v>[DATE]</v>
      </c>
      <c r="D1279" s="1" t="str">
        <f t="shared" si="448"/>
        <v>[ENTER YOUR SITE HERE]</v>
      </c>
      <c r="E1279" s="1" t="str">
        <f t="shared" si="448"/>
        <v>[GRIDREF]</v>
      </c>
      <c r="F1279" s="1" t="str">
        <f t="shared" si="448"/>
        <v>[ENTER METHOD]</v>
      </c>
      <c r="G1279" s="1" t="str">
        <f t="shared" si="448"/>
        <v>[YOUR NAME]</v>
      </c>
      <c r="H1279" s="1" t="str">
        <f t="shared" si="430"/>
        <v>[YOUR NAME]</v>
      </c>
      <c r="I1279" s="1" t="str">
        <f t="shared" si="431"/>
        <v>[11 or 12]</v>
      </c>
      <c r="J1279" s="1" t="s">
        <v>730</v>
      </c>
      <c r="L1279" s="5" t="e">
        <f>VLOOKUP(M1279,'Species Look-up'!A:B,2,FALSE)</f>
        <v>#N/A</v>
      </c>
      <c r="M1279" s="5" t="e">
        <f>IF(ISNA(VLOOKUP(A1279,'Species Look-up'!C:D,2,FALSE)),VLOOKUP(A1279,'Species Look-up'!D:D,1,FALSE),VLOOKUP(A1279,'Species Look-up'!C:D,2,FALSE))</f>
        <v>#N/A</v>
      </c>
    </row>
    <row r="1280" spans="1:13" customFormat="1" ht="12" customHeight="1" x14ac:dyDescent="0.2">
      <c r="A1280" s="17" t="s">
        <v>6659</v>
      </c>
      <c r="B1280" s="24" t="s">
        <v>6660</v>
      </c>
      <c r="C1280" s="6" t="str">
        <f t="shared" ref="C1280:G1280" si="449">C1279</f>
        <v>[DATE]</v>
      </c>
      <c r="D1280" s="1" t="str">
        <f t="shared" si="449"/>
        <v>[ENTER YOUR SITE HERE]</v>
      </c>
      <c r="E1280" s="1" t="str">
        <f t="shared" si="449"/>
        <v>[GRIDREF]</v>
      </c>
      <c r="F1280" s="1" t="str">
        <f t="shared" si="449"/>
        <v>[ENTER METHOD]</v>
      </c>
      <c r="G1280" s="1" t="str">
        <f t="shared" si="449"/>
        <v>[YOUR NAME]</v>
      </c>
      <c r="H1280" s="1" t="str">
        <f t="shared" si="430"/>
        <v>[YOUR NAME]</v>
      </c>
      <c r="I1280" s="1" t="str">
        <f t="shared" si="431"/>
        <v>[11 or 12]</v>
      </c>
      <c r="J1280" s="1" t="s">
        <v>730</v>
      </c>
      <c r="L1280" s="5" t="e">
        <f>VLOOKUP(M1280,'Species Look-up'!A:B,2,FALSE)</f>
        <v>#N/A</v>
      </c>
      <c r="M1280" s="5" t="e">
        <f>IF(ISNA(VLOOKUP(A1280,'Species Look-up'!C:D,2,FALSE)),VLOOKUP(A1280,'Species Look-up'!D:D,1,FALSE),VLOOKUP(A1280,'Species Look-up'!C:D,2,FALSE))</f>
        <v>#N/A</v>
      </c>
    </row>
    <row r="1281" spans="1:13" customFormat="1" ht="12" customHeight="1" x14ac:dyDescent="0.2">
      <c r="A1281" s="17" t="s">
        <v>6659</v>
      </c>
      <c r="B1281" s="24" t="s">
        <v>6660</v>
      </c>
      <c r="C1281" s="6" t="str">
        <f t="shared" ref="C1281:G1281" si="450">C1280</f>
        <v>[DATE]</v>
      </c>
      <c r="D1281" s="1" t="str">
        <f t="shared" si="450"/>
        <v>[ENTER YOUR SITE HERE]</v>
      </c>
      <c r="E1281" s="1" t="str">
        <f t="shared" si="450"/>
        <v>[GRIDREF]</v>
      </c>
      <c r="F1281" s="1" t="str">
        <f t="shared" si="450"/>
        <v>[ENTER METHOD]</v>
      </c>
      <c r="G1281" s="1" t="str">
        <f t="shared" si="450"/>
        <v>[YOUR NAME]</v>
      </c>
      <c r="H1281" s="1" t="str">
        <f t="shared" si="430"/>
        <v>[YOUR NAME]</v>
      </c>
      <c r="I1281" s="1" t="str">
        <f t="shared" si="431"/>
        <v>[11 or 12]</v>
      </c>
      <c r="J1281" s="1" t="s">
        <v>730</v>
      </c>
      <c r="L1281" s="5" t="e">
        <f>VLOOKUP(M1281,'Species Look-up'!A:B,2,FALSE)</f>
        <v>#N/A</v>
      </c>
      <c r="M1281" s="5" t="e">
        <f>IF(ISNA(VLOOKUP(A1281,'Species Look-up'!C:D,2,FALSE)),VLOOKUP(A1281,'Species Look-up'!D:D,1,FALSE),VLOOKUP(A1281,'Species Look-up'!C:D,2,FALSE))</f>
        <v>#N/A</v>
      </c>
    </row>
    <row r="1282" spans="1:13" customFormat="1" ht="12" customHeight="1" x14ac:dyDescent="0.2">
      <c r="A1282" s="17" t="s">
        <v>6659</v>
      </c>
      <c r="B1282" s="24" t="s">
        <v>6660</v>
      </c>
      <c r="C1282" s="6" t="str">
        <f t="shared" ref="C1282:G1282" si="451">C1281</f>
        <v>[DATE]</v>
      </c>
      <c r="D1282" s="1" t="str">
        <f t="shared" si="451"/>
        <v>[ENTER YOUR SITE HERE]</v>
      </c>
      <c r="E1282" s="1" t="str">
        <f t="shared" si="451"/>
        <v>[GRIDREF]</v>
      </c>
      <c r="F1282" s="1" t="str">
        <f t="shared" si="451"/>
        <v>[ENTER METHOD]</v>
      </c>
      <c r="G1282" s="1" t="str">
        <f t="shared" si="451"/>
        <v>[YOUR NAME]</v>
      </c>
      <c r="H1282" s="1" t="str">
        <f t="shared" si="430"/>
        <v>[YOUR NAME]</v>
      </c>
      <c r="I1282" s="1" t="str">
        <f t="shared" si="431"/>
        <v>[11 or 12]</v>
      </c>
      <c r="J1282" s="1" t="s">
        <v>730</v>
      </c>
      <c r="L1282" s="5" t="e">
        <f>VLOOKUP(M1282,'Species Look-up'!A:B,2,FALSE)</f>
        <v>#N/A</v>
      </c>
      <c r="M1282" s="5" t="e">
        <f>IF(ISNA(VLOOKUP(A1282,'Species Look-up'!C:D,2,FALSE)),VLOOKUP(A1282,'Species Look-up'!D:D,1,FALSE),VLOOKUP(A1282,'Species Look-up'!C:D,2,FALSE))</f>
        <v>#N/A</v>
      </c>
    </row>
    <row r="1283" spans="1:13" customFormat="1" ht="12" customHeight="1" x14ac:dyDescent="0.2">
      <c r="A1283" s="17" t="s">
        <v>6659</v>
      </c>
      <c r="B1283" s="24" t="s">
        <v>6660</v>
      </c>
      <c r="C1283" s="6" t="str">
        <f t="shared" ref="C1283:G1283" si="452">C1282</f>
        <v>[DATE]</v>
      </c>
      <c r="D1283" s="1" t="str">
        <f t="shared" si="452"/>
        <v>[ENTER YOUR SITE HERE]</v>
      </c>
      <c r="E1283" s="1" t="str">
        <f t="shared" si="452"/>
        <v>[GRIDREF]</v>
      </c>
      <c r="F1283" s="1" t="str">
        <f t="shared" si="452"/>
        <v>[ENTER METHOD]</v>
      </c>
      <c r="G1283" s="1" t="str">
        <f t="shared" si="452"/>
        <v>[YOUR NAME]</v>
      </c>
      <c r="H1283" s="1" t="str">
        <f t="shared" si="430"/>
        <v>[YOUR NAME]</v>
      </c>
      <c r="I1283" s="1" t="str">
        <f t="shared" si="431"/>
        <v>[11 or 12]</v>
      </c>
      <c r="J1283" s="1" t="s">
        <v>730</v>
      </c>
      <c r="L1283" s="5" t="e">
        <f>VLOOKUP(M1283,'Species Look-up'!A:B,2,FALSE)</f>
        <v>#N/A</v>
      </c>
      <c r="M1283" s="5" t="e">
        <f>IF(ISNA(VLOOKUP(A1283,'Species Look-up'!C:D,2,FALSE)),VLOOKUP(A1283,'Species Look-up'!D:D,1,FALSE),VLOOKUP(A1283,'Species Look-up'!C:D,2,FALSE))</f>
        <v>#N/A</v>
      </c>
    </row>
    <row r="1284" spans="1:13" customFormat="1" ht="12" customHeight="1" x14ac:dyDescent="0.2">
      <c r="A1284" s="17" t="s">
        <v>6659</v>
      </c>
      <c r="B1284" s="24" t="s">
        <v>6660</v>
      </c>
      <c r="C1284" s="6" t="str">
        <f t="shared" ref="C1284:G1284" si="453">C1283</f>
        <v>[DATE]</v>
      </c>
      <c r="D1284" s="1" t="str">
        <f t="shared" si="453"/>
        <v>[ENTER YOUR SITE HERE]</v>
      </c>
      <c r="E1284" s="1" t="str">
        <f t="shared" si="453"/>
        <v>[GRIDREF]</v>
      </c>
      <c r="F1284" s="1" t="str">
        <f t="shared" si="453"/>
        <v>[ENTER METHOD]</v>
      </c>
      <c r="G1284" s="1" t="str">
        <f t="shared" si="453"/>
        <v>[YOUR NAME]</v>
      </c>
      <c r="H1284" s="1" t="str">
        <f t="shared" si="430"/>
        <v>[YOUR NAME]</v>
      </c>
      <c r="I1284" s="1" t="str">
        <f t="shared" si="431"/>
        <v>[11 or 12]</v>
      </c>
      <c r="J1284" s="1" t="s">
        <v>730</v>
      </c>
      <c r="L1284" s="5" t="e">
        <f>VLOOKUP(M1284,'Species Look-up'!A:B,2,FALSE)</f>
        <v>#N/A</v>
      </c>
      <c r="M1284" s="5" t="e">
        <f>IF(ISNA(VLOOKUP(A1284,'Species Look-up'!C:D,2,FALSE)),VLOOKUP(A1284,'Species Look-up'!D:D,1,FALSE),VLOOKUP(A1284,'Species Look-up'!C:D,2,FALSE))</f>
        <v>#N/A</v>
      </c>
    </row>
    <row r="1285" spans="1:13" customFormat="1" ht="12" customHeight="1" x14ac:dyDescent="0.2">
      <c r="A1285" s="17" t="s">
        <v>6659</v>
      </c>
      <c r="B1285" s="24" t="s">
        <v>6660</v>
      </c>
      <c r="C1285" s="6" t="str">
        <f t="shared" ref="C1285:G1285" si="454">C1284</f>
        <v>[DATE]</v>
      </c>
      <c r="D1285" s="1" t="str">
        <f t="shared" si="454"/>
        <v>[ENTER YOUR SITE HERE]</v>
      </c>
      <c r="E1285" s="1" t="str">
        <f t="shared" si="454"/>
        <v>[GRIDREF]</v>
      </c>
      <c r="F1285" s="1" t="str">
        <f t="shared" si="454"/>
        <v>[ENTER METHOD]</v>
      </c>
      <c r="G1285" s="1" t="str">
        <f t="shared" si="454"/>
        <v>[YOUR NAME]</v>
      </c>
      <c r="H1285" s="1" t="str">
        <f t="shared" si="430"/>
        <v>[YOUR NAME]</v>
      </c>
      <c r="I1285" s="1" t="str">
        <f t="shared" si="431"/>
        <v>[11 or 12]</v>
      </c>
      <c r="J1285" s="1" t="s">
        <v>730</v>
      </c>
      <c r="L1285" s="5" t="e">
        <f>VLOOKUP(M1285,'Species Look-up'!A:B,2,FALSE)</f>
        <v>#N/A</v>
      </c>
      <c r="M1285" s="5" t="e">
        <f>IF(ISNA(VLOOKUP(A1285,'Species Look-up'!C:D,2,FALSE)),VLOOKUP(A1285,'Species Look-up'!D:D,1,FALSE),VLOOKUP(A1285,'Species Look-up'!C:D,2,FALSE))</f>
        <v>#N/A</v>
      </c>
    </row>
    <row r="1286" spans="1:13" customFormat="1" ht="12" customHeight="1" x14ac:dyDescent="0.2">
      <c r="A1286" s="17" t="s">
        <v>6659</v>
      </c>
      <c r="B1286" s="24" t="s">
        <v>6660</v>
      </c>
      <c r="C1286" s="6" t="str">
        <f t="shared" ref="C1286:G1286" si="455">C1285</f>
        <v>[DATE]</v>
      </c>
      <c r="D1286" s="1" t="str">
        <f t="shared" si="455"/>
        <v>[ENTER YOUR SITE HERE]</v>
      </c>
      <c r="E1286" s="1" t="str">
        <f t="shared" si="455"/>
        <v>[GRIDREF]</v>
      </c>
      <c r="F1286" s="1" t="str">
        <f t="shared" si="455"/>
        <v>[ENTER METHOD]</v>
      </c>
      <c r="G1286" s="1" t="str">
        <f t="shared" si="455"/>
        <v>[YOUR NAME]</v>
      </c>
      <c r="H1286" s="1" t="str">
        <f t="shared" si="430"/>
        <v>[YOUR NAME]</v>
      </c>
      <c r="I1286" s="1" t="str">
        <f t="shared" si="431"/>
        <v>[11 or 12]</v>
      </c>
      <c r="J1286" s="1" t="s">
        <v>730</v>
      </c>
      <c r="L1286" s="5" t="e">
        <f>VLOOKUP(M1286,'Species Look-up'!A:B,2,FALSE)</f>
        <v>#N/A</v>
      </c>
      <c r="M1286" s="5" t="e">
        <f>IF(ISNA(VLOOKUP(A1286,'Species Look-up'!C:D,2,FALSE)),VLOOKUP(A1286,'Species Look-up'!D:D,1,FALSE),VLOOKUP(A1286,'Species Look-up'!C:D,2,FALSE))</f>
        <v>#N/A</v>
      </c>
    </row>
    <row r="1287" spans="1:13" customFormat="1" ht="12" customHeight="1" x14ac:dyDescent="0.2">
      <c r="A1287" s="17" t="s">
        <v>6659</v>
      </c>
      <c r="B1287" s="24" t="s">
        <v>6660</v>
      </c>
      <c r="C1287" s="6" t="str">
        <f t="shared" ref="C1287:G1287" si="456">C1286</f>
        <v>[DATE]</v>
      </c>
      <c r="D1287" s="1" t="str">
        <f t="shared" si="456"/>
        <v>[ENTER YOUR SITE HERE]</v>
      </c>
      <c r="E1287" s="1" t="str">
        <f t="shared" si="456"/>
        <v>[GRIDREF]</v>
      </c>
      <c r="F1287" s="1" t="str">
        <f t="shared" si="456"/>
        <v>[ENTER METHOD]</v>
      </c>
      <c r="G1287" s="1" t="str">
        <f t="shared" si="456"/>
        <v>[YOUR NAME]</v>
      </c>
      <c r="H1287" s="1" t="str">
        <f t="shared" si="430"/>
        <v>[YOUR NAME]</v>
      </c>
      <c r="I1287" s="1" t="str">
        <f t="shared" si="431"/>
        <v>[11 or 12]</v>
      </c>
      <c r="J1287" s="1" t="s">
        <v>730</v>
      </c>
      <c r="L1287" s="5" t="e">
        <f>VLOOKUP(M1287,'Species Look-up'!A:B,2,FALSE)</f>
        <v>#N/A</v>
      </c>
      <c r="M1287" s="5" t="e">
        <f>IF(ISNA(VLOOKUP(A1287,'Species Look-up'!C:D,2,FALSE)),VLOOKUP(A1287,'Species Look-up'!D:D,1,FALSE),VLOOKUP(A1287,'Species Look-up'!C:D,2,FALSE))</f>
        <v>#N/A</v>
      </c>
    </row>
    <row r="1288" spans="1:13" customFormat="1" ht="12" customHeight="1" x14ac:dyDescent="0.2">
      <c r="A1288" s="17" t="s">
        <v>6659</v>
      </c>
      <c r="B1288" s="24" t="s">
        <v>6660</v>
      </c>
      <c r="C1288" s="6" t="str">
        <f t="shared" ref="C1288:G1288" si="457">C1287</f>
        <v>[DATE]</v>
      </c>
      <c r="D1288" s="1" t="str">
        <f t="shared" si="457"/>
        <v>[ENTER YOUR SITE HERE]</v>
      </c>
      <c r="E1288" s="1" t="str">
        <f t="shared" si="457"/>
        <v>[GRIDREF]</v>
      </c>
      <c r="F1288" s="1" t="str">
        <f t="shared" si="457"/>
        <v>[ENTER METHOD]</v>
      </c>
      <c r="G1288" s="1" t="str">
        <f t="shared" si="457"/>
        <v>[YOUR NAME]</v>
      </c>
      <c r="H1288" s="1" t="str">
        <f t="shared" si="430"/>
        <v>[YOUR NAME]</v>
      </c>
      <c r="I1288" s="1" t="str">
        <f t="shared" si="431"/>
        <v>[11 or 12]</v>
      </c>
      <c r="J1288" s="1" t="s">
        <v>730</v>
      </c>
      <c r="L1288" s="5" t="e">
        <f>VLOOKUP(M1288,'Species Look-up'!A:B,2,FALSE)</f>
        <v>#N/A</v>
      </c>
      <c r="M1288" s="5" t="e">
        <f>IF(ISNA(VLOOKUP(A1288,'Species Look-up'!C:D,2,FALSE)),VLOOKUP(A1288,'Species Look-up'!D:D,1,FALSE),VLOOKUP(A1288,'Species Look-up'!C:D,2,FALSE))</f>
        <v>#N/A</v>
      </c>
    </row>
    <row r="1289" spans="1:13" customFormat="1" ht="12" customHeight="1" x14ac:dyDescent="0.2">
      <c r="A1289" s="17" t="s">
        <v>6659</v>
      </c>
      <c r="B1289" s="24" t="s">
        <v>6660</v>
      </c>
      <c r="C1289" s="6" t="str">
        <f t="shared" ref="C1289:G1289" si="458">C1288</f>
        <v>[DATE]</v>
      </c>
      <c r="D1289" s="1" t="str">
        <f t="shared" si="458"/>
        <v>[ENTER YOUR SITE HERE]</v>
      </c>
      <c r="E1289" s="1" t="str">
        <f t="shared" si="458"/>
        <v>[GRIDREF]</v>
      </c>
      <c r="F1289" s="1" t="str">
        <f t="shared" si="458"/>
        <v>[ENTER METHOD]</v>
      </c>
      <c r="G1289" s="1" t="str">
        <f t="shared" si="458"/>
        <v>[YOUR NAME]</v>
      </c>
      <c r="H1289" s="1" t="str">
        <f t="shared" si="430"/>
        <v>[YOUR NAME]</v>
      </c>
      <c r="I1289" s="1" t="str">
        <f t="shared" si="431"/>
        <v>[11 or 12]</v>
      </c>
      <c r="J1289" s="1" t="s">
        <v>730</v>
      </c>
      <c r="L1289" s="5" t="e">
        <f>VLOOKUP(M1289,'Species Look-up'!A:B,2,FALSE)</f>
        <v>#N/A</v>
      </c>
      <c r="M1289" s="5" t="e">
        <f>IF(ISNA(VLOOKUP(A1289,'Species Look-up'!C:D,2,FALSE)),VLOOKUP(A1289,'Species Look-up'!D:D,1,FALSE),VLOOKUP(A1289,'Species Look-up'!C:D,2,FALSE))</f>
        <v>#N/A</v>
      </c>
    </row>
    <row r="1290" spans="1:13" customFormat="1" ht="12" customHeight="1" x14ac:dyDescent="0.2">
      <c r="A1290" s="17" t="s">
        <v>6659</v>
      </c>
      <c r="B1290" s="24" t="s">
        <v>6660</v>
      </c>
      <c r="C1290" s="6" t="str">
        <f t="shared" ref="C1290:G1290" si="459">C1289</f>
        <v>[DATE]</v>
      </c>
      <c r="D1290" s="1" t="str">
        <f t="shared" si="459"/>
        <v>[ENTER YOUR SITE HERE]</v>
      </c>
      <c r="E1290" s="1" t="str">
        <f t="shared" si="459"/>
        <v>[GRIDREF]</v>
      </c>
      <c r="F1290" s="1" t="str">
        <f t="shared" si="459"/>
        <v>[ENTER METHOD]</v>
      </c>
      <c r="G1290" s="1" t="str">
        <f t="shared" si="459"/>
        <v>[YOUR NAME]</v>
      </c>
      <c r="H1290" s="1" t="str">
        <f t="shared" si="430"/>
        <v>[YOUR NAME]</v>
      </c>
      <c r="I1290" s="1" t="str">
        <f t="shared" si="431"/>
        <v>[11 or 12]</v>
      </c>
      <c r="J1290" s="1" t="s">
        <v>730</v>
      </c>
      <c r="L1290" s="5" t="e">
        <f>VLOOKUP(M1290,'Species Look-up'!A:B,2,FALSE)</f>
        <v>#N/A</v>
      </c>
      <c r="M1290" s="5" t="e">
        <f>IF(ISNA(VLOOKUP(A1290,'Species Look-up'!C:D,2,FALSE)),VLOOKUP(A1290,'Species Look-up'!D:D,1,FALSE),VLOOKUP(A1290,'Species Look-up'!C:D,2,FALSE))</f>
        <v>#N/A</v>
      </c>
    </row>
    <row r="1291" spans="1:13" customFormat="1" ht="12" customHeight="1" x14ac:dyDescent="0.2">
      <c r="A1291" s="17" t="s">
        <v>6659</v>
      </c>
      <c r="B1291" s="24" t="s">
        <v>6660</v>
      </c>
      <c r="C1291" s="6" t="str">
        <f t="shared" ref="C1291:G1291" si="460">C1290</f>
        <v>[DATE]</v>
      </c>
      <c r="D1291" s="1" t="str">
        <f t="shared" si="460"/>
        <v>[ENTER YOUR SITE HERE]</v>
      </c>
      <c r="E1291" s="1" t="str">
        <f t="shared" si="460"/>
        <v>[GRIDREF]</v>
      </c>
      <c r="F1291" s="1" t="str">
        <f t="shared" si="460"/>
        <v>[ENTER METHOD]</v>
      </c>
      <c r="G1291" s="1" t="str">
        <f t="shared" si="460"/>
        <v>[YOUR NAME]</v>
      </c>
      <c r="H1291" s="1" t="str">
        <f t="shared" si="430"/>
        <v>[YOUR NAME]</v>
      </c>
      <c r="I1291" s="1" t="str">
        <f t="shared" si="431"/>
        <v>[11 or 12]</v>
      </c>
      <c r="J1291" s="1" t="s">
        <v>730</v>
      </c>
      <c r="L1291" s="5" t="e">
        <f>VLOOKUP(M1291,'Species Look-up'!A:B,2,FALSE)</f>
        <v>#N/A</v>
      </c>
      <c r="M1291" s="5" t="e">
        <f>IF(ISNA(VLOOKUP(A1291,'Species Look-up'!C:D,2,FALSE)),VLOOKUP(A1291,'Species Look-up'!D:D,1,FALSE),VLOOKUP(A1291,'Species Look-up'!C:D,2,FALSE))</f>
        <v>#N/A</v>
      </c>
    </row>
    <row r="1292" spans="1:13" customFormat="1" ht="12" customHeight="1" x14ac:dyDescent="0.2">
      <c r="A1292" s="17" t="s">
        <v>6659</v>
      </c>
      <c r="B1292" s="24" t="s">
        <v>6660</v>
      </c>
      <c r="C1292" s="6" t="str">
        <f t="shared" ref="C1292:G1292" si="461">C1291</f>
        <v>[DATE]</v>
      </c>
      <c r="D1292" s="1" t="str">
        <f t="shared" si="461"/>
        <v>[ENTER YOUR SITE HERE]</v>
      </c>
      <c r="E1292" s="1" t="str">
        <f t="shared" si="461"/>
        <v>[GRIDREF]</v>
      </c>
      <c r="F1292" s="1" t="str">
        <f t="shared" si="461"/>
        <v>[ENTER METHOD]</v>
      </c>
      <c r="G1292" s="1" t="str">
        <f t="shared" si="461"/>
        <v>[YOUR NAME]</v>
      </c>
      <c r="H1292" s="1" t="str">
        <f t="shared" si="430"/>
        <v>[YOUR NAME]</v>
      </c>
      <c r="I1292" s="1" t="str">
        <f t="shared" si="431"/>
        <v>[11 or 12]</v>
      </c>
      <c r="J1292" s="1" t="s">
        <v>730</v>
      </c>
      <c r="L1292" s="5" t="e">
        <f>VLOOKUP(M1292,'Species Look-up'!A:B,2,FALSE)</f>
        <v>#N/A</v>
      </c>
      <c r="M1292" s="5" t="e">
        <f>IF(ISNA(VLOOKUP(A1292,'Species Look-up'!C:D,2,FALSE)),VLOOKUP(A1292,'Species Look-up'!D:D,1,FALSE),VLOOKUP(A1292,'Species Look-up'!C:D,2,FALSE))</f>
        <v>#N/A</v>
      </c>
    </row>
    <row r="1293" spans="1:13" customFormat="1" ht="12" customHeight="1" x14ac:dyDescent="0.2">
      <c r="A1293" s="17" t="s">
        <v>6659</v>
      </c>
      <c r="B1293" s="24" t="s">
        <v>6660</v>
      </c>
      <c r="C1293" s="6" t="str">
        <f t="shared" ref="C1293:G1293" si="462">C1292</f>
        <v>[DATE]</v>
      </c>
      <c r="D1293" s="1" t="str">
        <f t="shared" si="462"/>
        <v>[ENTER YOUR SITE HERE]</v>
      </c>
      <c r="E1293" s="1" t="str">
        <f t="shared" si="462"/>
        <v>[GRIDREF]</v>
      </c>
      <c r="F1293" s="1" t="str">
        <f t="shared" si="462"/>
        <v>[ENTER METHOD]</v>
      </c>
      <c r="G1293" s="1" t="str">
        <f t="shared" si="462"/>
        <v>[YOUR NAME]</v>
      </c>
      <c r="H1293" s="1" t="str">
        <f t="shared" si="430"/>
        <v>[YOUR NAME]</v>
      </c>
      <c r="I1293" s="1" t="str">
        <f t="shared" si="431"/>
        <v>[11 or 12]</v>
      </c>
      <c r="J1293" s="1" t="s">
        <v>730</v>
      </c>
      <c r="L1293" s="5" t="e">
        <f>VLOOKUP(M1293,'Species Look-up'!A:B,2,FALSE)</f>
        <v>#N/A</v>
      </c>
      <c r="M1293" s="5" t="e">
        <f>IF(ISNA(VLOOKUP(A1293,'Species Look-up'!C:D,2,FALSE)),VLOOKUP(A1293,'Species Look-up'!D:D,1,FALSE),VLOOKUP(A1293,'Species Look-up'!C:D,2,FALSE))</f>
        <v>#N/A</v>
      </c>
    </row>
    <row r="1294" spans="1:13" customFormat="1" ht="12" customHeight="1" x14ac:dyDescent="0.2">
      <c r="A1294" s="17" t="s">
        <v>6659</v>
      </c>
      <c r="B1294" s="24" t="s">
        <v>6660</v>
      </c>
      <c r="C1294" s="6" t="str">
        <f t="shared" ref="C1294:G1294" si="463">C1293</f>
        <v>[DATE]</v>
      </c>
      <c r="D1294" s="1" t="str">
        <f t="shared" si="463"/>
        <v>[ENTER YOUR SITE HERE]</v>
      </c>
      <c r="E1294" s="1" t="str">
        <f t="shared" si="463"/>
        <v>[GRIDREF]</v>
      </c>
      <c r="F1294" s="1" t="str">
        <f t="shared" si="463"/>
        <v>[ENTER METHOD]</v>
      </c>
      <c r="G1294" s="1" t="str">
        <f t="shared" si="463"/>
        <v>[YOUR NAME]</v>
      </c>
      <c r="H1294" s="1" t="str">
        <f t="shared" si="430"/>
        <v>[YOUR NAME]</v>
      </c>
      <c r="I1294" s="1" t="str">
        <f t="shared" si="431"/>
        <v>[11 or 12]</v>
      </c>
      <c r="J1294" s="1" t="s">
        <v>730</v>
      </c>
      <c r="L1294" s="5" t="e">
        <f>VLOOKUP(M1294,'Species Look-up'!A:B,2,FALSE)</f>
        <v>#N/A</v>
      </c>
      <c r="M1294" s="5" t="e">
        <f>IF(ISNA(VLOOKUP(A1294,'Species Look-up'!C:D,2,FALSE)),VLOOKUP(A1294,'Species Look-up'!D:D,1,FALSE),VLOOKUP(A1294,'Species Look-up'!C:D,2,FALSE))</f>
        <v>#N/A</v>
      </c>
    </row>
    <row r="1295" spans="1:13" customFormat="1" ht="12" customHeight="1" x14ac:dyDescent="0.2">
      <c r="A1295" s="17" t="s">
        <v>6659</v>
      </c>
      <c r="B1295" s="24" t="s">
        <v>6660</v>
      </c>
      <c r="C1295" s="6" t="str">
        <f t="shared" ref="C1295:G1295" si="464">C1294</f>
        <v>[DATE]</v>
      </c>
      <c r="D1295" s="1" t="str">
        <f t="shared" si="464"/>
        <v>[ENTER YOUR SITE HERE]</v>
      </c>
      <c r="E1295" s="1" t="str">
        <f t="shared" si="464"/>
        <v>[GRIDREF]</v>
      </c>
      <c r="F1295" s="1" t="str">
        <f t="shared" si="464"/>
        <v>[ENTER METHOD]</v>
      </c>
      <c r="G1295" s="1" t="str">
        <f t="shared" si="464"/>
        <v>[YOUR NAME]</v>
      </c>
      <c r="H1295" s="1" t="str">
        <f t="shared" si="430"/>
        <v>[YOUR NAME]</v>
      </c>
      <c r="I1295" s="1" t="str">
        <f t="shared" si="431"/>
        <v>[11 or 12]</v>
      </c>
      <c r="J1295" s="1" t="s">
        <v>730</v>
      </c>
      <c r="L1295" s="5" t="e">
        <f>VLOOKUP(M1295,'Species Look-up'!A:B,2,FALSE)</f>
        <v>#N/A</v>
      </c>
      <c r="M1295" s="5" t="e">
        <f>IF(ISNA(VLOOKUP(A1295,'Species Look-up'!C:D,2,FALSE)),VLOOKUP(A1295,'Species Look-up'!D:D,1,FALSE),VLOOKUP(A1295,'Species Look-up'!C:D,2,FALSE))</f>
        <v>#N/A</v>
      </c>
    </row>
    <row r="1296" spans="1:13" customFormat="1" ht="12" customHeight="1" x14ac:dyDescent="0.2">
      <c r="A1296" s="17" t="s">
        <v>6659</v>
      </c>
      <c r="B1296" s="24" t="s">
        <v>6660</v>
      </c>
      <c r="C1296" s="6" t="str">
        <f t="shared" ref="C1296:G1296" si="465">C1295</f>
        <v>[DATE]</v>
      </c>
      <c r="D1296" s="1" t="str">
        <f t="shared" si="465"/>
        <v>[ENTER YOUR SITE HERE]</v>
      </c>
      <c r="E1296" s="1" t="str">
        <f t="shared" si="465"/>
        <v>[GRIDREF]</v>
      </c>
      <c r="F1296" s="1" t="str">
        <f t="shared" si="465"/>
        <v>[ENTER METHOD]</v>
      </c>
      <c r="G1296" s="1" t="str">
        <f t="shared" si="465"/>
        <v>[YOUR NAME]</v>
      </c>
      <c r="H1296" s="1" t="str">
        <f t="shared" si="430"/>
        <v>[YOUR NAME]</v>
      </c>
      <c r="I1296" s="1" t="str">
        <f t="shared" si="431"/>
        <v>[11 or 12]</v>
      </c>
      <c r="J1296" s="1" t="s">
        <v>730</v>
      </c>
      <c r="L1296" s="5" t="e">
        <f>VLOOKUP(M1296,'Species Look-up'!A:B,2,FALSE)</f>
        <v>#N/A</v>
      </c>
      <c r="M1296" s="5" t="e">
        <f>IF(ISNA(VLOOKUP(A1296,'Species Look-up'!C:D,2,FALSE)),VLOOKUP(A1296,'Species Look-up'!D:D,1,FALSE),VLOOKUP(A1296,'Species Look-up'!C:D,2,FALSE))</f>
        <v>#N/A</v>
      </c>
    </row>
    <row r="1297" spans="1:13" customFormat="1" ht="12" customHeight="1" x14ac:dyDescent="0.2">
      <c r="A1297" s="17" t="s">
        <v>6659</v>
      </c>
      <c r="B1297" s="24" t="s">
        <v>6660</v>
      </c>
      <c r="C1297" s="6" t="str">
        <f t="shared" ref="C1297:G1297" si="466">C1296</f>
        <v>[DATE]</v>
      </c>
      <c r="D1297" s="1" t="str">
        <f t="shared" si="466"/>
        <v>[ENTER YOUR SITE HERE]</v>
      </c>
      <c r="E1297" s="1" t="str">
        <f t="shared" si="466"/>
        <v>[GRIDREF]</v>
      </c>
      <c r="F1297" s="1" t="str">
        <f t="shared" si="466"/>
        <v>[ENTER METHOD]</v>
      </c>
      <c r="G1297" s="1" t="str">
        <f t="shared" si="466"/>
        <v>[YOUR NAME]</v>
      </c>
      <c r="H1297" s="1" t="str">
        <f t="shared" si="430"/>
        <v>[YOUR NAME]</v>
      </c>
      <c r="I1297" s="1" t="str">
        <f t="shared" si="431"/>
        <v>[11 or 12]</v>
      </c>
      <c r="J1297" s="1" t="s">
        <v>730</v>
      </c>
      <c r="L1297" s="5" t="e">
        <f>VLOOKUP(M1297,'Species Look-up'!A:B,2,FALSE)</f>
        <v>#N/A</v>
      </c>
      <c r="M1297" s="5" t="e">
        <f>IF(ISNA(VLOOKUP(A1297,'Species Look-up'!C:D,2,FALSE)),VLOOKUP(A1297,'Species Look-up'!D:D,1,FALSE),VLOOKUP(A1297,'Species Look-up'!C:D,2,FALSE))</f>
        <v>#N/A</v>
      </c>
    </row>
    <row r="1298" spans="1:13" customFormat="1" ht="12" customHeight="1" x14ac:dyDescent="0.2">
      <c r="A1298" s="17" t="s">
        <v>6659</v>
      </c>
      <c r="B1298" s="24" t="s">
        <v>6660</v>
      </c>
      <c r="C1298" s="6" t="str">
        <f t="shared" ref="C1298:G1298" si="467">C1297</f>
        <v>[DATE]</v>
      </c>
      <c r="D1298" s="1" t="str">
        <f t="shared" si="467"/>
        <v>[ENTER YOUR SITE HERE]</v>
      </c>
      <c r="E1298" s="1" t="str">
        <f t="shared" si="467"/>
        <v>[GRIDREF]</v>
      </c>
      <c r="F1298" s="1" t="str">
        <f t="shared" si="467"/>
        <v>[ENTER METHOD]</v>
      </c>
      <c r="G1298" s="1" t="str">
        <f t="shared" si="467"/>
        <v>[YOUR NAME]</v>
      </c>
      <c r="H1298" s="1" t="str">
        <f t="shared" si="430"/>
        <v>[YOUR NAME]</v>
      </c>
      <c r="I1298" s="1" t="str">
        <f t="shared" si="431"/>
        <v>[11 or 12]</v>
      </c>
      <c r="J1298" s="1" t="s">
        <v>730</v>
      </c>
      <c r="L1298" s="5" t="e">
        <f>VLOOKUP(M1298,'Species Look-up'!A:B,2,FALSE)</f>
        <v>#N/A</v>
      </c>
      <c r="M1298" s="5" t="e">
        <f>IF(ISNA(VLOOKUP(A1298,'Species Look-up'!C:D,2,FALSE)),VLOOKUP(A1298,'Species Look-up'!D:D,1,FALSE),VLOOKUP(A1298,'Species Look-up'!C:D,2,FALSE))</f>
        <v>#N/A</v>
      </c>
    </row>
    <row r="1299" spans="1:13" customFormat="1" ht="12" customHeight="1" x14ac:dyDescent="0.2">
      <c r="A1299" s="17" t="s">
        <v>6659</v>
      </c>
      <c r="B1299" s="24" t="s">
        <v>6660</v>
      </c>
      <c r="C1299" s="6" t="str">
        <f t="shared" ref="C1299:G1299" si="468">C1298</f>
        <v>[DATE]</v>
      </c>
      <c r="D1299" s="1" t="str">
        <f t="shared" si="468"/>
        <v>[ENTER YOUR SITE HERE]</v>
      </c>
      <c r="E1299" s="1" t="str">
        <f t="shared" si="468"/>
        <v>[GRIDREF]</v>
      </c>
      <c r="F1299" s="1" t="str">
        <f t="shared" si="468"/>
        <v>[ENTER METHOD]</v>
      </c>
      <c r="G1299" s="1" t="str">
        <f t="shared" si="468"/>
        <v>[YOUR NAME]</v>
      </c>
      <c r="H1299" s="1" t="str">
        <f t="shared" si="430"/>
        <v>[YOUR NAME]</v>
      </c>
      <c r="I1299" s="1" t="str">
        <f t="shared" si="431"/>
        <v>[11 or 12]</v>
      </c>
      <c r="J1299" s="1" t="s">
        <v>730</v>
      </c>
      <c r="L1299" s="5" t="e">
        <f>VLOOKUP(M1299,'Species Look-up'!A:B,2,FALSE)</f>
        <v>#N/A</v>
      </c>
      <c r="M1299" s="5" t="e">
        <f>IF(ISNA(VLOOKUP(A1299,'Species Look-up'!C:D,2,FALSE)),VLOOKUP(A1299,'Species Look-up'!D:D,1,FALSE),VLOOKUP(A1299,'Species Look-up'!C:D,2,FALSE))</f>
        <v>#N/A</v>
      </c>
    </row>
    <row r="1300" spans="1:13" customFormat="1" ht="12" customHeight="1" x14ac:dyDescent="0.2">
      <c r="A1300" s="17" t="s">
        <v>6659</v>
      </c>
      <c r="B1300" s="24" t="s">
        <v>6660</v>
      </c>
      <c r="C1300" s="6" t="str">
        <f t="shared" ref="C1300:G1300" si="469">C1299</f>
        <v>[DATE]</v>
      </c>
      <c r="D1300" s="1" t="str">
        <f t="shared" si="469"/>
        <v>[ENTER YOUR SITE HERE]</v>
      </c>
      <c r="E1300" s="1" t="str">
        <f t="shared" si="469"/>
        <v>[GRIDREF]</v>
      </c>
      <c r="F1300" s="1" t="str">
        <f t="shared" si="469"/>
        <v>[ENTER METHOD]</v>
      </c>
      <c r="G1300" s="1" t="str">
        <f t="shared" si="469"/>
        <v>[YOUR NAME]</v>
      </c>
      <c r="H1300" s="1" t="str">
        <f t="shared" si="430"/>
        <v>[YOUR NAME]</v>
      </c>
      <c r="I1300" s="1" t="str">
        <f t="shared" si="431"/>
        <v>[11 or 12]</v>
      </c>
      <c r="J1300" s="1" t="s">
        <v>730</v>
      </c>
      <c r="L1300" s="5" t="e">
        <f>VLOOKUP(M1300,'Species Look-up'!A:B,2,FALSE)</f>
        <v>#N/A</v>
      </c>
      <c r="M1300" s="5" t="e">
        <f>IF(ISNA(VLOOKUP(A1300,'Species Look-up'!C:D,2,FALSE)),VLOOKUP(A1300,'Species Look-up'!D:D,1,FALSE),VLOOKUP(A1300,'Species Look-up'!C:D,2,FALSE))</f>
        <v>#N/A</v>
      </c>
    </row>
    <row r="1301" spans="1:13" customFormat="1" ht="12" customHeight="1" x14ac:dyDescent="0.2">
      <c r="A1301" s="17" t="s">
        <v>6659</v>
      </c>
      <c r="B1301" s="24" t="s">
        <v>6660</v>
      </c>
      <c r="C1301" s="6" t="str">
        <f t="shared" ref="C1301:G1301" si="470">C1300</f>
        <v>[DATE]</v>
      </c>
      <c r="D1301" s="1" t="str">
        <f t="shared" si="470"/>
        <v>[ENTER YOUR SITE HERE]</v>
      </c>
      <c r="E1301" s="1" t="str">
        <f t="shared" si="470"/>
        <v>[GRIDREF]</v>
      </c>
      <c r="F1301" s="1" t="str">
        <f t="shared" si="470"/>
        <v>[ENTER METHOD]</v>
      </c>
      <c r="G1301" s="1" t="str">
        <f t="shared" si="470"/>
        <v>[YOUR NAME]</v>
      </c>
      <c r="H1301" s="1" t="str">
        <f t="shared" si="430"/>
        <v>[YOUR NAME]</v>
      </c>
      <c r="I1301" s="1" t="str">
        <f t="shared" si="431"/>
        <v>[11 or 12]</v>
      </c>
      <c r="J1301" s="1" t="s">
        <v>730</v>
      </c>
      <c r="L1301" s="5" t="e">
        <f>VLOOKUP(M1301,'Species Look-up'!A:B,2,FALSE)</f>
        <v>#N/A</v>
      </c>
      <c r="M1301" s="5" t="e">
        <f>IF(ISNA(VLOOKUP(A1301,'Species Look-up'!C:D,2,FALSE)),VLOOKUP(A1301,'Species Look-up'!D:D,1,FALSE),VLOOKUP(A1301,'Species Look-up'!C:D,2,FALSE))</f>
        <v>#N/A</v>
      </c>
    </row>
    <row r="1302" spans="1:13" customFormat="1" ht="12" customHeight="1" x14ac:dyDescent="0.2">
      <c r="A1302" s="17" t="s">
        <v>6659</v>
      </c>
      <c r="B1302" s="24" t="s">
        <v>6660</v>
      </c>
      <c r="C1302" s="6" t="str">
        <f t="shared" ref="C1302:G1302" si="471">C1301</f>
        <v>[DATE]</v>
      </c>
      <c r="D1302" s="1" t="str">
        <f t="shared" si="471"/>
        <v>[ENTER YOUR SITE HERE]</v>
      </c>
      <c r="E1302" s="1" t="str">
        <f t="shared" si="471"/>
        <v>[GRIDREF]</v>
      </c>
      <c r="F1302" s="1" t="str">
        <f t="shared" si="471"/>
        <v>[ENTER METHOD]</v>
      </c>
      <c r="G1302" s="1" t="str">
        <f t="shared" si="471"/>
        <v>[YOUR NAME]</v>
      </c>
      <c r="H1302" s="1" t="str">
        <f t="shared" si="430"/>
        <v>[YOUR NAME]</v>
      </c>
      <c r="I1302" s="1" t="str">
        <f t="shared" si="431"/>
        <v>[11 or 12]</v>
      </c>
      <c r="J1302" s="1" t="s">
        <v>730</v>
      </c>
      <c r="L1302" s="5" t="e">
        <f>VLOOKUP(M1302,'Species Look-up'!A:B,2,FALSE)</f>
        <v>#N/A</v>
      </c>
      <c r="M1302" s="5" t="e">
        <f>IF(ISNA(VLOOKUP(A1302,'Species Look-up'!C:D,2,FALSE)),VLOOKUP(A1302,'Species Look-up'!D:D,1,FALSE),VLOOKUP(A1302,'Species Look-up'!C:D,2,FALSE))</f>
        <v>#N/A</v>
      </c>
    </row>
    <row r="1303" spans="1:13" customFormat="1" ht="12" customHeight="1" x14ac:dyDescent="0.2">
      <c r="A1303" s="17" t="s">
        <v>6659</v>
      </c>
      <c r="B1303" s="24" t="s">
        <v>6660</v>
      </c>
      <c r="C1303" s="6" t="str">
        <f t="shared" ref="C1303:G1303" si="472">C1302</f>
        <v>[DATE]</v>
      </c>
      <c r="D1303" s="1" t="str">
        <f t="shared" si="472"/>
        <v>[ENTER YOUR SITE HERE]</v>
      </c>
      <c r="E1303" s="1" t="str">
        <f t="shared" si="472"/>
        <v>[GRIDREF]</v>
      </c>
      <c r="F1303" s="1" t="str">
        <f t="shared" si="472"/>
        <v>[ENTER METHOD]</v>
      </c>
      <c r="G1303" s="1" t="str">
        <f t="shared" si="472"/>
        <v>[YOUR NAME]</v>
      </c>
      <c r="H1303" s="1" t="str">
        <f t="shared" si="430"/>
        <v>[YOUR NAME]</v>
      </c>
      <c r="I1303" s="1" t="str">
        <f t="shared" si="431"/>
        <v>[11 or 12]</v>
      </c>
      <c r="J1303" s="1" t="s">
        <v>730</v>
      </c>
      <c r="L1303" s="5" t="e">
        <f>VLOOKUP(M1303,'Species Look-up'!A:B,2,FALSE)</f>
        <v>#N/A</v>
      </c>
      <c r="M1303" s="5" t="e">
        <f>IF(ISNA(VLOOKUP(A1303,'Species Look-up'!C:D,2,FALSE)),VLOOKUP(A1303,'Species Look-up'!D:D,1,FALSE),VLOOKUP(A1303,'Species Look-up'!C:D,2,FALSE))</f>
        <v>#N/A</v>
      </c>
    </row>
    <row r="1304" spans="1:13" customFormat="1" ht="12" customHeight="1" x14ac:dyDescent="0.2">
      <c r="A1304" s="17" t="s">
        <v>6659</v>
      </c>
      <c r="B1304" s="24" t="s">
        <v>6660</v>
      </c>
      <c r="C1304" s="6" t="str">
        <f t="shared" ref="C1304:G1304" si="473">C1303</f>
        <v>[DATE]</v>
      </c>
      <c r="D1304" s="1" t="str">
        <f t="shared" si="473"/>
        <v>[ENTER YOUR SITE HERE]</v>
      </c>
      <c r="E1304" s="1" t="str">
        <f t="shared" si="473"/>
        <v>[GRIDREF]</v>
      </c>
      <c r="F1304" s="1" t="str">
        <f t="shared" si="473"/>
        <v>[ENTER METHOD]</v>
      </c>
      <c r="G1304" s="1" t="str">
        <f t="shared" si="473"/>
        <v>[YOUR NAME]</v>
      </c>
      <c r="H1304" s="1" t="str">
        <f t="shared" si="430"/>
        <v>[YOUR NAME]</v>
      </c>
      <c r="I1304" s="1" t="str">
        <f t="shared" si="431"/>
        <v>[11 or 12]</v>
      </c>
      <c r="J1304" s="1" t="s">
        <v>730</v>
      </c>
      <c r="L1304" s="5" t="e">
        <f>VLOOKUP(M1304,'Species Look-up'!A:B,2,FALSE)</f>
        <v>#N/A</v>
      </c>
      <c r="M1304" s="5" t="e">
        <f>IF(ISNA(VLOOKUP(A1304,'Species Look-up'!C:D,2,FALSE)),VLOOKUP(A1304,'Species Look-up'!D:D,1,FALSE),VLOOKUP(A1304,'Species Look-up'!C:D,2,FALSE))</f>
        <v>#N/A</v>
      </c>
    </row>
    <row r="1305" spans="1:13" customFormat="1" ht="12" customHeight="1" x14ac:dyDescent="0.2">
      <c r="A1305" s="17" t="s">
        <v>6659</v>
      </c>
      <c r="B1305" s="24" t="s">
        <v>6660</v>
      </c>
      <c r="C1305" s="6" t="str">
        <f t="shared" ref="C1305:G1305" si="474">C1304</f>
        <v>[DATE]</v>
      </c>
      <c r="D1305" s="1" t="str">
        <f t="shared" si="474"/>
        <v>[ENTER YOUR SITE HERE]</v>
      </c>
      <c r="E1305" s="1" t="str">
        <f t="shared" si="474"/>
        <v>[GRIDREF]</v>
      </c>
      <c r="F1305" s="1" t="str">
        <f t="shared" si="474"/>
        <v>[ENTER METHOD]</v>
      </c>
      <c r="G1305" s="1" t="str">
        <f t="shared" si="474"/>
        <v>[YOUR NAME]</v>
      </c>
      <c r="H1305" s="1" t="str">
        <f t="shared" si="430"/>
        <v>[YOUR NAME]</v>
      </c>
      <c r="I1305" s="1" t="str">
        <f t="shared" si="431"/>
        <v>[11 or 12]</v>
      </c>
      <c r="J1305" s="1" t="s">
        <v>730</v>
      </c>
      <c r="L1305" s="5" t="e">
        <f>VLOOKUP(M1305,'Species Look-up'!A:B,2,FALSE)</f>
        <v>#N/A</v>
      </c>
      <c r="M1305" s="5" t="e">
        <f>IF(ISNA(VLOOKUP(A1305,'Species Look-up'!C:D,2,FALSE)),VLOOKUP(A1305,'Species Look-up'!D:D,1,FALSE),VLOOKUP(A1305,'Species Look-up'!C:D,2,FALSE))</f>
        <v>#N/A</v>
      </c>
    </row>
    <row r="1306" spans="1:13" customFormat="1" ht="12" customHeight="1" x14ac:dyDescent="0.2">
      <c r="A1306" s="17" t="s">
        <v>6659</v>
      </c>
      <c r="B1306" s="24" t="s">
        <v>6660</v>
      </c>
      <c r="C1306" s="6" t="str">
        <f t="shared" ref="C1306:G1306" si="475">C1305</f>
        <v>[DATE]</v>
      </c>
      <c r="D1306" s="1" t="str">
        <f t="shared" si="475"/>
        <v>[ENTER YOUR SITE HERE]</v>
      </c>
      <c r="E1306" s="1" t="str">
        <f t="shared" si="475"/>
        <v>[GRIDREF]</v>
      </c>
      <c r="F1306" s="1" t="str">
        <f t="shared" si="475"/>
        <v>[ENTER METHOD]</v>
      </c>
      <c r="G1306" s="1" t="str">
        <f t="shared" si="475"/>
        <v>[YOUR NAME]</v>
      </c>
      <c r="H1306" s="1" t="str">
        <f t="shared" si="430"/>
        <v>[YOUR NAME]</v>
      </c>
      <c r="I1306" s="1" t="str">
        <f t="shared" si="431"/>
        <v>[11 or 12]</v>
      </c>
      <c r="J1306" s="1" t="s">
        <v>730</v>
      </c>
      <c r="L1306" s="5" t="e">
        <f>VLOOKUP(M1306,'Species Look-up'!A:B,2,FALSE)</f>
        <v>#N/A</v>
      </c>
      <c r="M1306" s="5" t="e">
        <f>IF(ISNA(VLOOKUP(A1306,'Species Look-up'!C:D,2,FALSE)),VLOOKUP(A1306,'Species Look-up'!D:D,1,FALSE),VLOOKUP(A1306,'Species Look-up'!C:D,2,FALSE))</f>
        <v>#N/A</v>
      </c>
    </row>
    <row r="1307" spans="1:13" customFormat="1" ht="12" customHeight="1" x14ac:dyDescent="0.2">
      <c r="A1307" s="17" t="s">
        <v>6659</v>
      </c>
      <c r="B1307" s="24" t="s">
        <v>6660</v>
      </c>
      <c r="C1307" s="6" t="str">
        <f t="shared" ref="C1307:G1307" si="476">C1306</f>
        <v>[DATE]</v>
      </c>
      <c r="D1307" s="1" t="str">
        <f t="shared" si="476"/>
        <v>[ENTER YOUR SITE HERE]</v>
      </c>
      <c r="E1307" s="1" t="str">
        <f t="shared" si="476"/>
        <v>[GRIDREF]</v>
      </c>
      <c r="F1307" s="1" t="str">
        <f t="shared" si="476"/>
        <v>[ENTER METHOD]</v>
      </c>
      <c r="G1307" s="1" t="str">
        <f t="shared" si="476"/>
        <v>[YOUR NAME]</v>
      </c>
      <c r="H1307" s="1" t="str">
        <f t="shared" si="430"/>
        <v>[YOUR NAME]</v>
      </c>
      <c r="I1307" s="1" t="str">
        <f t="shared" si="431"/>
        <v>[11 or 12]</v>
      </c>
      <c r="J1307" s="1" t="s">
        <v>730</v>
      </c>
      <c r="L1307" s="5" t="e">
        <f>VLOOKUP(M1307,'Species Look-up'!A:B,2,FALSE)</f>
        <v>#N/A</v>
      </c>
      <c r="M1307" s="5" t="e">
        <f>IF(ISNA(VLOOKUP(A1307,'Species Look-up'!C:D,2,FALSE)),VLOOKUP(A1307,'Species Look-up'!D:D,1,FALSE),VLOOKUP(A1307,'Species Look-up'!C:D,2,FALSE))</f>
        <v>#N/A</v>
      </c>
    </row>
    <row r="1308" spans="1:13" customFormat="1" ht="12" customHeight="1" x14ac:dyDescent="0.2">
      <c r="A1308" s="17" t="s">
        <v>6659</v>
      </c>
      <c r="B1308" s="24" t="s">
        <v>6660</v>
      </c>
      <c r="C1308" s="6" t="str">
        <f t="shared" ref="C1308:G1308" si="477">C1307</f>
        <v>[DATE]</v>
      </c>
      <c r="D1308" s="1" t="str">
        <f t="shared" si="477"/>
        <v>[ENTER YOUR SITE HERE]</v>
      </c>
      <c r="E1308" s="1" t="str">
        <f t="shared" si="477"/>
        <v>[GRIDREF]</v>
      </c>
      <c r="F1308" s="1" t="str">
        <f t="shared" si="477"/>
        <v>[ENTER METHOD]</v>
      </c>
      <c r="G1308" s="1" t="str">
        <f t="shared" si="477"/>
        <v>[YOUR NAME]</v>
      </c>
      <c r="H1308" s="1" t="str">
        <f t="shared" si="430"/>
        <v>[YOUR NAME]</v>
      </c>
      <c r="I1308" s="1" t="str">
        <f t="shared" si="431"/>
        <v>[11 or 12]</v>
      </c>
      <c r="J1308" s="1" t="s">
        <v>730</v>
      </c>
      <c r="L1308" s="5" t="e">
        <f>VLOOKUP(M1308,'Species Look-up'!A:B,2,FALSE)</f>
        <v>#N/A</v>
      </c>
      <c r="M1308" s="5" t="e">
        <f>IF(ISNA(VLOOKUP(A1308,'Species Look-up'!C:D,2,FALSE)),VLOOKUP(A1308,'Species Look-up'!D:D,1,FALSE),VLOOKUP(A1308,'Species Look-up'!C:D,2,FALSE))</f>
        <v>#N/A</v>
      </c>
    </row>
    <row r="1309" spans="1:13" customFormat="1" ht="12" customHeight="1" x14ac:dyDescent="0.2">
      <c r="A1309" s="17" t="s">
        <v>6659</v>
      </c>
      <c r="B1309" s="24" t="s">
        <v>6660</v>
      </c>
      <c r="C1309" s="6" t="str">
        <f t="shared" ref="C1309:G1309" si="478">C1308</f>
        <v>[DATE]</v>
      </c>
      <c r="D1309" s="1" t="str">
        <f t="shared" si="478"/>
        <v>[ENTER YOUR SITE HERE]</v>
      </c>
      <c r="E1309" s="1" t="str">
        <f t="shared" si="478"/>
        <v>[GRIDREF]</v>
      </c>
      <c r="F1309" s="1" t="str">
        <f t="shared" si="478"/>
        <v>[ENTER METHOD]</v>
      </c>
      <c r="G1309" s="1" t="str">
        <f t="shared" si="478"/>
        <v>[YOUR NAME]</v>
      </c>
      <c r="H1309" s="1" t="str">
        <f t="shared" si="430"/>
        <v>[YOUR NAME]</v>
      </c>
      <c r="I1309" s="1" t="str">
        <f t="shared" si="431"/>
        <v>[11 or 12]</v>
      </c>
      <c r="J1309" s="1" t="s">
        <v>730</v>
      </c>
      <c r="L1309" s="5" t="e">
        <f>VLOOKUP(M1309,'Species Look-up'!A:B,2,FALSE)</f>
        <v>#N/A</v>
      </c>
      <c r="M1309" s="5" t="e">
        <f>IF(ISNA(VLOOKUP(A1309,'Species Look-up'!C:D,2,FALSE)),VLOOKUP(A1309,'Species Look-up'!D:D,1,FALSE),VLOOKUP(A1309,'Species Look-up'!C:D,2,FALSE))</f>
        <v>#N/A</v>
      </c>
    </row>
    <row r="1310" spans="1:13" customFormat="1" ht="12" customHeight="1" x14ac:dyDescent="0.2">
      <c r="A1310" s="17" t="s">
        <v>6659</v>
      </c>
      <c r="B1310" s="24" t="s">
        <v>6660</v>
      </c>
      <c r="C1310" s="6" t="str">
        <f t="shared" ref="C1310:G1310" si="479">C1309</f>
        <v>[DATE]</v>
      </c>
      <c r="D1310" s="1" t="str">
        <f t="shared" si="479"/>
        <v>[ENTER YOUR SITE HERE]</v>
      </c>
      <c r="E1310" s="1" t="str">
        <f t="shared" si="479"/>
        <v>[GRIDREF]</v>
      </c>
      <c r="F1310" s="1" t="str">
        <f t="shared" si="479"/>
        <v>[ENTER METHOD]</v>
      </c>
      <c r="G1310" s="1" t="str">
        <f t="shared" si="479"/>
        <v>[YOUR NAME]</v>
      </c>
      <c r="H1310" s="1" t="str">
        <f t="shared" si="430"/>
        <v>[YOUR NAME]</v>
      </c>
      <c r="I1310" s="1" t="str">
        <f t="shared" si="431"/>
        <v>[11 or 12]</v>
      </c>
      <c r="J1310" s="1" t="s">
        <v>730</v>
      </c>
      <c r="L1310" s="5" t="e">
        <f>VLOOKUP(M1310,'Species Look-up'!A:B,2,FALSE)</f>
        <v>#N/A</v>
      </c>
      <c r="M1310" s="5" t="e">
        <f>IF(ISNA(VLOOKUP(A1310,'Species Look-up'!C:D,2,FALSE)),VLOOKUP(A1310,'Species Look-up'!D:D,1,FALSE),VLOOKUP(A1310,'Species Look-up'!C:D,2,FALSE))</f>
        <v>#N/A</v>
      </c>
    </row>
    <row r="1311" spans="1:13" customFormat="1" ht="12" customHeight="1" x14ac:dyDescent="0.2">
      <c r="A1311" s="17" t="s">
        <v>6659</v>
      </c>
      <c r="B1311" s="24" t="s">
        <v>6660</v>
      </c>
      <c r="C1311" s="6" t="str">
        <f t="shared" ref="C1311:G1311" si="480">C1310</f>
        <v>[DATE]</v>
      </c>
      <c r="D1311" s="1" t="str">
        <f t="shared" si="480"/>
        <v>[ENTER YOUR SITE HERE]</v>
      </c>
      <c r="E1311" s="1" t="str">
        <f t="shared" si="480"/>
        <v>[GRIDREF]</v>
      </c>
      <c r="F1311" s="1" t="str">
        <f t="shared" si="480"/>
        <v>[ENTER METHOD]</v>
      </c>
      <c r="G1311" s="1" t="str">
        <f t="shared" si="480"/>
        <v>[YOUR NAME]</v>
      </c>
      <c r="H1311" s="1" t="str">
        <f t="shared" si="430"/>
        <v>[YOUR NAME]</v>
      </c>
      <c r="I1311" s="1" t="str">
        <f t="shared" si="431"/>
        <v>[11 or 12]</v>
      </c>
      <c r="J1311" s="1" t="s">
        <v>730</v>
      </c>
      <c r="L1311" s="5" t="e">
        <f>VLOOKUP(M1311,'Species Look-up'!A:B,2,FALSE)</f>
        <v>#N/A</v>
      </c>
      <c r="M1311" s="5" t="e">
        <f>IF(ISNA(VLOOKUP(A1311,'Species Look-up'!C:D,2,FALSE)),VLOOKUP(A1311,'Species Look-up'!D:D,1,FALSE),VLOOKUP(A1311,'Species Look-up'!C:D,2,FALSE))</f>
        <v>#N/A</v>
      </c>
    </row>
    <row r="1312" spans="1:13" customFormat="1" ht="12" customHeight="1" x14ac:dyDescent="0.2">
      <c r="A1312" s="17" t="s">
        <v>6659</v>
      </c>
      <c r="B1312" s="24" t="s">
        <v>6660</v>
      </c>
      <c r="C1312" s="6" t="str">
        <f t="shared" ref="C1312:G1312" si="481">C1311</f>
        <v>[DATE]</v>
      </c>
      <c r="D1312" s="1" t="str">
        <f t="shared" si="481"/>
        <v>[ENTER YOUR SITE HERE]</v>
      </c>
      <c r="E1312" s="1" t="str">
        <f t="shared" si="481"/>
        <v>[GRIDREF]</v>
      </c>
      <c r="F1312" s="1" t="str">
        <f t="shared" si="481"/>
        <v>[ENTER METHOD]</v>
      </c>
      <c r="G1312" s="1" t="str">
        <f t="shared" si="481"/>
        <v>[YOUR NAME]</v>
      </c>
      <c r="H1312" s="1" t="str">
        <f t="shared" si="430"/>
        <v>[YOUR NAME]</v>
      </c>
      <c r="I1312" s="1" t="str">
        <f t="shared" si="431"/>
        <v>[11 or 12]</v>
      </c>
      <c r="J1312" s="1" t="s">
        <v>730</v>
      </c>
      <c r="L1312" s="5" t="e">
        <f>VLOOKUP(M1312,'Species Look-up'!A:B,2,FALSE)</f>
        <v>#N/A</v>
      </c>
      <c r="M1312" s="5" t="e">
        <f>IF(ISNA(VLOOKUP(A1312,'Species Look-up'!C:D,2,FALSE)),VLOOKUP(A1312,'Species Look-up'!D:D,1,FALSE),VLOOKUP(A1312,'Species Look-up'!C:D,2,FALSE))</f>
        <v>#N/A</v>
      </c>
    </row>
    <row r="1313" spans="1:13" customFormat="1" ht="12" customHeight="1" x14ac:dyDescent="0.2">
      <c r="A1313" s="17" t="s">
        <v>6659</v>
      </c>
      <c r="B1313" s="24" t="s">
        <v>6660</v>
      </c>
      <c r="C1313" s="6" t="str">
        <f t="shared" ref="C1313:G1313" si="482">C1312</f>
        <v>[DATE]</v>
      </c>
      <c r="D1313" s="1" t="str">
        <f t="shared" si="482"/>
        <v>[ENTER YOUR SITE HERE]</v>
      </c>
      <c r="E1313" s="1" t="str">
        <f t="shared" si="482"/>
        <v>[GRIDREF]</v>
      </c>
      <c r="F1313" s="1" t="str">
        <f t="shared" si="482"/>
        <v>[ENTER METHOD]</v>
      </c>
      <c r="G1313" s="1" t="str">
        <f t="shared" si="482"/>
        <v>[YOUR NAME]</v>
      </c>
      <c r="H1313" s="1" t="str">
        <f t="shared" si="430"/>
        <v>[YOUR NAME]</v>
      </c>
      <c r="I1313" s="1" t="str">
        <f t="shared" si="431"/>
        <v>[11 or 12]</v>
      </c>
      <c r="J1313" s="1" t="s">
        <v>730</v>
      </c>
      <c r="L1313" s="5" t="e">
        <f>VLOOKUP(M1313,'Species Look-up'!A:B,2,FALSE)</f>
        <v>#N/A</v>
      </c>
      <c r="M1313" s="5" t="e">
        <f>IF(ISNA(VLOOKUP(A1313,'Species Look-up'!C:D,2,FALSE)),VLOOKUP(A1313,'Species Look-up'!D:D,1,FALSE),VLOOKUP(A1313,'Species Look-up'!C:D,2,FALSE))</f>
        <v>#N/A</v>
      </c>
    </row>
    <row r="1314" spans="1:13" customFormat="1" ht="12" customHeight="1" x14ac:dyDescent="0.2">
      <c r="A1314" s="17" t="s">
        <v>6659</v>
      </c>
      <c r="B1314" s="24" t="s">
        <v>6660</v>
      </c>
      <c r="C1314" s="6" t="str">
        <f t="shared" ref="C1314:G1314" si="483">C1313</f>
        <v>[DATE]</v>
      </c>
      <c r="D1314" s="1" t="str">
        <f t="shared" si="483"/>
        <v>[ENTER YOUR SITE HERE]</v>
      </c>
      <c r="E1314" s="1" t="str">
        <f t="shared" si="483"/>
        <v>[GRIDREF]</v>
      </c>
      <c r="F1314" s="1" t="str">
        <f t="shared" si="483"/>
        <v>[ENTER METHOD]</v>
      </c>
      <c r="G1314" s="1" t="str">
        <f t="shared" si="483"/>
        <v>[YOUR NAME]</v>
      </c>
      <c r="H1314" s="1" t="str">
        <f t="shared" si="430"/>
        <v>[YOUR NAME]</v>
      </c>
      <c r="I1314" s="1" t="str">
        <f t="shared" si="431"/>
        <v>[11 or 12]</v>
      </c>
      <c r="J1314" s="1" t="s">
        <v>730</v>
      </c>
      <c r="L1314" s="5" t="e">
        <f>VLOOKUP(M1314,'Species Look-up'!A:B,2,FALSE)</f>
        <v>#N/A</v>
      </c>
      <c r="M1314" s="5" t="e">
        <f>IF(ISNA(VLOOKUP(A1314,'Species Look-up'!C:D,2,FALSE)),VLOOKUP(A1314,'Species Look-up'!D:D,1,FALSE),VLOOKUP(A1314,'Species Look-up'!C:D,2,FALSE))</f>
        <v>#N/A</v>
      </c>
    </row>
    <row r="1315" spans="1:13" customFormat="1" ht="12" customHeight="1" x14ac:dyDescent="0.2">
      <c r="A1315" s="17" t="s">
        <v>6659</v>
      </c>
      <c r="B1315" s="24" t="s">
        <v>6660</v>
      </c>
      <c r="C1315" s="6" t="str">
        <f t="shared" ref="C1315:G1315" si="484">C1314</f>
        <v>[DATE]</v>
      </c>
      <c r="D1315" s="1" t="str">
        <f t="shared" si="484"/>
        <v>[ENTER YOUR SITE HERE]</v>
      </c>
      <c r="E1315" s="1" t="str">
        <f t="shared" si="484"/>
        <v>[GRIDREF]</v>
      </c>
      <c r="F1315" s="1" t="str">
        <f t="shared" si="484"/>
        <v>[ENTER METHOD]</v>
      </c>
      <c r="G1315" s="1" t="str">
        <f t="shared" si="484"/>
        <v>[YOUR NAME]</v>
      </c>
      <c r="H1315" s="1" t="str">
        <f t="shared" si="430"/>
        <v>[YOUR NAME]</v>
      </c>
      <c r="I1315" s="1" t="str">
        <f t="shared" si="431"/>
        <v>[11 or 12]</v>
      </c>
      <c r="J1315" s="1" t="s">
        <v>730</v>
      </c>
      <c r="L1315" s="5" t="e">
        <f>VLOOKUP(M1315,'Species Look-up'!A:B,2,FALSE)</f>
        <v>#N/A</v>
      </c>
      <c r="M1315" s="5" t="e">
        <f>IF(ISNA(VLOOKUP(A1315,'Species Look-up'!C:D,2,FALSE)),VLOOKUP(A1315,'Species Look-up'!D:D,1,FALSE),VLOOKUP(A1315,'Species Look-up'!C:D,2,FALSE))</f>
        <v>#N/A</v>
      </c>
    </row>
    <row r="1316" spans="1:13" customFormat="1" ht="12" customHeight="1" x14ac:dyDescent="0.2">
      <c r="A1316" s="17" t="s">
        <v>6659</v>
      </c>
      <c r="B1316" s="24" t="s">
        <v>6660</v>
      </c>
      <c r="C1316" s="6" t="str">
        <f t="shared" ref="C1316:G1316" si="485">C1315</f>
        <v>[DATE]</v>
      </c>
      <c r="D1316" s="1" t="str">
        <f t="shared" si="485"/>
        <v>[ENTER YOUR SITE HERE]</v>
      </c>
      <c r="E1316" s="1" t="str">
        <f t="shared" si="485"/>
        <v>[GRIDREF]</v>
      </c>
      <c r="F1316" s="1" t="str">
        <f t="shared" si="485"/>
        <v>[ENTER METHOD]</v>
      </c>
      <c r="G1316" s="1" t="str">
        <f t="shared" si="485"/>
        <v>[YOUR NAME]</v>
      </c>
      <c r="H1316" s="1" t="str">
        <f t="shared" si="430"/>
        <v>[YOUR NAME]</v>
      </c>
      <c r="I1316" s="1" t="str">
        <f t="shared" si="431"/>
        <v>[11 or 12]</v>
      </c>
      <c r="J1316" s="1" t="s">
        <v>730</v>
      </c>
      <c r="L1316" s="5" t="e">
        <f>VLOOKUP(M1316,'Species Look-up'!A:B,2,FALSE)</f>
        <v>#N/A</v>
      </c>
      <c r="M1316" s="5" t="e">
        <f>IF(ISNA(VLOOKUP(A1316,'Species Look-up'!C:D,2,FALSE)),VLOOKUP(A1316,'Species Look-up'!D:D,1,FALSE),VLOOKUP(A1316,'Species Look-up'!C:D,2,FALSE))</f>
        <v>#N/A</v>
      </c>
    </row>
    <row r="1317" spans="1:13" customFormat="1" ht="12" customHeight="1" x14ac:dyDescent="0.2">
      <c r="A1317" s="17" t="s">
        <v>6659</v>
      </c>
      <c r="B1317" s="24" t="s">
        <v>6660</v>
      </c>
      <c r="C1317" s="6" t="str">
        <f t="shared" ref="C1317:G1317" si="486">C1316</f>
        <v>[DATE]</v>
      </c>
      <c r="D1317" s="1" t="str">
        <f t="shared" si="486"/>
        <v>[ENTER YOUR SITE HERE]</v>
      </c>
      <c r="E1317" s="1" t="str">
        <f t="shared" si="486"/>
        <v>[GRIDREF]</v>
      </c>
      <c r="F1317" s="1" t="str">
        <f t="shared" si="486"/>
        <v>[ENTER METHOD]</v>
      </c>
      <c r="G1317" s="1" t="str">
        <f t="shared" si="486"/>
        <v>[YOUR NAME]</v>
      </c>
      <c r="H1317" s="1" t="str">
        <f t="shared" si="430"/>
        <v>[YOUR NAME]</v>
      </c>
      <c r="I1317" s="1" t="str">
        <f t="shared" si="431"/>
        <v>[11 or 12]</v>
      </c>
      <c r="J1317" s="1" t="s">
        <v>730</v>
      </c>
      <c r="L1317" s="5" t="e">
        <f>VLOOKUP(M1317,'Species Look-up'!A:B,2,FALSE)</f>
        <v>#N/A</v>
      </c>
      <c r="M1317" s="5" t="e">
        <f>IF(ISNA(VLOOKUP(A1317,'Species Look-up'!C:D,2,FALSE)),VLOOKUP(A1317,'Species Look-up'!D:D,1,FALSE),VLOOKUP(A1317,'Species Look-up'!C:D,2,FALSE))</f>
        <v>#N/A</v>
      </c>
    </row>
    <row r="1318" spans="1:13" customFormat="1" ht="12" customHeight="1" x14ac:dyDescent="0.2">
      <c r="A1318" s="17" t="s">
        <v>6659</v>
      </c>
      <c r="B1318" s="24" t="s">
        <v>6660</v>
      </c>
      <c r="C1318" s="6" t="str">
        <f t="shared" ref="C1318:G1318" si="487">C1317</f>
        <v>[DATE]</v>
      </c>
      <c r="D1318" s="1" t="str">
        <f t="shared" si="487"/>
        <v>[ENTER YOUR SITE HERE]</v>
      </c>
      <c r="E1318" s="1" t="str">
        <f t="shared" si="487"/>
        <v>[GRIDREF]</v>
      </c>
      <c r="F1318" s="1" t="str">
        <f t="shared" si="487"/>
        <v>[ENTER METHOD]</v>
      </c>
      <c r="G1318" s="1" t="str">
        <f t="shared" si="487"/>
        <v>[YOUR NAME]</v>
      </c>
      <c r="H1318" s="1" t="str">
        <f t="shared" si="430"/>
        <v>[YOUR NAME]</v>
      </c>
      <c r="I1318" s="1" t="str">
        <f t="shared" si="431"/>
        <v>[11 or 12]</v>
      </c>
      <c r="J1318" s="1" t="s">
        <v>730</v>
      </c>
      <c r="L1318" s="5" t="e">
        <f>VLOOKUP(M1318,'Species Look-up'!A:B,2,FALSE)</f>
        <v>#N/A</v>
      </c>
      <c r="M1318" s="5" t="e">
        <f>IF(ISNA(VLOOKUP(A1318,'Species Look-up'!C:D,2,FALSE)),VLOOKUP(A1318,'Species Look-up'!D:D,1,FALSE),VLOOKUP(A1318,'Species Look-up'!C:D,2,FALSE))</f>
        <v>#N/A</v>
      </c>
    </row>
    <row r="1319" spans="1:13" customFormat="1" ht="12" customHeight="1" x14ac:dyDescent="0.2">
      <c r="A1319" s="17" t="s">
        <v>6659</v>
      </c>
      <c r="B1319" s="24" t="s">
        <v>6660</v>
      </c>
      <c r="C1319" s="6" t="str">
        <f t="shared" ref="C1319:G1319" si="488">C1318</f>
        <v>[DATE]</v>
      </c>
      <c r="D1319" s="1" t="str">
        <f t="shared" si="488"/>
        <v>[ENTER YOUR SITE HERE]</v>
      </c>
      <c r="E1319" s="1" t="str">
        <f t="shared" si="488"/>
        <v>[GRIDREF]</v>
      </c>
      <c r="F1319" s="1" t="str">
        <f t="shared" si="488"/>
        <v>[ENTER METHOD]</v>
      </c>
      <c r="G1319" s="1" t="str">
        <f t="shared" si="488"/>
        <v>[YOUR NAME]</v>
      </c>
      <c r="H1319" s="1" t="str">
        <f t="shared" si="430"/>
        <v>[YOUR NAME]</v>
      </c>
      <c r="I1319" s="1" t="str">
        <f t="shared" si="431"/>
        <v>[11 or 12]</v>
      </c>
      <c r="J1319" s="1" t="s">
        <v>730</v>
      </c>
      <c r="L1319" s="5" t="e">
        <f>VLOOKUP(M1319,'Species Look-up'!A:B,2,FALSE)</f>
        <v>#N/A</v>
      </c>
      <c r="M1319" s="5" t="e">
        <f>IF(ISNA(VLOOKUP(A1319,'Species Look-up'!C:D,2,FALSE)),VLOOKUP(A1319,'Species Look-up'!D:D,1,FALSE),VLOOKUP(A1319,'Species Look-up'!C:D,2,FALSE))</f>
        <v>#N/A</v>
      </c>
    </row>
    <row r="1320" spans="1:13" customFormat="1" ht="12" customHeight="1" x14ac:dyDescent="0.2">
      <c r="A1320" s="17" t="s">
        <v>6659</v>
      </c>
      <c r="B1320" s="24" t="s">
        <v>6660</v>
      </c>
      <c r="C1320" s="6" t="str">
        <f t="shared" ref="C1320:G1320" si="489">C1319</f>
        <v>[DATE]</v>
      </c>
      <c r="D1320" s="1" t="str">
        <f t="shared" si="489"/>
        <v>[ENTER YOUR SITE HERE]</v>
      </c>
      <c r="E1320" s="1" t="str">
        <f t="shared" si="489"/>
        <v>[GRIDREF]</v>
      </c>
      <c r="F1320" s="1" t="str">
        <f t="shared" si="489"/>
        <v>[ENTER METHOD]</v>
      </c>
      <c r="G1320" s="1" t="str">
        <f t="shared" si="489"/>
        <v>[YOUR NAME]</v>
      </c>
      <c r="H1320" s="1" t="str">
        <f t="shared" si="430"/>
        <v>[YOUR NAME]</v>
      </c>
      <c r="I1320" s="1" t="str">
        <f t="shared" si="431"/>
        <v>[11 or 12]</v>
      </c>
      <c r="J1320" s="1" t="s">
        <v>730</v>
      </c>
      <c r="L1320" s="5" t="e">
        <f>VLOOKUP(M1320,'Species Look-up'!A:B,2,FALSE)</f>
        <v>#N/A</v>
      </c>
      <c r="M1320" s="5" t="e">
        <f>IF(ISNA(VLOOKUP(A1320,'Species Look-up'!C:D,2,FALSE)),VLOOKUP(A1320,'Species Look-up'!D:D,1,FALSE),VLOOKUP(A1320,'Species Look-up'!C:D,2,FALSE))</f>
        <v>#N/A</v>
      </c>
    </row>
    <row r="1321" spans="1:13" customFormat="1" ht="12" customHeight="1" x14ac:dyDescent="0.2">
      <c r="A1321" s="17" t="s">
        <v>6659</v>
      </c>
      <c r="B1321" s="24" t="s">
        <v>6660</v>
      </c>
      <c r="C1321" s="6" t="str">
        <f t="shared" ref="C1321:G1321" si="490">C1320</f>
        <v>[DATE]</v>
      </c>
      <c r="D1321" s="1" t="str">
        <f t="shared" si="490"/>
        <v>[ENTER YOUR SITE HERE]</v>
      </c>
      <c r="E1321" s="1" t="str">
        <f t="shared" si="490"/>
        <v>[GRIDREF]</v>
      </c>
      <c r="F1321" s="1" t="str">
        <f t="shared" si="490"/>
        <v>[ENTER METHOD]</v>
      </c>
      <c r="G1321" s="1" t="str">
        <f t="shared" si="490"/>
        <v>[YOUR NAME]</v>
      </c>
      <c r="H1321" s="1" t="str">
        <f t="shared" si="430"/>
        <v>[YOUR NAME]</v>
      </c>
      <c r="I1321" s="1" t="str">
        <f t="shared" si="431"/>
        <v>[11 or 12]</v>
      </c>
      <c r="J1321" s="1" t="s">
        <v>730</v>
      </c>
      <c r="L1321" s="5" t="e">
        <f>VLOOKUP(M1321,'Species Look-up'!A:B,2,FALSE)</f>
        <v>#N/A</v>
      </c>
      <c r="M1321" s="5" t="e">
        <f>IF(ISNA(VLOOKUP(A1321,'Species Look-up'!C:D,2,FALSE)),VLOOKUP(A1321,'Species Look-up'!D:D,1,FALSE),VLOOKUP(A1321,'Species Look-up'!C:D,2,FALSE))</f>
        <v>#N/A</v>
      </c>
    </row>
    <row r="1322" spans="1:13" customFormat="1" ht="12" customHeight="1" x14ac:dyDescent="0.2">
      <c r="A1322" s="17" t="s">
        <v>6659</v>
      </c>
      <c r="B1322" s="24" t="s">
        <v>6660</v>
      </c>
      <c r="C1322" s="6" t="str">
        <f t="shared" ref="C1322:G1322" si="491">C1321</f>
        <v>[DATE]</v>
      </c>
      <c r="D1322" s="1" t="str">
        <f t="shared" si="491"/>
        <v>[ENTER YOUR SITE HERE]</v>
      </c>
      <c r="E1322" s="1" t="str">
        <f t="shared" si="491"/>
        <v>[GRIDREF]</v>
      </c>
      <c r="F1322" s="1" t="str">
        <f t="shared" si="491"/>
        <v>[ENTER METHOD]</v>
      </c>
      <c r="G1322" s="1" t="str">
        <f t="shared" si="491"/>
        <v>[YOUR NAME]</v>
      </c>
      <c r="H1322" s="1" t="str">
        <f t="shared" si="430"/>
        <v>[YOUR NAME]</v>
      </c>
      <c r="I1322" s="1" t="str">
        <f t="shared" si="431"/>
        <v>[11 or 12]</v>
      </c>
      <c r="J1322" s="1" t="s">
        <v>730</v>
      </c>
      <c r="L1322" s="5" t="e">
        <f>VLOOKUP(M1322,'Species Look-up'!A:B,2,FALSE)</f>
        <v>#N/A</v>
      </c>
      <c r="M1322" s="5" t="e">
        <f>IF(ISNA(VLOOKUP(A1322,'Species Look-up'!C:D,2,FALSE)),VLOOKUP(A1322,'Species Look-up'!D:D,1,FALSE),VLOOKUP(A1322,'Species Look-up'!C:D,2,FALSE))</f>
        <v>#N/A</v>
      </c>
    </row>
    <row r="1323" spans="1:13" customFormat="1" ht="12" customHeight="1" x14ac:dyDescent="0.2">
      <c r="A1323" s="17" t="s">
        <v>6659</v>
      </c>
      <c r="B1323" s="24" t="s">
        <v>6660</v>
      </c>
      <c r="C1323" s="6" t="str">
        <f t="shared" ref="C1323:G1323" si="492">C1322</f>
        <v>[DATE]</v>
      </c>
      <c r="D1323" s="1" t="str">
        <f t="shared" si="492"/>
        <v>[ENTER YOUR SITE HERE]</v>
      </c>
      <c r="E1323" s="1" t="str">
        <f t="shared" si="492"/>
        <v>[GRIDREF]</v>
      </c>
      <c r="F1323" s="1" t="str">
        <f t="shared" si="492"/>
        <v>[ENTER METHOD]</v>
      </c>
      <c r="G1323" s="1" t="str">
        <f t="shared" si="492"/>
        <v>[YOUR NAME]</v>
      </c>
      <c r="H1323" s="1" t="str">
        <f t="shared" si="430"/>
        <v>[YOUR NAME]</v>
      </c>
      <c r="I1323" s="1" t="str">
        <f t="shared" si="431"/>
        <v>[11 or 12]</v>
      </c>
      <c r="J1323" s="1" t="s">
        <v>730</v>
      </c>
      <c r="L1323" s="5" t="e">
        <f>VLOOKUP(M1323,'Species Look-up'!A:B,2,FALSE)</f>
        <v>#N/A</v>
      </c>
      <c r="M1323" s="5" t="e">
        <f>IF(ISNA(VLOOKUP(A1323,'Species Look-up'!C:D,2,FALSE)),VLOOKUP(A1323,'Species Look-up'!D:D,1,FALSE),VLOOKUP(A1323,'Species Look-up'!C:D,2,FALSE))</f>
        <v>#N/A</v>
      </c>
    </row>
    <row r="1324" spans="1:13" customFormat="1" ht="12" customHeight="1" x14ac:dyDescent="0.2">
      <c r="A1324" s="17" t="s">
        <v>6659</v>
      </c>
      <c r="B1324" s="24" t="s">
        <v>6660</v>
      </c>
      <c r="C1324" s="6" t="str">
        <f t="shared" ref="C1324:G1324" si="493">C1323</f>
        <v>[DATE]</v>
      </c>
      <c r="D1324" s="1" t="str">
        <f t="shared" si="493"/>
        <v>[ENTER YOUR SITE HERE]</v>
      </c>
      <c r="E1324" s="1" t="str">
        <f t="shared" si="493"/>
        <v>[GRIDREF]</v>
      </c>
      <c r="F1324" s="1" t="str">
        <f t="shared" si="493"/>
        <v>[ENTER METHOD]</v>
      </c>
      <c r="G1324" s="1" t="str">
        <f t="shared" si="493"/>
        <v>[YOUR NAME]</v>
      </c>
      <c r="H1324" s="1" t="str">
        <f t="shared" si="430"/>
        <v>[YOUR NAME]</v>
      </c>
      <c r="I1324" s="1" t="str">
        <f t="shared" si="431"/>
        <v>[11 or 12]</v>
      </c>
      <c r="J1324" s="1" t="s">
        <v>730</v>
      </c>
      <c r="L1324" s="5" t="e">
        <f>VLOOKUP(M1324,'Species Look-up'!A:B,2,FALSE)</f>
        <v>#N/A</v>
      </c>
      <c r="M1324" s="5" t="e">
        <f>IF(ISNA(VLOOKUP(A1324,'Species Look-up'!C:D,2,FALSE)),VLOOKUP(A1324,'Species Look-up'!D:D,1,FALSE),VLOOKUP(A1324,'Species Look-up'!C:D,2,FALSE))</f>
        <v>#N/A</v>
      </c>
    </row>
    <row r="1325" spans="1:13" customFormat="1" ht="12" customHeight="1" x14ac:dyDescent="0.2">
      <c r="A1325" s="17" t="s">
        <v>6659</v>
      </c>
      <c r="B1325" s="24" t="s">
        <v>6660</v>
      </c>
      <c r="C1325" s="6" t="str">
        <f t="shared" ref="C1325:G1325" si="494">C1324</f>
        <v>[DATE]</v>
      </c>
      <c r="D1325" s="1" t="str">
        <f t="shared" si="494"/>
        <v>[ENTER YOUR SITE HERE]</v>
      </c>
      <c r="E1325" s="1" t="str">
        <f t="shared" si="494"/>
        <v>[GRIDREF]</v>
      </c>
      <c r="F1325" s="1" t="str">
        <f t="shared" si="494"/>
        <v>[ENTER METHOD]</v>
      </c>
      <c r="G1325" s="1" t="str">
        <f t="shared" si="494"/>
        <v>[YOUR NAME]</v>
      </c>
      <c r="H1325" s="1" t="str">
        <f t="shared" si="430"/>
        <v>[YOUR NAME]</v>
      </c>
      <c r="I1325" s="1" t="str">
        <f t="shared" si="431"/>
        <v>[11 or 12]</v>
      </c>
      <c r="J1325" s="1" t="s">
        <v>730</v>
      </c>
      <c r="L1325" s="5" t="e">
        <f>VLOOKUP(M1325,'Species Look-up'!A:B,2,FALSE)</f>
        <v>#N/A</v>
      </c>
      <c r="M1325" s="5" t="e">
        <f>IF(ISNA(VLOOKUP(A1325,'Species Look-up'!C:D,2,FALSE)),VLOOKUP(A1325,'Species Look-up'!D:D,1,FALSE),VLOOKUP(A1325,'Species Look-up'!C:D,2,FALSE))</f>
        <v>#N/A</v>
      </c>
    </row>
    <row r="1326" spans="1:13" customFormat="1" ht="12" customHeight="1" x14ac:dyDescent="0.2">
      <c r="A1326" s="17" t="s">
        <v>6659</v>
      </c>
      <c r="B1326" s="24" t="s">
        <v>6660</v>
      </c>
      <c r="C1326" s="6" t="str">
        <f t="shared" ref="C1326:G1326" si="495">C1325</f>
        <v>[DATE]</v>
      </c>
      <c r="D1326" s="1" t="str">
        <f t="shared" si="495"/>
        <v>[ENTER YOUR SITE HERE]</v>
      </c>
      <c r="E1326" s="1" t="str">
        <f t="shared" si="495"/>
        <v>[GRIDREF]</v>
      </c>
      <c r="F1326" s="1" t="str">
        <f t="shared" si="495"/>
        <v>[ENTER METHOD]</v>
      </c>
      <c r="G1326" s="1" t="str">
        <f t="shared" si="495"/>
        <v>[YOUR NAME]</v>
      </c>
      <c r="H1326" s="1" t="str">
        <f t="shared" ref="H1326:H1389" si="496">G1326</f>
        <v>[YOUR NAME]</v>
      </c>
      <c r="I1326" s="1" t="str">
        <f t="shared" ref="I1326:I1389" si="497">I1325</f>
        <v>[11 or 12]</v>
      </c>
      <c r="J1326" s="1" t="s">
        <v>730</v>
      </c>
      <c r="L1326" s="5" t="e">
        <f>VLOOKUP(M1326,'Species Look-up'!A:B,2,FALSE)</f>
        <v>#N/A</v>
      </c>
      <c r="M1326" s="5" t="e">
        <f>IF(ISNA(VLOOKUP(A1326,'Species Look-up'!C:D,2,FALSE)),VLOOKUP(A1326,'Species Look-up'!D:D,1,FALSE),VLOOKUP(A1326,'Species Look-up'!C:D,2,FALSE))</f>
        <v>#N/A</v>
      </c>
    </row>
    <row r="1327" spans="1:13" customFormat="1" ht="12" customHeight="1" x14ac:dyDescent="0.2">
      <c r="A1327" s="17" t="s">
        <v>6659</v>
      </c>
      <c r="B1327" s="24" t="s">
        <v>6660</v>
      </c>
      <c r="C1327" s="6" t="str">
        <f t="shared" ref="C1327:G1327" si="498">C1326</f>
        <v>[DATE]</v>
      </c>
      <c r="D1327" s="1" t="str">
        <f t="shared" si="498"/>
        <v>[ENTER YOUR SITE HERE]</v>
      </c>
      <c r="E1327" s="1" t="str">
        <f t="shared" si="498"/>
        <v>[GRIDREF]</v>
      </c>
      <c r="F1327" s="1" t="str">
        <f t="shared" si="498"/>
        <v>[ENTER METHOD]</v>
      </c>
      <c r="G1327" s="1" t="str">
        <f t="shared" si="498"/>
        <v>[YOUR NAME]</v>
      </c>
      <c r="H1327" s="1" t="str">
        <f t="shared" si="496"/>
        <v>[YOUR NAME]</v>
      </c>
      <c r="I1327" s="1" t="str">
        <f t="shared" si="497"/>
        <v>[11 or 12]</v>
      </c>
      <c r="J1327" s="1" t="s">
        <v>730</v>
      </c>
      <c r="L1327" s="5" t="e">
        <f>VLOOKUP(M1327,'Species Look-up'!A:B,2,FALSE)</f>
        <v>#N/A</v>
      </c>
      <c r="M1327" s="5" t="e">
        <f>IF(ISNA(VLOOKUP(A1327,'Species Look-up'!C:D,2,FALSE)),VLOOKUP(A1327,'Species Look-up'!D:D,1,FALSE),VLOOKUP(A1327,'Species Look-up'!C:D,2,FALSE))</f>
        <v>#N/A</v>
      </c>
    </row>
    <row r="1328" spans="1:13" customFormat="1" ht="12" customHeight="1" x14ac:dyDescent="0.2">
      <c r="A1328" s="17" t="s">
        <v>6659</v>
      </c>
      <c r="B1328" s="24" t="s">
        <v>6660</v>
      </c>
      <c r="C1328" s="6" t="str">
        <f t="shared" ref="C1328:G1328" si="499">C1327</f>
        <v>[DATE]</v>
      </c>
      <c r="D1328" s="1" t="str">
        <f t="shared" si="499"/>
        <v>[ENTER YOUR SITE HERE]</v>
      </c>
      <c r="E1328" s="1" t="str">
        <f t="shared" si="499"/>
        <v>[GRIDREF]</v>
      </c>
      <c r="F1328" s="1" t="str">
        <f t="shared" si="499"/>
        <v>[ENTER METHOD]</v>
      </c>
      <c r="G1328" s="1" t="str">
        <f t="shared" si="499"/>
        <v>[YOUR NAME]</v>
      </c>
      <c r="H1328" s="1" t="str">
        <f t="shared" si="496"/>
        <v>[YOUR NAME]</v>
      </c>
      <c r="I1328" s="1" t="str">
        <f t="shared" si="497"/>
        <v>[11 or 12]</v>
      </c>
      <c r="J1328" s="1" t="s">
        <v>730</v>
      </c>
      <c r="L1328" s="5" t="e">
        <f>VLOOKUP(M1328,'Species Look-up'!A:B,2,FALSE)</f>
        <v>#N/A</v>
      </c>
      <c r="M1328" s="5" t="e">
        <f>IF(ISNA(VLOOKUP(A1328,'Species Look-up'!C:D,2,FALSE)),VLOOKUP(A1328,'Species Look-up'!D:D,1,FALSE),VLOOKUP(A1328,'Species Look-up'!C:D,2,FALSE))</f>
        <v>#N/A</v>
      </c>
    </row>
    <row r="1329" spans="1:13" customFormat="1" ht="12" customHeight="1" x14ac:dyDescent="0.2">
      <c r="A1329" s="17" t="s">
        <v>6659</v>
      </c>
      <c r="B1329" s="24" t="s">
        <v>6660</v>
      </c>
      <c r="C1329" s="6" t="str">
        <f t="shared" ref="C1329:G1329" si="500">C1328</f>
        <v>[DATE]</v>
      </c>
      <c r="D1329" s="1" t="str">
        <f t="shared" si="500"/>
        <v>[ENTER YOUR SITE HERE]</v>
      </c>
      <c r="E1329" s="1" t="str">
        <f t="shared" si="500"/>
        <v>[GRIDREF]</v>
      </c>
      <c r="F1329" s="1" t="str">
        <f t="shared" si="500"/>
        <v>[ENTER METHOD]</v>
      </c>
      <c r="G1329" s="1" t="str">
        <f t="shared" si="500"/>
        <v>[YOUR NAME]</v>
      </c>
      <c r="H1329" s="1" t="str">
        <f t="shared" si="496"/>
        <v>[YOUR NAME]</v>
      </c>
      <c r="I1329" s="1" t="str">
        <f t="shared" si="497"/>
        <v>[11 or 12]</v>
      </c>
      <c r="J1329" s="1" t="s">
        <v>730</v>
      </c>
      <c r="L1329" s="5" t="e">
        <f>VLOOKUP(M1329,'Species Look-up'!A:B,2,FALSE)</f>
        <v>#N/A</v>
      </c>
      <c r="M1329" s="5" t="e">
        <f>IF(ISNA(VLOOKUP(A1329,'Species Look-up'!C:D,2,FALSE)),VLOOKUP(A1329,'Species Look-up'!D:D,1,FALSE),VLOOKUP(A1329,'Species Look-up'!C:D,2,FALSE))</f>
        <v>#N/A</v>
      </c>
    </row>
    <row r="1330" spans="1:13" customFormat="1" ht="12" customHeight="1" x14ac:dyDescent="0.2">
      <c r="A1330" s="17" t="s">
        <v>6659</v>
      </c>
      <c r="B1330" s="24" t="s">
        <v>6660</v>
      </c>
      <c r="C1330" s="6" t="str">
        <f t="shared" ref="C1330:G1330" si="501">C1329</f>
        <v>[DATE]</v>
      </c>
      <c r="D1330" s="1" t="str">
        <f t="shared" si="501"/>
        <v>[ENTER YOUR SITE HERE]</v>
      </c>
      <c r="E1330" s="1" t="str">
        <f t="shared" si="501"/>
        <v>[GRIDREF]</v>
      </c>
      <c r="F1330" s="1" t="str">
        <f t="shared" si="501"/>
        <v>[ENTER METHOD]</v>
      </c>
      <c r="G1330" s="1" t="str">
        <f t="shared" si="501"/>
        <v>[YOUR NAME]</v>
      </c>
      <c r="H1330" s="1" t="str">
        <f t="shared" si="496"/>
        <v>[YOUR NAME]</v>
      </c>
      <c r="I1330" s="1" t="str">
        <f t="shared" si="497"/>
        <v>[11 or 12]</v>
      </c>
      <c r="J1330" s="1" t="s">
        <v>730</v>
      </c>
      <c r="L1330" s="5" t="e">
        <f>VLOOKUP(M1330,'Species Look-up'!A:B,2,FALSE)</f>
        <v>#N/A</v>
      </c>
      <c r="M1330" s="5" t="e">
        <f>IF(ISNA(VLOOKUP(A1330,'Species Look-up'!C:D,2,FALSE)),VLOOKUP(A1330,'Species Look-up'!D:D,1,FALSE),VLOOKUP(A1330,'Species Look-up'!C:D,2,FALSE))</f>
        <v>#N/A</v>
      </c>
    </row>
    <row r="1331" spans="1:13" customFormat="1" ht="12" customHeight="1" x14ac:dyDescent="0.2">
      <c r="A1331" s="17" t="s">
        <v>6659</v>
      </c>
      <c r="B1331" s="24" t="s">
        <v>6660</v>
      </c>
      <c r="C1331" s="6" t="str">
        <f t="shared" ref="C1331:G1331" si="502">C1330</f>
        <v>[DATE]</v>
      </c>
      <c r="D1331" s="1" t="str">
        <f t="shared" si="502"/>
        <v>[ENTER YOUR SITE HERE]</v>
      </c>
      <c r="E1331" s="1" t="str">
        <f t="shared" si="502"/>
        <v>[GRIDREF]</v>
      </c>
      <c r="F1331" s="1" t="str">
        <f t="shared" si="502"/>
        <v>[ENTER METHOD]</v>
      </c>
      <c r="G1331" s="1" t="str">
        <f t="shared" si="502"/>
        <v>[YOUR NAME]</v>
      </c>
      <c r="H1331" s="1" t="str">
        <f t="shared" si="496"/>
        <v>[YOUR NAME]</v>
      </c>
      <c r="I1331" s="1" t="str">
        <f t="shared" si="497"/>
        <v>[11 or 12]</v>
      </c>
      <c r="J1331" s="1" t="s">
        <v>730</v>
      </c>
      <c r="L1331" s="5" t="e">
        <f>VLOOKUP(M1331,'Species Look-up'!A:B,2,FALSE)</f>
        <v>#N/A</v>
      </c>
      <c r="M1331" s="5" t="e">
        <f>IF(ISNA(VLOOKUP(A1331,'Species Look-up'!C:D,2,FALSE)),VLOOKUP(A1331,'Species Look-up'!D:D,1,FALSE),VLOOKUP(A1331,'Species Look-up'!C:D,2,FALSE))</f>
        <v>#N/A</v>
      </c>
    </row>
    <row r="1332" spans="1:13" customFormat="1" ht="12" customHeight="1" x14ac:dyDescent="0.2">
      <c r="A1332" s="17" t="s">
        <v>6659</v>
      </c>
      <c r="B1332" s="24" t="s">
        <v>6660</v>
      </c>
      <c r="C1332" s="6" t="str">
        <f t="shared" ref="C1332:G1332" si="503">C1331</f>
        <v>[DATE]</v>
      </c>
      <c r="D1332" s="1" t="str">
        <f t="shared" si="503"/>
        <v>[ENTER YOUR SITE HERE]</v>
      </c>
      <c r="E1332" s="1" t="str">
        <f t="shared" si="503"/>
        <v>[GRIDREF]</v>
      </c>
      <c r="F1332" s="1" t="str">
        <f t="shared" si="503"/>
        <v>[ENTER METHOD]</v>
      </c>
      <c r="G1332" s="1" t="str">
        <f t="shared" si="503"/>
        <v>[YOUR NAME]</v>
      </c>
      <c r="H1332" s="1" t="str">
        <f t="shared" si="496"/>
        <v>[YOUR NAME]</v>
      </c>
      <c r="I1332" s="1" t="str">
        <f t="shared" si="497"/>
        <v>[11 or 12]</v>
      </c>
      <c r="J1332" s="1" t="s">
        <v>730</v>
      </c>
      <c r="L1332" s="5" t="e">
        <f>VLOOKUP(M1332,'Species Look-up'!A:B,2,FALSE)</f>
        <v>#N/A</v>
      </c>
      <c r="M1332" s="5" t="e">
        <f>IF(ISNA(VLOOKUP(A1332,'Species Look-up'!C:D,2,FALSE)),VLOOKUP(A1332,'Species Look-up'!D:D,1,FALSE),VLOOKUP(A1332,'Species Look-up'!C:D,2,FALSE))</f>
        <v>#N/A</v>
      </c>
    </row>
    <row r="1333" spans="1:13" customFormat="1" ht="12" customHeight="1" x14ac:dyDescent="0.2">
      <c r="A1333" s="17" t="s">
        <v>6659</v>
      </c>
      <c r="B1333" s="24" t="s">
        <v>6660</v>
      </c>
      <c r="C1333" s="6" t="str">
        <f t="shared" ref="C1333:G1333" si="504">C1332</f>
        <v>[DATE]</v>
      </c>
      <c r="D1333" s="1" t="str">
        <f t="shared" si="504"/>
        <v>[ENTER YOUR SITE HERE]</v>
      </c>
      <c r="E1333" s="1" t="str">
        <f t="shared" si="504"/>
        <v>[GRIDREF]</v>
      </c>
      <c r="F1333" s="1" t="str">
        <f t="shared" si="504"/>
        <v>[ENTER METHOD]</v>
      </c>
      <c r="G1333" s="1" t="str">
        <f t="shared" si="504"/>
        <v>[YOUR NAME]</v>
      </c>
      <c r="H1333" s="1" t="str">
        <f t="shared" si="496"/>
        <v>[YOUR NAME]</v>
      </c>
      <c r="I1333" s="1" t="str">
        <f t="shared" si="497"/>
        <v>[11 or 12]</v>
      </c>
      <c r="J1333" s="1" t="s">
        <v>730</v>
      </c>
      <c r="L1333" s="5" t="e">
        <f>VLOOKUP(M1333,'Species Look-up'!A:B,2,FALSE)</f>
        <v>#N/A</v>
      </c>
      <c r="M1333" s="5" t="e">
        <f>IF(ISNA(VLOOKUP(A1333,'Species Look-up'!C:D,2,FALSE)),VLOOKUP(A1333,'Species Look-up'!D:D,1,FALSE),VLOOKUP(A1333,'Species Look-up'!C:D,2,FALSE))</f>
        <v>#N/A</v>
      </c>
    </row>
    <row r="1334" spans="1:13" customFormat="1" ht="12" customHeight="1" x14ac:dyDescent="0.2">
      <c r="A1334" s="17" t="s">
        <v>6659</v>
      </c>
      <c r="B1334" s="24" t="s">
        <v>6660</v>
      </c>
      <c r="C1334" s="6" t="str">
        <f t="shared" ref="C1334:G1334" si="505">C1333</f>
        <v>[DATE]</v>
      </c>
      <c r="D1334" s="1" t="str">
        <f t="shared" si="505"/>
        <v>[ENTER YOUR SITE HERE]</v>
      </c>
      <c r="E1334" s="1" t="str">
        <f t="shared" si="505"/>
        <v>[GRIDREF]</v>
      </c>
      <c r="F1334" s="1" t="str">
        <f t="shared" si="505"/>
        <v>[ENTER METHOD]</v>
      </c>
      <c r="G1334" s="1" t="str">
        <f t="shared" si="505"/>
        <v>[YOUR NAME]</v>
      </c>
      <c r="H1334" s="1" t="str">
        <f t="shared" si="496"/>
        <v>[YOUR NAME]</v>
      </c>
      <c r="I1334" s="1" t="str">
        <f t="shared" si="497"/>
        <v>[11 or 12]</v>
      </c>
      <c r="J1334" s="1" t="s">
        <v>730</v>
      </c>
      <c r="L1334" s="5" t="e">
        <f>VLOOKUP(M1334,'Species Look-up'!A:B,2,FALSE)</f>
        <v>#N/A</v>
      </c>
      <c r="M1334" s="5" t="e">
        <f>IF(ISNA(VLOOKUP(A1334,'Species Look-up'!C:D,2,FALSE)),VLOOKUP(A1334,'Species Look-up'!D:D,1,FALSE),VLOOKUP(A1334,'Species Look-up'!C:D,2,FALSE))</f>
        <v>#N/A</v>
      </c>
    </row>
    <row r="1335" spans="1:13" customFormat="1" ht="12" customHeight="1" x14ac:dyDescent="0.2">
      <c r="A1335" s="17" t="s">
        <v>6659</v>
      </c>
      <c r="B1335" s="24" t="s">
        <v>6660</v>
      </c>
      <c r="C1335" s="6" t="str">
        <f t="shared" ref="C1335:G1335" si="506">C1334</f>
        <v>[DATE]</v>
      </c>
      <c r="D1335" s="1" t="str">
        <f t="shared" si="506"/>
        <v>[ENTER YOUR SITE HERE]</v>
      </c>
      <c r="E1335" s="1" t="str">
        <f t="shared" si="506"/>
        <v>[GRIDREF]</v>
      </c>
      <c r="F1335" s="1" t="str">
        <f t="shared" si="506"/>
        <v>[ENTER METHOD]</v>
      </c>
      <c r="G1335" s="1" t="str">
        <f t="shared" si="506"/>
        <v>[YOUR NAME]</v>
      </c>
      <c r="H1335" s="1" t="str">
        <f t="shared" si="496"/>
        <v>[YOUR NAME]</v>
      </c>
      <c r="I1335" s="1" t="str">
        <f t="shared" si="497"/>
        <v>[11 or 12]</v>
      </c>
      <c r="J1335" s="1" t="s">
        <v>730</v>
      </c>
      <c r="L1335" s="5" t="e">
        <f>VLOOKUP(M1335,'Species Look-up'!A:B,2,FALSE)</f>
        <v>#N/A</v>
      </c>
      <c r="M1335" s="5" t="e">
        <f>IF(ISNA(VLOOKUP(A1335,'Species Look-up'!C:D,2,FALSE)),VLOOKUP(A1335,'Species Look-up'!D:D,1,FALSE),VLOOKUP(A1335,'Species Look-up'!C:D,2,FALSE))</f>
        <v>#N/A</v>
      </c>
    </row>
    <row r="1336" spans="1:13" customFormat="1" ht="12" customHeight="1" x14ac:dyDescent="0.2">
      <c r="A1336" s="17" t="s">
        <v>6659</v>
      </c>
      <c r="B1336" s="24" t="s">
        <v>6660</v>
      </c>
      <c r="C1336" s="6" t="str">
        <f t="shared" ref="C1336:G1336" si="507">C1335</f>
        <v>[DATE]</v>
      </c>
      <c r="D1336" s="1" t="str">
        <f t="shared" si="507"/>
        <v>[ENTER YOUR SITE HERE]</v>
      </c>
      <c r="E1336" s="1" t="str">
        <f t="shared" si="507"/>
        <v>[GRIDREF]</v>
      </c>
      <c r="F1336" s="1" t="str">
        <f t="shared" si="507"/>
        <v>[ENTER METHOD]</v>
      </c>
      <c r="G1336" s="1" t="str">
        <f t="shared" si="507"/>
        <v>[YOUR NAME]</v>
      </c>
      <c r="H1336" s="1" t="str">
        <f t="shared" si="496"/>
        <v>[YOUR NAME]</v>
      </c>
      <c r="I1336" s="1" t="str">
        <f t="shared" si="497"/>
        <v>[11 or 12]</v>
      </c>
      <c r="J1336" s="1" t="s">
        <v>730</v>
      </c>
      <c r="L1336" s="5" t="e">
        <f>VLOOKUP(M1336,'Species Look-up'!A:B,2,FALSE)</f>
        <v>#N/A</v>
      </c>
      <c r="M1336" s="5" t="e">
        <f>IF(ISNA(VLOOKUP(A1336,'Species Look-up'!C:D,2,FALSE)),VLOOKUP(A1336,'Species Look-up'!D:D,1,FALSE),VLOOKUP(A1336,'Species Look-up'!C:D,2,FALSE))</f>
        <v>#N/A</v>
      </c>
    </row>
    <row r="1337" spans="1:13" customFormat="1" ht="12" customHeight="1" x14ac:dyDescent="0.2">
      <c r="A1337" s="17" t="s">
        <v>6659</v>
      </c>
      <c r="B1337" s="24" t="s">
        <v>6660</v>
      </c>
      <c r="C1337" s="6" t="str">
        <f t="shared" ref="C1337:G1337" si="508">C1336</f>
        <v>[DATE]</v>
      </c>
      <c r="D1337" s="1" t="str">
        <f t="shared" si="508"/>
        <v>[ENTER YOUR SITE HERE]</v>
      </c>
      <c r="E1337" s="1" t="str">
        <f t="shared" si="508"/>
        <v>[GRIDREF]</v>
      </c>
      <c r="F1337" s="1" t="str">
        <f t="shared" si="508"/>
        <v>[ENTER METHOD]</v>
      </c>
      <c r="G1337" s="1" t="str">
        <f t="shared" si="508"/>
        <v>[YOUR NAME]</v>
      </c>
      <c r="H1337" s="1" t="str">
        <f t="shared" si="496"/>
        <v>[YOUR NAME]</v>
      </c>
      <c r="I1337" s="1" t="str">
        <f t="shared" si="497"/>
        <v>[11 or 12]</v>
      </c>
      <c r="J1337" s="1" t="s">
        <v>730</v>
      </c>
      <c r="L1337" s="5" t="e">
        <f>VLOOKUP(M1337,'Species Look-up'!A:B,2,FALSE)</f>
        <v>#N/A</v>
      </c>
      <c r="M1337" s="5" t="e">
        <f>IF(ISNA(VLOOKUP(A1337,'Species Look-up'!C:D,2,FALSE)),VLOOKUP(A1337,'Species Look-up'!D:D,1,FALSE),VLOOKUP(A1337,'Species Look-up'!C:D,2,FALSE))</f>
        <v>#N/A</v>
      </c>
    </row>
    <row r="1338" spans="1:13" customFormat="1" ht="12" customHeight="1" x14ac:dyDescent="0.2">
      <c r="A1338" s="17" t="s">
        <v>6659</v>
      </c>
      <c r="B1338" s="24" t="s">
        <v>6660</v>
      </c>
      <c r="C1338" s="6" t="str">
        <f t="shared" ref="C1338:G1338" si="509">C1337</f>
        <v>[DATE]</v>
      </c>
      <c r="D1338" s="1" t="str">
        <f t="shared" si="509"/>
        <v>[ENTER YOUR SITE HERE]</v>
      </c>
      <c r="E1338" s="1" t="str">
        <f t="shared" si="509"/>
        <v>[GRIDREF]</v>
      </c>
      <c r="F1338" s="1" t="str">
        <f t="shared" si="509"/>
        <v>[ENTER METHOD]</v>
      </c>
      <c r="G1338" s="1" t="str">
        <f t="shared" si="509"/>
        <v>[YOUR NAME]</v>
      </c>
      <c r="H1338" s="1" t="str">
        <f t="shared" si="496"/>
        <v>[YOUR NAME]</v>
      </c>
      <c r="I1338" s="1" t="str">
        <f t="shared" si="497"/>
        <v>[11 or 12]</v>
      </c>
      <c r="J1338" s="1" t="s">
        <v>730</v>
      </c>
      <c r="L1338" s="5" t="e">
        <f>VLOOKUP(M1338,'Species Look-up'!A:B,2,FALSE)</f>
        <v>#N/A</v>
      </c>
      <c r="M1338" s="5" t="e">
        <f>IF(ISNA(VLOOKUP(A1338,'Species Look-up'!C:D,2,FALSE)),VLOOKUP(A1338,'Species Look-up'!D:D,1,FALSE),VLOOKUP(A1338,'Species Look-up'!C:D,2,FALSE))</f>
        <v>#N/A</v>
      </c>
    </row>
    <row r="1339" spans="1:13" customFormat="1" ht="12" customHeight="1" x14ac:dyDescent="0.2">
      <c r="A1339" s="17" t="s">
        <v>6659</v>
      </c>
      <c r="B1339" s="24" t="s">
        <v>6660</v>
      </c>
      <c r="C1339" s="6" t="str">
        <f t="shared" ref="C1339:G1339" si="510">C1338</f>
        <v>[DATE]</v>
      </c>
      <c r="D1339" s="1" t="str">
        <f t="shared" si="510"/>
        <v>[ENTER YOUR SITE HERE]</v>
      </c>
      <c r="E1339" s="1" t="str">
        <f t="shared" si="510"/>
        <v>[GRIDREF]</v>
      </c>
      <c r="F1339" s="1" t="str">
        <f t="shared" si="510"/>
        <v>[ENTER METHOD]</v>
      </c>
      <c r="G1339" s="1" t="str">
        <f t="shared" si="510"/>
        <v>[YOUR NAME]</v>
      </c>
      <c r="H1339" s="1" t="str">
        <f t="shared" si="496"/>
        <v>[YOUR NAME]</v>
      </c>
      <c r="I1339" s="1" t="str">
        <f t="shared" si="497"/>
        <v>[11 or 12]</v>
      </c>
      <c r="J1339" s="1" t="s">
        <v>730</v>
      </c>
      <c r="L1339" s="5" t="e">
        <f>VLOOKUP(M1339,'Species Look-up'!A:B,2,FALSE)</f>
        <v>#N/A</v>
      </c>
      <c r="M1339" s="5" t="e">
        <f>IF(ISNA(VLOOKUP(A1339,'Species Look-up'!C:D,2,FALSE)),VLOOKUP(A1339,'Species Look-up'!D:D,1,FALSE),VLOOKUP(A1339,'Species Look-up'!C:D,2,FALSE))</f>
        <v>#N/A</v>
      </c>
    </row>
    <row r="1340" spans="1:13" customFormat="1" ht="12" customHeight="1" x14ac:dyDescent="0.2">
      <c r="A1340" s="17" t="s">
        <v>6659</v>
      </c>
      <c r="B1340" s="24" t="s">
        <v>6660</v>
      </c>
      <c r="C1340" s="6" t="str">
        <f t="shared" ref="C1340:G1340" si="511">C1339</f>
        <v>[DATE]</v>
      </c>
      <c r="D1340" s="1" t="str">
        <f t="shared" si="511"/>
        <v>[ENTER YOUR SITE HERE]</v>
      </c>
      <c r="E1340" s="1" t="str">
        <f t="shared" si="511"/>
        <v>[GRIDREF]</v>
      </c>
      <c r="F1340" s="1" t="str">
        <f t="shared" si="511"/>
        <v>[ENTER METHOD]</v>
      </c>
      <c r="G1340" s="1" t="str">
        <f t="shared" si="511"/>
        <v>[YOUR NAME]</v>
      </c>
      <c r="H1340" s="1" t="str">
        <f t="shared" si="496"/>
        <v>[YOUR NAME]</v>
      </c>
      <c r="I1340" s="1" t="str">
        <f t="shared" si="497"/>
        <v>[11 or 12]</v>
      </c>
      <c r="J1340" s="1" t="s">
        <v>730</v>
      </c>
      <c r="L1340" s="5" t="e">
        <f>VLOOKUP(M1340,'Species Look-up'!A:B,2,FALSE)</f>
        <v>#N/A</v>
      </c>
      <c r="M1340" s="5" t="e">
        <f>IF(ISNA(VLOOKUP(A1340,'Species Look-up'!C:D,2,FALSE)),VLOOKUP(A1340,'Species Look-up'!D:D,1,FALSE),VLOOKUP(A1340,'Species Look-up'!C:D,2,FALSE))</f>
        <v>#N/A</v>
      </c>
    </row>
    <row r="1341" spans="1:13" customFormat="1" ht="12" customHeight="1" x14ac:dyDescent="0.2">
      <c r="A1341" s="17" t="s">
        <v>6659</v>
      </c>
      <c r="B1341" s="24" t="s">
        <v>6660</v>
      </c>
      <c r="C1341" s="6" t="str">
        <f t="shared" ref="C1341:G1341" si="512">C1340</f>
        <v>[DATE]</v>
      </c>
      <c r="D1341" s="1" t="str">
        <f t="shared" si="512"/>
        <v>[ENTER YOUR SITE HERE]</v>
      </c>
      <c r="E1341" s="1" t="str">
        <f t="shared" si="512"/>
        <v>[GRIDREF]</v>
      </c>
      <c r="F1341" s="1" t="str">
        <f t="shared" si="512"/>
        <v>[ENTER METHOD]</v>
      </c>
      <c r="G1341" s="1" t="str">
        <f t="shared" si="512"/>
        <v>[YOUR NAME]</v>
      </c>
      <c r="H1341" s="1" t="str">
        <f t="shared" si="496"/>
        <v>[YOUR NAME]</v>
      </c>
      <c r="I1341" s="1" t="str">
        <f t="shared" si="497"/>
        <v>[11 or 12]</v>
      </c>
      <c r="J1341" s="1" t="s">
        <v>730</v>
      </c>
      <c r="L1341" s="5" t="e">
        <f>VLOOKUP(M1341,'Species Look-up'!A:B,2,FALSE)</f>
        <v>#N/A</v>
      </c>
      <c r="M1341" s="5" t="e">
        <f>IF(ISNA(VLOOKUP(A1341,'Species Look-up'!C:D,2,FALSE)),VLOOKUP(A1341,'Species Look-up'!D:D,1,FALSE),VLOOKUP(A1341,'Species Look-up'!C:D,2,FALSE))</f>
        <v>#N/A</v>
      </c>
    </row>
    <row r="1342" spans="1:13" customFormat="1" ht="12" customHeight="1" x14ac:dyDescent="0.2">
      <c r="A1342" s="17" t="s">
        <v>6659</v>
      </c>
      <c r="B1342" s="24" t="s">
        <v>6660</v>
      </c>
      <c r="C1342" s="6" t="str">
        <f t="shared" ref="C1342:G1342" si="513">C1341</f>
        <v>[DATE]</v>
      </c>
      <c r="D1342" s="1" t="str">
        <f t="shared" si="513"/>
        <v>[ENTER YOUR SITE HERE]</v>
      </c>
      <c r="E1342" s="1" t="str">
        <f t="shared" si="513"/>
        <v>[GRIDREF]</v>
      </c>
      <c r="F1342" s="1" t="str">
        <f t="shared" si="513"/>
        <v>[ENTER METHOD]</v>
      </c>
      <c r="G1342" s="1" t="str">
        <f t="shared" si="513"/>
        <v>[YOUR NAME]</v>
      </c>
      <c r="H1342" s="1" t="str">
        <f t="shared" si="496"/>
        <v>[YOUR NAME]</v>
      </c>
      <c r="I1342" s="1" t="str">
        <f t="shared" si="497"/>
        <v>[11 or 12]</v>
      </c>
      <c r="J1342" s="1" t="s">
        <v>730</v>
      </c>
      <c r="L1342" s="5" t="e">
        <f>VLOOKUP(M1342,'Species Look-up'!A:B,2,FALSE)</f>
        <v>#N/A</v>
      </c>
      <c r="M1342" s="5" t="e">
        <f>IF(ISNA(VLOOKUP(A1342,'Species Look-up'!C:D,2,FALSE)),VLOOKUP(A1342,'Species Look-up'!D:D,1,FALSE),VLOOKUP(A1342,'Species Look-up'!C:D,2,FALSE))</f>
        <v>#N/A</v>
      </c>
    </row>
    <row r="1343" spans="1:13" customFormat="1" ht="12" customHeight="1" x14ac:dyDescent="0.2">
      <c r="A1343" s="17" t="s">
        <v>6659</v>
      </c>
      <c r="B1343" s="24" t="s">
        <v>6660</v>
      </c>
      <c r="C1343" s="6" t="str">
        <f t="shared" ref="C1343:G1343" si="514">C1342</f>
        <v>[DATE]</v>
      </c>
      <c r="D1343" s="1" t="str">
        <f t="shared" si="514"/>
        <v>[ENTER YOUR SITE HERE]</v>
      </c>
      <c r="E1343" s="1" t="str">
        <f t="shared" si="514"/>
        <v>[GRIDREF]</v>
      </c>
      <c r="F1343" s="1" t="str">
        <f t="shared" si="514"/>
        <v>[ENTER METHOD]</v>
      </c>
      <c r="G1343" s="1" t="str">
        <f t="shared" si="514"/>
        <v>[YOUR NAME]</v>
      </c>
      <c r="H1343" s="1" t="str">
        <f t="shared" si="496"/>
        <v>[YOUR NAME]</v>
      </c>
      <c r="I1343" s="1" t="str">
        <f t="shared" si="497"/>
        <v>[11 or 12]</v>
      </c>
      <c r="J1343" s="1" t="s">
        <v>730</v>
      </c>
      <c r="L1343" s="5" t="e">
        <f>VLOOKUP(M1343,'Species Look-up'!A:B,2,FALSE)</f>
        <v>#N/A</v>
      </c>
      <c r="M1343" s="5" t="e">
        <f>IF(ISNA(VLOOKUP(A1343,'Species Look-up'!C:D,2,FALSE)),VLOOKUP(A1343,'Species Look-up'!D:D,1,FALSE),VLOOKUP(A1343,'Species Look-up'!C:D,2,FALSE))</f>
        <v>#N/A</v>
      </c>
    </row>
    <row r="1344" spans="1:13" customFormat="1" ht="12" customHeight="1" x14ac:dyDescent="0.2">
      <c r="A1344" s="17" t="s">
        <v>6659</v>
      </c>
      <c r="B1344" s="24" t="s">
        <v>6660</v>
      </c>
      <c r="C1344" s="6" t="str">
        <f t="shared" ref="C1344:G1344" si="515">C1343</f>
        <v>[DATE]</v>
      </c>
      <c r="D1344" s="1" t="str">
        <f t="shared" si="515"/>
        <v>[ENTER YOUR SITE HERE]</v>
      </c>
      <c r="E1344" s="1" t="str">
        <f t="shared" si="515"/>
        <v>[GRIDREF]</v>
      </c>
      <c r="F1344" s="1" t="str">
        <f t="shared" si="515"/>
        <v>[ENTER METHOD]</v>
      </c>
      <c r="G1344" s="1" t="str">
        <f t="shared" si="515"/>
        <v>[YOUR NAME]</v>
      </c>
      <c r="H1344" s="1" t="str">
        <f t="shared" si="496"/>
        <v>[YOUR NAME]</v>
      </c>
      <c r="I1344" s="1" t="str">
        <f t="shared" si="497"/>
        <v>[11 or 12]</v>
      </c>
      <c r="J1344" s="1" t="s">
        <v>730</v>
      </c>
      <c r="L1344" s="5" t="e">
        <f>VLOOKUP(M1344,'Species Look-up'!A:B,2,FALSE)</f>
        <v>#N/A</v>
      </c>
      <c r="M1344" s="5" t="e">
        <f>IF(ISNA(VLOOKUP(A1344,'Species Look-up'!C:D,2,FALSE)),VLOOKUP(A1344,'Species Look-up'!D:D,1,FALSE),VLOOKUP(A1344,'Species Look-up'!C:D,2,FALSE))</f>
        <v>#N/A</v>
      </c>
    </row>
    <row r="1345" spans="1:13" customFormat="1" ht="12" customHeight="1" x14ac:dyDescent="0.2">
      <c r="A1345" s="17" t="s">
        <v>6659</v>
      </c>
      <c r="B1345" s="24" t="s">
        <v>6660</v>
      </c>
      <c r="C1345" s="6" t="str">
        <f t="shared" ref="C1345:G1345" si="516">C1344</f>
        <v>[DATE]</v>
      </c>
      <c r="D1345" s="1" t="str">
        <f t="shared" si="516"/>
        <v>[ENTER YOUR SITE HERE]</v>
      </c>
      <c r="E1345" s="1" t="str">
        <f t="shared" si="516"/>
        <v>[GRIDREF]</v>
      </c>
      <c r="F1345" s="1" t="str">
        <f t="shared" si="516"/>
        <v>[ENTER METHOD]</v>
      </c>
      <c r="G1345" s="1" t="str">
        <f t="shared" si="516"/>
        <v>[YOUR NAME]</v>
      </c>
      <c r="H1345" s="1" t="str">
        <f t="shared" si="496"/>
        <v>[YOUR NAME]</v>
      </c>
      <c r="I1345" s="1" t="str">
        <f t="shared" si="497"/>
        <v>[11 or 12]</v>
      </c>
      <c r="J1345" s="1" t="s">
        <v>730</v>
      </c>
      <c r="L1345" s="5" t="e">
        <f>VLOOKUP(M1345,'Species Look-up'!A:B,2,FALSE)</f>
        <v>#N/A</v>
      </c>
      <c r="M1345" s="5" t="e">
        <f>IF(ISNA(VLOOKUP(A1345,'Species Look-up'!C:D,2,FALSE)),VLOOKUP(A1345,'Species Look-up'!D:D,1,FALSE),VLOOKUP(A1345,'Species Look-up'!C:D,2,FALSE))</f>
        <v>#N/A</v>
      </c>
    </row>
    <row r="1346" spans="1:13" customFormat="1" ht="12" customHeight="1" x14ac:dyDescent="0.2">
      <c r="A1346" s="17" t="s">
        <v>6659</v>
      </c>
      <c r="B1346" s="24" t="s">
        <v>6660</v>
      </c>
      <c r="C1346" s="6" t="str">
        <f t="shared" ref="C1346:G1346" si="517">C1345</f>
        <v>[DATE]</v>
      </c>
      <c r="D1346" s="1" t="str">
        <f t="shared" si="517"/>
        <v>[ENTER YOUR SITE HERE]</v>
      </c>
      <c r="E1346" s="1" t="str">
        <f t="shared" si="517"/>
        <v>[GRIDREF]</v>
      </c>
      <c r="F1346" s="1" t="str">
        <f t="shared" si="517"/>
        <v>[ENTER METHOD]</v>
      </c>
      <c r="G1346" s="1" t="str">
        <f t="shared" si="517"/>
        <v>[YOUR NAME]</v>
      </c>
      <c r="H1346" s="1" t="str">
        <f t="shared" si="496"/>
        <v>[YOUR NAME]</v>
      </c>
      <c r="I1346" s="1" t="str">
        <f t="shared" si="497"/>
        <v>[11 or 12]</v>
      </c>
      <c r="J1346" s="1" t="s">
        <v>730</v>
      </c>
      <c r="L1346" s="5" t="e">
        <f>VLOOKUP(M1346,'Species Look-up'!A:B,2,FALSE)</f>
        <v>#N/A</v>
      </c>
      <c r="M1346" s="5" t="e">
        <f>IF(ISNA(VLOOKUP(A1346,'Species Look-up'!C:D,2,FALSE)),VLOOKUP(A1346,'Species Look-up'!D:D,1,FALSE),VLOOKUP(A1346,'Species Look-up'!C:D,2,FALSE))</f>
        <v>#N/A</v>
      </c>
    </row>
    <row r="1347" spans="1:13" customFormat="1" ht="12" customHeight="1" x14ac:dyDescent="0.2">
      <c r="A1347" s="17" t="s">
        <v>6659</v>
      </c>
      <c r="B1347" s="24" t="s">
        <v>6660</v>
      </c>
      <c r="C1347" s="6" t="str">
        <f t="shared" ref="C1347:G1347" si="518">C1346</f>
        <v>[DATE]</v>
      </c>
      <c r="D1347" s="1" t="str">
        <f t="shared" si="518"/>
        <v>[ENTER YOUR SITE HERE]</v>
      </c>
      <c r="E1347" s="1" t="str">
        <f t="shared" si="518"/>
        <v>[GRIDREF]</v>
      </c>
      <c r="F1347" s="1" t="str">
        <f t="shared" si="518"/>
        <v>[ENTER METHOD]</v>
      </c>
      <c r="G1347" s="1" t="str">
        <f t="shared" si="518"/>
        <v>[YOUR NAME]</v>
      </c>
      <c r="H1347" s="1" t="str">
        <f t="shared" si="496"/>
        <v>[YOUR NAME]</v>
      </c>
      <c r="I1347" s="1" t="str">
        <f t="shared" si="497"/>
        <v>[11 or 12]</v>
      </c>
      <c r="J1347" s="1" t="s">
        <v>730</v>
      </c>
      <c r="L1347" s="5" t="e">
        <f>VLOOKUP(M1347,'Species Look-up'!A:B,2,FALSE)</f>
        <v>#N/A</v>
      </c>
      <c r="M1347" s="5" t="e">
        <f>IF(ISNA(VLOOKUP(A1347,'Species Look-up'!C:D,2,FALSE)),VLOOKUP(A1347,'Species Look-up'!D:D,1,FALSE),VLOOKUP(A1347,'Species Look-up'!C:D,2,FALSE))</f>
        <v>#N/A</v>
      </c>
    </row>
    <row r="1348" spans="1:13" customFormat="1" ht="12" customHeight="1" x14ac:dyDescent="0.2">
      <c r="A1348" s="17" t="s">
        <v>6659</v>
      </c>
      <c r="B1348" s="24" t="s">
        <v>6660</v>
      </c>
      <c r="C1348" s="6" t="str">
        <f t="shared" ref="C1348:G1348" si="519">C1347</f>
        <v>[DATE]</v>
      </c>
      <c r="D1348" s="1" t="str">
        <f t="shared" si="519"/>
        <v>[ENTER YOUR SITE HERE]</v>
      </c>
      <c r="E1348" s="1" t="str">
        <f t="shared" si="519"/>
        <v>[GRIDREF]</v>
      </c>
      <c r="F1348" s="1" t="str">
        <f t="shared" si="519"/>
        <v>[ENTER METHOD]</v>
      </c>
      <c r="G1348" s="1" t="str">
        <f t="shared" si="519"/>
        <v>[YOUR NAME]</v>
      </c>
      <c r="H1348" s="1" t="str">
        <f t="shared" si="496"/>
        <v>[YOUR NAME]</v>
      </c>
      <c r="I1348" s="1" t="str">
        <f t="shared" si="497"/>
        <v>[11 or 12]</v>
      </c>
      <c r="J1348" s="1" t="s">
        <v>730</v>
      </c>
      <c r="L1348" s="5" t="e">
        <f>VLOOKUP(M1348,'Species Look-up'!A:B,2,FALSE)</f>
        <v>#N/A</v>
      </c>
      <c r="M1348" s="5" t="e">
        <f>IF(ISNA(VLOOKUP(A1348,'Species Look-up'!C:D,2,FALSE)),VLOOKUP(A1348,'Species Look-up'!D:D,1,FALSE),VLOOKUP(A1348,'Species Look-up'!C:D,2,FALSE))</f>
        <v>#N/A</v>
      </c>
    </row>
    <row r="1349" spans="1:13" customFormat="1" ht="12" customHeight="1" x14ac:dyDescent="0.2">
      <c r="A1349" s="17" t="s">
        <v>6659</v>
      </c>
      <c r="B1349" s="24" t="s">
        <v>6660</v>
      </c>
      <c r="C1349" s="6" t="str">
        <f t="shared" ref="C1349:G1349" si="520">C1348</f>
        <v>[DATE]</v>
      </c>
      <c r="D1349" s="1" t="str">
        <f t="shared" si="520"/>
        <v>[ENTER YOUR SITE HERE]</v>
      </c>
      <c r="E1349" s="1" t="str">
        <f t="shared" si="520"/>
        <v>[GRIDREF]</v>
      </c>
      <c r="F1349" s="1" t="str">
        <f t="shared" si="520"/>
        <v>[ENTER METHOD]</v>
      </c>
      <c r="G1349" s="1" t="str">
        <f t="shared" si="520"/>
        <v>[YOUR NAME]</v>
      </c>
      <c r="H1349" s="1" t="str">
        <f t="shared" si="496"/>
        <v>[YOUR NAME]</v>
      </c>
      <c r="I1349" s="1" t="str">
        <f t="shared" si="497"/>
        <v>[11 or 12]</v>
      </c>
      <c r="J1349" s="1" t="s">
        <v>730</v>
      </c>
      <c r="L1349" s="5" t="e">
        <f>VLOOKUP(M1349,'Species Look-up'!A:B,2,FALSE)</f>
        <v>#N/A</v>
      </c>
      <c r="M1349" s="5" t="e">
        <f>IF(ISNA(VLOOKUP(A1349,'Species Look-up'!C:D,2,FALSE)),VLOOKUP(A1349,'Species Look-up'!D:D,1,FALSE),VLOOKUP(A1349,'Species Look-up'!C:D,2,FALSE))</f>
        <v>#N/A</v>
      </c>
    </row>
    <row r="1350" spans="1:13" customFormat="1" ht="12" customHeight="1" x14ac:dyDescent="0.2">
      <c r="A1350" s="17" t="s">
        <v>6659</v>
      </c>
      <c r="B1350" s="24" t="s">
        <v>6660</v>
      </c>
      <c r="C1350" s="6" t="str">
        <f t="shared" ref="C1350:G1350" si="521">C1349</f>
        <v>[DATE]</v>
      </c>
      <c r="D1350" s="1" t="str">
        <f t="shared" si="521"/>
        <v>[ENTER YOUR SITE HERE]</v>
      </c>
      <c r="E1350" s="1" t="str">
        <f t="shared" si="521"/>
        <v>[GRIDREF]</v>
      </c>
      <c r="F1350" s="1" t="str">
        <f t="shared" si="521"/>
        <v>[ENTER METHOD]</v>
      </c>
      <c r="G1350" s="1" t="str">
        <f t="shared" si="521"/>
        <v>[YOUR NAME]</v>
      </c>
      <c r="H1350" s="1" t="str">
        <f t="shared" si="496"/>
        <v>[YOUR NAME]</v>
      </c>
      <c r="I1350" s="1" t="str">
        <f t="shared" si="497"/>
        <v>[11 or 12]</v>
      </c>
      <c r="J1350" s="1" t="s">
        <v>730</v>
      </c>
      <c r="L1350" s="5" t="e">
        <f>VLOOKUP(M1350,'Species Look-up'!A:B,2,FALSE)</f>
        <v>#N/A</v>
      </c>
      <c r="M1350" s="5" t="e">
        <f>IF(ISNA(VLOOKUP(A1350,'Species Look-up'!C:D,2,FALSE)),VLOOKUP(A1350,'Species Look-up'!D:D,1,FALSE),VLOOKUP(A1350,'Species Look-up'!C:D,2,FALSE))</f>
        <v>#N/A</v>
      </c>
    </row>
    <row r="1351" spans="1:13" customFormat="1" ht="12" customHeight="1" x14ac:dyDescent="0.2">
      <c r="A1351" s="17" t="s">
        <v>6659</v>
      </c>
      <c r="B1351" s="24" t="s">
        <v>6660</v>
      </c>
      <c r="C1351" s="6" t="str">
        <f t="shared" ref="C1351:G1351" si="522">C1350</f>
        <v>[DATE]</v>
      </c>
      <c r="D1351" s="1" t="str">
        <f t="shared" si="522"/>
        <v>[ENTER YOUR SITE HERE]</v>
      </c>
      <c r="E1351" s="1" t="str">
        <f t="shared" si="522"/>
        <v>[GRIDREF]</v>
      </c>
      <c r="F1351" s="1" t="str">
        <f t="shared" si="522"/>
        <v>[ENTER METHOD]</v>
      </c>
      <c r="G1351" s="1" t="str">
        <f t="shared" si="522"/>
        <v>[YOUR NAME]</v>
      </c>
      <c r="H1351" s="1" t="str">
        <f t="shared" si="496"/>
        <v>[YOUR NAME]</v>
      </c>
      <c r="I1351" s="1" t="str">
        <f t="shared" si="497"/>
        <v>[11 or 12]</v>
      </c>
      <c r="J1351" s="1" t="s">
        <v>730</v>
      </c>
      <c r="L1351" s="5" t="e">
        <f>VLOOKUP(M1351,'Species Look-up'!A:B,2,FALSE)</f>
        <v>#N/A</v>
      </c>
      <c r="M1351" s="5" t="e">
        <f>IF(ISNA(VLOOKUP(A1351,'Species Look-up'!C:D,2,FALSE)),VLOOKUP(A1351,'Species Look-up'!D:D,1,FALSE),VLOOKUP(A1351,'Species Look-up'!C:D,2,FALSE))</f>
        <v>#N/A</v>
      </c>
    </row>
    <row r="1352" spans="1:13" customFormat="1" ht="12" customHeight="1" x14ac:dyDescent="0.2">
      <c r="A1352" s="17" t="s">
        <v>6659</v>
      </c>
      <c r="B1352" s="24" t="s">
        <v>6660</v>
      </c>
      <c r="C1352" s="6" t="str">
        <f t="shared" ref="C1352:G1352" si="523">C1351</f>
        <v>[DATE]</v>
      </c>
      <c r="D1352" s="1" t="str">
        <f t="shared" si="523"/>
        <v>[ENTER YOUR SITE HERE]</v>
      </c>
      <c r="E1352" s="1" t="str">
        <f t="shared" si="523"/>
        <v>[GRIDREF]</v>
      </c>
      <c r="F1352" s="1" t="str">
        <f t="shared" si="523"/>
        <v>[ENTER METHOD]</v>
      </c>
      <c r="G1352" s="1" t="str">
        <f t="shared" si="523"/>
        <v>[YOUR NAME]</v>
      </c>
      <c r="H1352" s="1" t="str">
        <f t="shared" si="496"/>
        <v>[YOUR NAME]</v>
      </c>
      <c r="I1352" s="1" t="str">
        <f t="shared" si="497"/>
        <v>[11 or 12]</v>
      </c>
      <c r="J1352" s="1" t="s">
        <v>730</v>
      </c>
      <c r="L1352" s="5" t="e">
        <f>VLOOKUP(M1352,'Species Look-up'!A:B,2,FALSE)</f>
        <v>#N/A</v>
      </c>
      <c r="M1352" s="5" t="e">
        <f>IF(ISNA(VLOOKUP(A1352,'Species Look-up'!C:D,2,FALSE)),VLOOKUP(A1352,'Species Look-up'!D:D,1,FALSE),VLOOKUP(A1352,'Species Look-up'!C:D,2,FALSE))</f>
        <v>#N/A</v>
      </c>
    </row>
    <row r="1353" spans="1:13" customFormat="1" ht="12" customHeight="1" x14ac:dyDescent="0.2">
      <c r="A1353" s="17" t="s">
        <v>6659</v>
      </c>
      <c r="B1353" s="24" t="s">
        <v>6660</v>
      </c>
      <c r="C1353" s="6" t="str">
        <f t="shared" ref="C1353:G1353" si="524">C1352</f>
        <v>[DATE]</v>
      </c>
      <c r="D1353" s="1" t="str">
        <f t="shared" si="524"/>
        <v>[ENTER YOUR SITE HERE]</v>
      </c>
      <c r="E1353" s="1" t="str">
        <f t="shared" si="524"/>
        <v>[GRIDREF]</v>
      </c>
      <c r="F1353" s="1" t="str">
        <f t="shared" si="524"/>
        <v>[ENTER METHOD]</v>
      </c>
      <c r="G1353" s="1" t="str">
        <f t="shared" si="524"/>
        <v>[YOUR NAME]</v>
      </c>
      <c r="H1353" s="1" t="str">
        <f t="shared" si="496"/>
        <v>[YOUR NAME]</v>
      </c>
      <c r="I1353" s="1" t="str">
        <f t="shared" si="497"/>
        <v>[11 or 12]</v>
      </c>
      <c r="J1353" s="1" t="s">
        <v>730</v>
      </c>
      <c r="L1353" s="5" t="e">
        <f>VLOOKUP(M1353,'Species Look-up'!A:B,2,FALSE)</f>
        <v>#N/A</v>
      </c>
      <c r="M1353" s="5" t="e">
        <f>IF(ISNA(VLOOKUP(A1353,'Species Look-up'!C:D,2,FALSE)),VLOOKUP(A1353,'Species Look-up'!D:D,1,FALSE),VLOOKUP(A1353,'Species Look-up'!C:D,2,FALSE))</f>
        <v>#N/A</v>
      </c>
    </row>
    <row r="1354" spans="1:13" customFormat="1" ht="12" customHeight="1" x14ac:dyDescent="0.2">
      <c r="A1354" s="17" t="s">
        <v>6659</v>
      </c>
      <c r="B1354" s="24" t="s">
        <v>6660</v>
      </c>
      <c r="C1354" s="6" t="str">
        <f t="shared" ref="C1354:G1354" si="525">C1353</f>
        <v>[DATE]</v>
      </c>
      <c r="D1354" s="1" t="str">
        <f t="shared" si="525"/>
        <v>[ENTER YOUR SITE HERE]</v>
      </c>
      <c r="E1354" s="1" t="str">
        <f t="shared" si="525"/>
        <v>[GRIDREF]</v>
      </c>
      <c r="F1354" s="1" t="str">
        <f t="shared" si="525"/>
        <v>[ENTER METHOD]</v>
      </c>
      <c r="G1354" s="1" t="str">
        <f t="shared" si="525"/>
        <v>[YOUR NAME]</v>
      </c>
      <c r="H1354" s="1" t="str">
        <f t="shared" si="496"/>
        <v>[YOUR NAME]</v>
      </c>
      <c r="I1354" s="1" t="str">
        <f t="shared" si="497"/>
        <v>[11 or 12]</v>
      </c>
      <c r="J1354" s="1" t="s">
        <v>730</v>
      </c>
      <c r="L1354" s="5" t="e">
        <f>VLOOKUP(M1354,'Species Look-up'!A:B,2,FALSE)</f>
        <v>#N/A</v>
      </c>
      <c r="M1354" s="5" t="e">
        <f>IF(ISNA(VLOOKUP(A1354,'Species Look-up'!C:D,2,FALSE)),VLOOKUP(A1354,'Species Look-up'!D:D,1,FALSE),VLOOKUP(A1354,'Species Look-up'!C:D,2,FALSE))</f>
        <v>#N/A</v>
      </c>
    </row>
    <row r="1355" spans="1:13" customFormat="1" ht="12" customHeight="1" x14ac:dyDescent="0.2">
      <c r="A1355" s="17" t="s">
        <v>6659</v>
      </c>
      <c r="B1355" s="24" t="s">
        <v>6660</v>
      </c>
      <c r="C1355" s="6" t="str">
        <f t="shared" ref="C1355:G1355" si="526">C1354</f>
        <v>[DATE]</v>
      </c>
      <c r="D1355" s="1" t="str">
        <f t="shared" si="526"/>
        <v>[ENTER YOUR SITE HERE]</v>
      </c>
      <c r="E1355" s="1" t="str">
        <f t="shared" si="526"/>
        <v>[GRIDREF]</v>
      </c>
      <c r="F1355" s="1" t="str">
        <f t="shared" si="526"/>
        <v>[ENTER METHOD]</v>
      </c>
      <c r="G1355" s="1" t="str">
        <f t="shared" si="526"/>
        <v>[YOUR NAME]</v>
      </c>
      <c r="H1355" s="1" t="str">
        <f t="shared" si="496"/>
        <v>[YOUR NAME]</v>
      </c>
      <c r="I1355" s="1" t="str">
        <f t="shared" si="497"/>
        <v>[11 or 12]</v>
      </c>
      <c r="J1355" s="1" t="s">
        <v>730</v>
      </c>
      <c r="L1355" s="5" t="e">
        <f>VLOOKUP(M1355,'Species Look-up'!A:B,2,FALSE)</f>
        <v>#N/A</v>
      </c>
      <c r="M1355" s="5" t="e">
        <f>IF(ISNA(VLOOKUP(A1355,'Species Look-up'!C:D,2,FALSE)),VLOOKUP(A1355,'Species Look-up'!D:D,1,FALSE),VLOOKUP(A1355,'Species Look-up'!C:D,2,FALSE))</f>
        <v>#N/A</v>
      </c>
    </row>
    <row r="1356" spans="1:13" customFormat="1" ht="12" customHeight="1" x14ac:dyDescent="0.2">
      <c r="A1356" s="17" t="s">
        <v>6659</v>
      </c>
      <c r="B1356" s="24" t="s">
        <v>6660</v>
      </c>
      <c r="C1356" s="6" t="str">
        <f t="shared" ref="C1356:G1356" si="527">C1355</f>
        <v>[DATE]</v>
      </c>
      <c r="D1356" s="1" t="str">
        <f t="shared" si="527"/>
        <v>[ENTER YOUR SITE HERE]</v>
      </c>
      <c r="E1356" s="1" t="str">
        <f t="shared" si="527"/>
        <v>[GRIDREF]</v>
      </c>
      <c r="F1356" s="1" t="str">
        <f t="shared" si="527"/>
        <v>[ENTER METHOD]</v>
      </c>
      <c r="G1356" s="1" t="str">
        <f t="shared" si="527"/>
        <v>[YOUR NAME]</v>
      </c>
      <c r="H1356" s="1" t="str">
        <f t="shared" si="496"/>
        <v>[YOUR NAME]</v>
      </c>
      <c r="I1356" s="1" t="str">
        <f t="shared" si="497"/>
        <v>[11 or 12]</v>
      </c>
      <c r="J1356" s="1" t="s">
        <v>730</v>
      </c>
      <c r="L1356" s="5" t="e">
        <f>VLOOKUP(M1356,'Species Look-up'!A:B,2,FALSE)</f>
        <v>#N/A</v>
      </c>
      <c r="M1356" s="5" t="e">
        <f>IF(ISNA(VLOOKUP(A1356,'Species Look-up'!C:D,2,FALSE)),VLOOKUP(A1356,'Species Look-up'!D:D,1,FALSE),VLOOKUP(A1356,'Species Look-up'!C:D,2,FALSE))</f>
        <v>#N/A</v>
      </c>
    </row>
    <row r="1357" spans="1:13" customFormat="1" ht="12" customHeight="1" x14ac:dyDescent="0.2">
      <c r="A1357" s="17" t="s">
        <v>6659</v>
      </c>
      <c r="B1357" s="24" t="s">
        <v>6660</v>
      </c>
      <c r="C1357" s="6" t="str">
        <f t="shared" ref="C1357:G1357" si="528">C1356</f>
        <v>[DATE]</v>
      </c>
      <c r="D1357" s="1" t="str">
        <f t="shared" si="528"/>
        <v>[ENTER YOUR SITE HERE]</v>
      </c>
      <c r="E1357" s="1" t="str">
        <f t="shared" si="528"/>
        <v>[GRIDREF]</v>
      </c>
      <c r="F1357" s="1" t="str">
        <f t="shared" si="528"/>
        <v>[ENTER METHOD]</v>
      </c>
      <c r="G1357" s="1" t="str">
        <f t="shared" si="528"/>
        <v>[YOUR NAME]</v>
      </c>
      <c r="H1357" s="1" t="str">
        <f t="shared" si="496"/>
        <v>[YOUR NAME]</v>
      </c>
      <c r="I1357" s="1" t="str">
        <f t="shared" si="497"/>
        <v>[11 or 12]</v>
      </c>
      <c r="J1357" s="1" t="s">
        <v>730</v>
      </c>
      <c r="L1357" s="5" t="e">
        <f>VLOOKUP(M1357,'Species Look-up'!A:B,2,FALSE)</f>
        <v>#N/A</v>
      </c>
      <c r="M1357" s="5" t="e">
        <f>IF(ISNA(VLOOKUP(A1357,'Species Look-up'!C:D,2,FALSE)),VLOOKUP(A1357,'Species Look-up'!D:D,1,FALSE),VLOOKUP(A1357,'Species Look-up'!C:D,2,FALSE))</f>
        <v>#N/A</v>
      </c>
    </row>
    <row r="1358" spans="1:13" customFormat="1" ht="12" customHeight="1" x14ac:dyDescent="0.2">
      <c r="A1358" s="17" t="s">
        <v>6659</v>
      </c>
      <c r="B1358" s="24" t="s">
        <v>6660</v>
      </c>
      <c r="C1358" s="6" t="str">
        <f t="shared" ref="C1358:G1358" si="529">C1357</f>
        <v>[DATE]</v>
      </c>
      <c r="D1358" s="1" t="str">
        <f t="shared" si="529"/>
        <v>[ENTER YOUR SITE HERE]</v>
      </c>
      <c r="E1358" s="1" t="str">
        <f t="shared" si="529"/>
        <v>[GRIDREF]</v>
      </c>
      <c r="F1358" s="1" t="str">
        <f t="shared" si="529"/>
        <v>[ENTER METHOD]</v>
      </c>
      <c r="G1358" s="1" t="str">
        <f t="shared" si="529"/>
        <v>[YOUR NAME]</v>
      </c>
      <c r="H1358" s="1" t="str">
        <f t="shared" si="496"/>
        <v>[YOUR NAME]</v>
      </c>
      <c r="I1358" s="1" t="str">
        <f t="shared" si="497"/>
        <v>[11 or 12]</v>
      </c>
      <c r="J1358" s="1" t="s">
        <v>730</v>
      </c>
      <c r="L1358" s="5" t="e">
        <f>VLOOKUP(M1358,'Species Look-up'!A:B,2,FALSE)</f>
        <v>#N/A</v>
      </c>
      <c r="M1358" s="5" t="e">
        <f>IF(ISNA(VLOOKUP(A1358,'Species Look-up'!C:D,2,FALSE)),VLOOKUP(A1358,'Species Look-up'!D:D,1,FALSE),VLOOKUP(A1358,'Species Look-up'!C:D,2,FALSE))</f>
        <v>#N/A</v>
      </c>
    </row>
    <row r="1359" spans="1:13" customFormat="1" ht="12" customHeight="1" x14ac:dyDescent="0.2">
      <c r="A1359" s="17" t="s">
        <v>6659</v>
      </c>
      <c r="B1359" s="24" t="s">
        <v>6660</v>
      </c>
      <c r="C1359" s="6" t="str">
        <f t="shared" ref="C1359:G1359" si="530">C1358</f>
        <v>[DATE]</v>
      </c>
      <c r="D1359" s="1" t="str">
        <f t="shared" si="530"/>
        <v>[ENTER YOUR SITE HERE]</v>
      </c>
      <c r="E1359" s="1" t="str">
        <f t="shared" si="530"/>
        <v>[GRIDREF]</v>
      </c>
      <c r="F1359" s="1" t="str">
        <f t="shared" si="530"/>
        <v>[ENTER METHOD]</v>
      </c>
      <c r="G1359" s="1" t="str">
        <f t="shared" si="530"/>
        <v>[YOUR NAME]</v>
      </c>
      <c r="H1359" s="1" t="str">
        <f t="shared" si="496"/>
        <v>[YOUR NAME]</v>
      </c>
      <c r="I1359" s="1" t="str">
        <f t="shared" si="497"/>
        <v>[11 or 12]</v>
      </c>
      <c r="J1359" s="1" t="s">
        <v>730</v>
      </c>
      <c r="L1359" s="5" t="e">
        <f>VLOOKUP(M1359,'Species Look-up'!A:B,2,FALSE)</f>
        <v>#N/A</v>
      </c>
      <c r="M1359" s="5" t="e">
        <f>IF(ISNA(VLOOKUP(A1359,'Species Look-up'!C:D,2,FALSE)),VLOOKUP(A1359,'Species Look-up'!D:D,1,FALSE),VLOOKUP(A1359,'Species Look-up'!C:D,2,FALSE))</f>
        <v>#N/A</v>
      </c>
    </row>
    <row r="1360" spans="1:13" customFormat="1" ht="12" customHeight="1" x14ac:dyDescent="0.2">
      <c r="A1360" s="17" t="s">
        <v>6659</v>
      </c>
      <c r="B1360" s="24" t="s">
        <v>6660</v>
      </c>
      <c r="C1360" s="6" t="str">
        <f t="shared" ref="C1360:G1360" si="531">C1359</f>
        <v>[DATE]</v>
      </c>
      <c r="D1360" s="1" t="str">
        <f t="shared" si="531"/>
        <v>[ENTER YOUR SITE HERE]</v>
      </c>
      <c r="E1360" s="1" t="str">
        <f t="shared" si="531"/>
        <v>[GRIDREF]</v>
      </c>
      <c r="F1360" s="1" t="str">
        <f t="shared" si="531"/>
        <v>[ENTER METHOD]</v>
      </c>
      <c r="G1360" s="1" t="str">
        <f t="shared" si="531"/>
        <v>[YOUR NAME]</v>
      </c>
      <c r="H1360" s="1" t="str">
        <f t="shared" si="496"/>
        <v>[YOUR NAME]</v>
      </c>
      <c r="I1360" s="1" t="str">
        <f t="shared" si="497"/>
        <v>[11 or 12]</v>
      </c>
      <c r="J1360" s="1" t="s">
        <v>730</v>
      </c>
      <c r="L1360" s="5" t="e">
        <f>VLOOKUP(M1360,'Species Look-up'!A:B,2,FALSE)</f>
        <v>#N/A</v>
      </c>
      <c r="M1360" s="5" t="e">
        <f>IF(ISNA(VLOOKUP(A1360,'Species Look-up'!C:D,2,FALSE)),VLOOKUP(A1360,'Species Look-up'!D:D,1,FALSE),VLOOKUP(A1360,'Species Look-up'!C:D,2,FALSE))</f>
        <v>#N/A</v>
      </c>
    </row>
    <row r="1361" spans="1:13" customFormat="1" ht="12" customHeight="1" x14ac:dyDescent="0.2">
      <c r="A1361" s="17" t="s">
        <v>6659</v>
      </c>
      <c r="B1361" s="24" t="s">
        <v>6660</v>
      </c>
      <c r="C1361" s="6" t="str">
        <f t="shared" ref="C1361:G1361" si="532">C1360</f>
        <v>[DATE]</v>
      </c>
      <c r="D1361" s="1" t="str">
        <f t="shared" si="532"/>
        <v>[ENTER YOUR SITE HERE]</v>
      </c>
      <c r="E1361" s="1" t="str">
        <f t="shared" si="532"/>
        <v>[GRIDREF]</v>
      </c>
      <c r="F1361" s="1" t="str">
        <f t="shared" si="532"/>
        <v>[ENTER METHOD]</v>
      </c>
      <c r="G1361" s="1" t="str">
        <f t="shared" si="532"/>
        <v>[YOUR NAME]</v>
      </c>
      <c r="H1361" s="1" t="str">
        <f t="shared" si="496"/>
        <v>[YOUR NAME]</v>
      </c>
      <c r="I1361" s="1" t="str">
        <f t="shared" si="497"/>
        <v>[11 or 12]</v>
      </c>
      <c r="J1361" s="1" t="s">
        <v>730</v>
      </c>
      <c r="L1361" s="5" t="e">
        <f>VLOOKUP(M1361,'Species Look-up'!A:B,2,FALSE)</f>
        <v>#N/A</v>
      </c>
      <c r="M1361" s="5" t="e">
        <f>IF(ISNA(VLOOKUP(A1361,'Species Look-up'!C:D,2,FALSE)),VLOOKUP(A1361,'Species Look-up'!D:D,1,FALSE),VLOOKUP(A1361,'Species Look-up'!C:D,2,FALSE))</f>
        <v>#N/A</v>
      </c>
    </row>
    <row r="1362" spans="1:13" customFormat="1" ht="12" customHeight="1" x14ac:dyDescent="0.2">
      <c r="A1362" s="17" t="s">
        <v>6659</v>
      </c>
      <c r="B1362" s="24" t="s">
        <v>6660</v>
      </c>
      <c r="C1362" s="6" t="str">
        <f t="shared" ref="C1362:G1362" si="533">C1361</f>
        <v>[DATE]</v>
      </c>
      <c r="D1362" s="1" t="str">
        <f t="shared" si="533"/>
        <v>[ENTER YOUR SITE HERE]</v>
      </c>
      <c r="E1362" s="1" t="str">
        <f t="shared" si="533"/>
        <v>[GRIDREF]</v>
      </c>
      <c r="F1362" s="1" t="str">
        <f t="shared" si="533"/>
        <v>[ENTER METHOD]</v>
      </c>
      <c r="G1362" s="1" t="str">
        <f t="shared" si="533"/>
        <v>[YOUR NAME]</v>
      </c>
      <c r="H1362" s="1" t="str">
        <f t="shared" si="496"/>
        <v>[YOUR NAME]</v>
      </c>
      <c r="I1362" s="1" t="str">
        <f t="shared" si="497"/>
        <v>[11 or 12]</v>
      </c>
      <c r="J1362" s="1" t="s">
        <v>730</v>
      </c>
      <c r="L1362" s="5" t="e">
        <f>VLOOKUP(M1362,'Species Look-up'!A:B,2,FALSE)</f>
        <v>#N/A</v>
      </c>
      <c r="M1362" s="5" t="e">
        <f>IF(ISNA(VLOOKUP(A1362,'Species Look-up'!C:D,2,FALSE)),VLOOKUP(A1362,'Species Look-up'!D:D,1,FALSE),VLOOKUP(A1362,'Species Look-up'!C:D,2,FALSE))</f>
        <v>#N/A</v>
      </c>
    </row>
    <row r="1363" spans="1:13" customFormat="1" ht="12" customHeight="1" x14ac:dyDescent="0.2">
      <c r="A1363" s="17" t="s">
        <v>6659</v>
      </c>
      <c r="B1363" s="24" t="s">
        <v>6660</v>
      </c>
      <c r="C1363" s="6" t="str">
        <f t="shared" ref="C1363:G1363" si="534">C1362</f>
        <v>[DATE]</v>
      </c>
      <c r="D1363" s="1" t="str">
        <f t="shared" si="534"/>
        <v>[ENTER YOUR SITE HERE]</v>
      </c>
      <c r="E1363" s="1" t="str">
        <f t="shared" si="534"/>
        <v>[GRIDREF]</v>
      </c>
      <c r="F1363" s="1" t="str">
        <f t="shared" si="534"/>
        <v>[ENTER METHOD]</v>
      </c>
      <c r="G1363" s="1" t="str">
        <f t="shared" si="534"/>
        <v>[YOUR NAME]</v>
      </c>
      <c r="H1363" s="1" t="str">
        <f t="shared" si="496"/>
        <v>[YOUR NAME]</v>
      </c>
      <c r="I1363" s="1" t="str">
        <f t="shared" si="497"/>
        <v>[11 or 12]</v>
      </c>
      <c r="J1363" s="1" t="s">
        <v>730</v>
      </c>
      <c r="L1363" s="5" t="e">
        <f>VLOOKUP(M1363,'Species Look-up'!A:B,2,FALSE)</f>
        <v>#N/A</v>
      </c>
      <c r="M1363" s="5" t="e">
        <f>IF(ISNA(VLOOKUP(A1363,'Species Look-up'!C:D,2,FALSE)),VLOOKUP(A1363,'Species Look-up'!D:D,1,FALSE),VLOOKUP(A1363,'Species Look-up'!C:D,2,FALSE))</f>
        <v>#N/A</v>
      </c>
    </row>
    <row r="1364" spans="1:13" customFormat="1" ht="12" customHeight="1" x14ac:dyDescent="0.2">
      <c r="A1364" s="17" t="s">
        <v>6659</v>
      </c>
      <c r="B1364" s="24" t="s">
        <v>6660</v>
      </c>
      <c r="C1364" s="6" t="str">
        <f t="shared" ref="C1364:G1364" si="535">C1363</f>
        <v>[DATE]</v>
      </c>
      <c r="D1364" s="1" t="str">
        <f t="shared" si="535"/>
        <v>[ENTER YOUR SITE HERE]</v>
      </c>
      <c r="E1364" s="1" t="str">
        <f t="shared" si="535"/>
        <v>[GRIDREF]</v>
      </c>
      <c r="F1364" s="1" t="str">
        <f t="shared" si="535"/>
        <v>[ENTER METHOD]</v>
      </c>
      <c r="G1364" s="1" t="str">
        <f t="shared" si="535"/>
        <v>[YOUR NAME]</v>
      </c>
      <c r="H1364" s="1" t="str">
        <f t="shared" si="496"/>
        <v>[YOUR NAME]</v>
      </c>
      <c r="I1364" s="1" t="str">
        <f t="shared" si="497"/>
        <v>[11 or 12]</v>
      </c>
      <c r="J1364" s="1" t="s">
        <v>730</v>
      </c>
      <c r="L1364" s="5" t="e">
        <f>VLOOKUP(M1364,'Species Look-up'!A:B,2,FALSE)</f>
        <v>#N/A</v>
      </c>
      <c r="M1364" s="5" t="e">
        <f>IF(ISNA(VLOOKUP(A1364,'Species Look-up'!C:D,2,FALSE)),VLOOKUP(A1364,'Species Look-up'!D:D,1,FALSE),VLOOKUP(A1364,'Species Look-up'!C:D,2,FALSE))</f>
        <v>#N/A</v>
      </c>
    </row>
    <row r="1365" spans="1:13" customFormat="1" ht="12" customHeight="1" x14ac:dyDescent="0.2">
      <c r="A1365" s="17" t="s">
        <v>6659</v>
      </c>
      <c r="B1365" s="24" t="s">
        <v>6660</v>
      </c>
      <c r="C1365" s="6" t="str">
        <f t="shared" ref="C1365:G1365" si="536">C1364</f>
        <v>[DATE]</v>
      </c>
      <c r="D1365" s="1" t="str">
        <f t="shared" si="536"/>
        <v>[ENTER YOUR SITE HERE]</v>
      </c>
      <c r="E1365" s="1" t="str">
        <f t="shared" si="536"/>
        <v>[GRIDREF]</v>
      </c>
      <c r="F1365" s="1" t="str">
        <f t="shared" si="536"/>
        <v>[ENTER METHOD]</v>
      </c>
      <c r="G1365" s="1" t="str">
        <f t="shared" si="536"/>
        <v>[YOUR NAME]</v>
      </c>
      <c r="H1365" s="1" t="str">
        <f t="shared" si="496"/>
        <v>[YOUR NAME]</v>
      </c>
      <c r="I1365" s="1" t="str">
        <f t="shared" si="497"/>
        <v>[11 or 12]</v>
      </c>
      <c r="J1365" s="1" t="s">
        <v>730</v>
      </c>
      <c r="L1365" s="5" t="e">
        <f>VLOOKUP(M1365,'Species Look-up'!A:B,2,FALSE)</f>
        <v>#N/A</v>
      </c>
      <c r="M1365" s="5" t="e">
        <f>IF(ISNA(VLOOKUP(A1365,'Species Look-up'!C:D,2,FALSE)),VLOOKUP(A1365,'Species Look-up'!D:D,1,FALSE),VLOOKUP(A1365,'Species Look-up'!C:D,2,FALSE))</f>
        <v>#N/A</v>
      </c>
    </row>
    <row r="1366" spans="1:13" customFormat="1" ht="12" customHeight="1" x14ac:dyDescent="0.2">
      <c r="A1366" s="17" t="s">
        <v>6659</v>
      </c>
      <c r="B1366" s="24" t="s">
        <v>6660</v>
      </c>
      <c r="C1366" s="6" t="str">
        <f t="shared" ref="C1366:G1366" si="537">C1365</f>
        <v>[DATE]</v>
      </c>
      <c r="D1366" s="1" t="str">
        <f t="shared" si="537"/>
        <v>[ENTER YOUR SITE HERE]</v>
      </c>
      <c r="E1366" s="1" t="str">
        <f t="shared" si="537"/>
        <v>[GRIDREF]</v>
      </c>
      <c r="F1366" s="1" t="str">
        <f t="shared" si="537"/>
        <v>[ENTER METHOD]</v>
      </c>
      <c r="G1366" s="1" t="str">
        <f t="shared" si="537"/>
        <v>[YOUR NAME]</v>
      </c>
      <c r="H1366" s="1" t="str">
        <f t="shared" si="496"/>
        <v>[YOUR NAME]</v>
      </c>
      <c r="I1366" s="1" t="str">
        <f t="shared" si="497"/>
        <v>[11 or 12]</v>
      </c>
      <c r="J1366" s="1" t="s">
        <v>730</v>
      </c>
      <c r="L1366" s="5" t="e">
        <f>VLOOKUP(M1366,'Species Look-up'!A:B,2,FALSE)</f>
        <v>#N/A</v>
      </c>
      <c r="M1366" s="5" t="e">
        <f>IF(ISNA(VLOOKUP(A1366,'Species Look-up'!C:D,2,FALSE)),VLOOKUP(A1366,'Species Look-up'!D:D,1,FALSE),VLOOKUP(A1366,'Species Look-up'!C:D,2,FALSE))</f>
        <v>#N/A</v>
      </c>
    </row>
    <row r="1367" spans="1:13" customFormat="1" ht="12" customHeight="1" x14ac:dyDescent="0.2">
      <c r="A1367" s="17" t="s">
        <v>6659</v>
      </c>
      <c r="B1367" s="24" t="s">
        <v>6660</v>
      </c>
      <c r="C1367" s="6" t="str">
        <f t="shared" ref="C1367:G1367" si="538">C1366</f>
        <v>[DATE]</v>
      </c>
      <c r="D1367" s="1" t="str">
        <f t="shared" si="538"/>
        <v>[ENTER YOUR SITE HERE]</v>
      </c>
      <c r="E1367" s="1" t="str">
        <f t="shared" si="538"/>
        <v>[GRIDREF]</v>
      </c>
      <c r="F1367" s="1" t="str">
        <f t="shared" si="538"/>
        <v>[ENTER METHOD]</v>
      </c>
      <c r="G1367" s="1" t="str">
        <f t="shared" si="538"/>
        <v>[YOUR NAME]</v>
      </c>
      <c r="H1367" s="1" t="str">
        <f t="shared" si="496"/>
        <v>[YOUR NAME]</v>
      </c>
      <c r="I1367" s="1" t="str">
        <f t="shared" si="497"/>
        <v>[11 or 12]</v>
      </c>
      <c r="J1367" s="1" t="s">
        <v>730</v>
      </c>
      <c r="L1367" s="5" t="e">
        <f>VLOOKUP(M1367,'Species Look-up'!A:B,2,FALSE)</f>
        <v>#N/A</v>
      </c>
      <c r="M1367" s="5" t="e">
        <f>IF(ISNA(VLOOKUP(A1367,'Species Look-up'!C:D,2,FALSE)),VLOOKUP(A1367,'Species Look-up'!D:D,1,FALSE),VLOOKUP(A1367,'Species Look-up'!C:D,2,FALSE))</f>
        <v>#N/A</v>
      </c>
    </row>
    <row r="1368" spans="1:13" customFormat="1" ht="12" customHeight="1" x14ac:dyDescent="0.2">
      <c r="A1368" s="17" t="s">
        <v>6659</v>
      </c>
      <c r="B1368" s="24" t="s">
        <v>6660</v>
      </c>
      <c r="C1368" s="6" t="str">
        <f t="shared" ref="C1368:G1368" si="539">C1367</f>
        <v>[DATE]</v>
      </c>
      <c r="D1368" s="1" t="str">
        <f t="shared" si="539"/>
        <v>[ENTER YOUR SITE HERE]</v>
      </c>
      <c r="E1368" s="1" t="str">
        <f t="shared" si="539"/>
        <v>[GRIDREF]</v>
      </c>
      <c r="F1368" s="1" t="str">
        <f t="shared" si="539"/>
        <v>[ENTER METHOD]</v>
      </c>
      <c r="G1368" s="1" t="str">
        <f t="shared" si="539"/>
        <v>[YOUR NAME]</v>
      </c>
      <c r="H1368" s="1" t="str">
        <f t="shared" si="496"/>
        <v>[YOUR NAME]</v>
      </c>
      <c r="I1368" s="1" t="str">
        <f t="shared" si="497"/>
        <v>[11 or 12]</v>
      </c>
      <c r="J1368" s="1" t="s">
        <v>730</v>
      </c>
      <c r="L1368" s="5" t="e">
        <f>VLOOKUP(M1368,'Species Look-up'!A:B,2,FALSE)</f>
        <v>#N/A</v>
      </c>
      <c r="M1368" s="5" t="e">
        <f>IF(ISNA(VLOOKUP(A1368,'Species Look-up'!C:D,2,FALSE)),VLOOKUP(A1368,'Species Look-up'!D:D,1,FALSE),VLOOKUP(A1368,'Species Look-up'!C:D,2,FALSE))</f>
        <v>#N/A</v>
      </c>
    </row>
    <row r="1369" spans="1:13" customFormat="1" ht="12" customHeight="1" x14ac:dyDescent="0.2">
      <c r="A1369" s="17" t="s">
        <v>6659</v>
      </c>
      <c r="B1369" s="24" t="s">
        <v>6660</v>
      </c>
      <c r="C1369" s="6" t="str">
        <f t="shared" ref="C1369:G1369" si="540">C1368</f>
        <v>[DATE]</v>
      </c>
      <c r="D1369" s="1" t="str">
        <f t="shared" si="540"/>
        <v>[ENTER YOUR SITE HERE]</v>
      </c>
      <c r="E1369" s="1" t="str">
        <f t="shared" si="540"/>
        <v>[GRIDREF]</v>
      </c>
      <c r="F1369" s="1" t="str">
        <f t="shared" si="540"/>
        <v>[ENTER METHOD]</v>
      </c>
      <c r="G1369" s="1" t="str">
        <f t="shared" si="540"/>
        <v>[YOUR NAME]</v>
      </c>
      <c r="H1369" s="1" t="str">
        <f t="shared" si="496"/>
        <v>[YOUR NAME]</v>
      </c>
      <c r="I1369" s="1" t="str">
        <f t="shared" si="497"/>
        <v>[11 or 12]</v>
      </c>
      <c r="J1369" s="1" t="s">
        <v>730</v>
      </c>
      <c r="L1369" s="5" t="e">
        <f>VLOOKUP(M1369,'Species Look-up'!A:B,2,FALSE)</f>
        <v>#N/A</v>
      </c>
      <c r="M1369" s="5" t="e">
        <f>IF(ISNA(VLOOKUP(A1369,'Species Look-up'!C:D,2,FALSE)),VLOOKUP(A1369,'Species Look-up'!D:D,1,FALSE),VLOOKUP(A1369,'Species Look-up'!C:D,2,FALSE))</f>
        <v>#N/A</v>
      </c>
    </row>
    <row r="1370" spans="1:13" customFormat="1" ht="12" customHeight="1" x14ac:dyDescent="0.2">
      <c r="A1370" s="17" t="s">
        <v>6659</v>
      </c>
      <c r="B1370" s="24" t="s">
        <v>6660</v>
      </c>
      <c r="C1370" s="6" t="str">
        <f t="shared" ref="C1370:G1370" si="541">C1369</f>
        <v>[DATE]</v>
      </c>
      <c r="D1370" s="1" t="str">
        <f t="shared" si="541"/>
        <v>[ENTER YOUR SITE HERE]</v>
      </c>
      <c r="E1370" s="1" t="str">
        <f t="shared" si="541"/>
        <v>[GRIDREF]</v>
      </c>
      <c r="F1370" s="1" t="str">
        <f t="shared" si="541"/>
        <v>[ENTER METHOD]</v>
      </c>
      <c r="G1370" s="1" t="str">
        <f t="shared" si="541"/>
        <v>[YOUR NAME]</v>
      </c>
      <c r="H1370" s="1" t="str">
        <f t="shared" si="496"/>
        <v>[YOUR NAME]</v>
      </c>
      <c r="I1370" s="1" t="str">
        <f t="shared" si="497"/>
        <v>[11 or 12]</v>
      </c>
      <c r="J1370" s="1" t="s">
        <v>730</v>
      </c>
      <c r="L1370" s="5" t="e">
        <f>VLOOKUP(M1370,'Species Look-up'!A:B,2,FALSE)</f>
        <v>#N/A</v>
      </c>
      <c r="M1370" s="5" t="e">
        <f>IF(ISNA(VLOOKUP(A1370,'Species Look-up'!C:D,2,FALSE)),VLOOKUP(A1370,'Species Look-up'!D:D,1,FALSE),VLOOKUP(A1370,'Species Look-up'!C:D,2,FALSE))</f>
        <v>#N/A</v>
      </c>
    </row>
    <row r="1371" spans="1:13" customFormat="1" ht="12" customHeight="1" x14ac:dyDescent="0.2">
      <c r="A1371" s="17" t="s">
        <v>6659</v>
      </c>
      <c r="B1371" s="24" t="s">
        <v>6660</v>
      </c>
      <c r="C1371" s="6" t="str">
        <f t="shared" ref="C1371:G1371" si="542">C1370</f>
        <v>[DATE]</v>
      </c>
      <c r="D1371" s="1" t="str">
        <f t="shared" si="542"/>
        <v>[ENTER YOUR SITE HERE]</v>
      </c>
      <c r="E1371" s="1" t="str">
        <f t="shared" si="542"/>
        <v>[GRIDREF]</v>
      </c>
      <c r="F1371" s="1" t="str">
        <f t="shared" si="542"/>
        <v>[ENTER METHOD]</v>
      </c>
      <c r="G1371" s="1" t="str">
        <f t="shared" si="542"/>
        <v>[YOUR NAME]</v>
      </c>
      <c r="H1371" s="1" t="str">
        <f t="shared" si="496"/>
        <v>[YOUR NAME]</v>
      </c>
      <c r="I1371" s="1" t="str">
        <f t="shared" si="497"/>
        <v>[11 or 12]</v>
      </c>
      <c r="J1371" s="1" t="s">
        <v>730</v>
      </c>
      <c r="L1371" s="5" t="e">
        <f>VLOOKUP(M1371,'Species Look-up'!A:B,2,FALSE)</f>
        <v>#N/A</v>
      </c>
      <c r="M1371" s="5" t="e">
        <f>IF(ISNA(VLOOKUP(A1371,'Species Look-up'!C:D,2,FALSE)),VLOOKUP(A1371,'Species Look-up'!D:D,1,FALSE),VLOOKUP(A1371,'Species Look-up'!C:D,2,FALSE))</f>
        <v>#N/A</v>
      </c>
    </row>
    <row r="1372" spans="1:13" customFormat="1" ht="12" customHeight="1" x14ac:dyDescent="0.2">
      <c r="A1372" s="17" t="s">
        <v>6659</v>
      </c>
      <c r="B1372" s="24" t="s">
        <v>6660</v>
      </c>
      <c r="C1372" s="6" t="str">
        <f t="shared" ref="C1372:G1372" si="543">C1371</f>
        <v>[DATE]</v>
      </c>
      <c r="D1372" s="1" t="str">
        <f t="shared" si="543"/>
        <v>[ENTER YOUR SITE HERE]</v>
      </c>
      <c r="E1372" s="1" t="str">
        <f t="shared" si="543"/>
        <v>[GRIDREF]</v>
      </c>
      <c r="F1372" s="1" t="str">
        <f t="shared" si="543"/>
        <v>[ENTER METHOD]</v>
      </c>
      <c r="G1372" s="1" t="str">
        <f t="shared" si="543"/>
        <v>[YOUR NAME]</v>
      </c>
      <c r="H1372" s="1" t="str">
        <f t="shared" si="496"/>
        <v>[YOUR NAME]</v>
      </c>
      <c r="I1372" s="1" t="str">
        <f t="shared" si="497"/>
        <v>[11 or 12]</v>
      </c>
      <c r="J1372" s="1" t="s">
        <v>730</v>
      </c>
      <c r="L1372" s="5" t="e">
        <f>VLOOKUP(M1372,'Species Look-up'!A:B,2,FALSE)</f>
        <v>#N/A</v>
      </c>
      <c r="M1372" s="5" t="e">
        <f>IF(ISNA(VLOOKUP(A1372,'Species Look-up'!C:D,2,FALSE)),VLOOKUP(A1372,'Species Look-up'!D:D,1,FALSE),VLOOKUP(A1372,'Species Look-up'!C:D,2,FALSE))</f>
        <v>#N/A</v>
      </c>
    </row>
    <row r="1373" spans="1:13" customFormat="1" ht="12" customHeight="1" x14ac:dyDescent="0.2">
      <c r="A1373" s="17" t="s">
        <v>6659</v>
      </c>
      <c r="B1373" s="24" t="s">
        <v>6660</v>
      </c>
      <c r="C1373" s="6" t="str">
        <f t="shared" ref="C1373:G1373" si="544">C1372</f>
        <v>[DATE]</v>
      </c>
      <c r="D1373" s="1" t="str">
        <f t="shared" si="544"/>
        <v>[ENTER YOUR SITE HERE]</v>
      </c>
      <c r="E1373" s="1" t="str">
        <f t="shared" si="544"/>
        <v>[GRIDREF]</v>
      </c>
      <c r="F1373" s="1" t="str">
        <f t="shared" si="544"/>
        <v>[ENTER METHOD]</v>
      </c>
      <c r="G1373" s="1" t="str">
        <f t="shared" si="544"/>
        <v>[YOUR NAME]</v>
      </c>
      <c r="H1373" s="1" t="str">
        <f t="shared" si="496"/>
        <v>[YOUR NAME]</v>
      </c>
      <c r="I1373" s="1" t="str">
        <f t="shared" si="497"/>
        <v>[11 or 12]</v>
      </c>
      <c r="J1373" s="1" t="s">
        <v>730</v>
      </c>
      <c r="L1373" s="5" t="e">
        <f>VLOOKUP(M1373,'Species Look-up'!A:B,2,FALSE)</f>
        <v>#N/A</v>
      </c>
      <c r="M1373" s="5" t="e">
        <f>IF(ISNA(VLOOKUP(A1373,'Species Look-up'!C:D,2,FALSE)),VLOOKUP(A1373,'Species Look-up'!D:D,1,FALSE),VLOOKUP(A1373,'Species Look-up'!C:D,2,FALSE))</f>
        <v>#N/A</v>
      </c>
    </row>
    <row r="1374" spans="1:13" customFormat="1" ht="12" customHeight="1" x14ac:dyDescent="0.2">
      <c r="A1374" s="17" t="s">
        <v>6659</v>
      </c>
      <c r="B1374" s="24" t="s">
        <v>6660</v>
      </c>
      <c r="C1374" s="6" t="str">
        <f t="shared" ref="C1374:G1374" si="545">C1373</f>
        <v>[DATE]</v>
      </c>
      <c r="D1374" s="1" t="str">
        <f t="shared" si="545"/>
        <v>[ENTER YOUR SITE HERE]</v>
      </c>
      <c r="E1374" s="1" t="str">
        <f t="shared" si="545"/>
        <v>[GRIDREF]</v>
      </c>
      <c r="F1374" s="1" t="str">
        <f t="shared" si="545"/>
        <v>[ENTER METHOD]</v>
      </c>
      <c r="G1374" s="1" t="str">
        <f t="shared" si="545"/>
        <v>[YOUR NAME]</v>
      </c>
      <c r="H1374" s="1" t="str">
        <f t="shared" si="496"/>
        <v>[YOUR NAME]</v>
      </c>
      <c r="I1374" s="1" t="str">
        <f t="shared" si="497"/>
        <v>[11 or 12]</v>
      </c>
      <c r="J1374" s="1" t="s">
        <v>730</v>
      </c>
      <c r="L1374" s="5" t="e">
        <f>VLOOKUP(M1374,'Species Look-up'!A:B,2,FALSE)</f>
        <v>#N/A</v>
      </c>
      <c r="M1374" s="5" t="e">
        <f>IF(ISNA(VLOOKUP(A1374,'Species Look-up'!C:D,2,FALSE)),VLOOKUP(A1374,'Species Look-up'!D:D,1,FALSE),VLOOKUP(A1374,'Species Look-up'!C:D,2,FALSE))</f>
        <v>#N/A</v>
      </c>
    </row>
    <row r="1375" spans="1:13" customFormat="1" ht="12" customHeight="1" x14ac:dyDescent="0.2">
      <c r="A1375" s="17" t="s">
        <v>6659</v>
      </c>
      <c r="B1375" s="24" t="s">
        <v>6660</v>
      </c>
      <c r="C1375" s="6" t="str">
        <f t="shared" ref="C1375:G1375" si="546">C1374</f>
        <v>[DATE]</v>
      </c>
      <c r="D1375" s="1" t="str">
        <f t="shared" si="546"/>
        <v>[ENTER YOUR SITE HERE]</v>
      </c>
      <c r="E1375" s="1" t="str">
        <f t="shared" si="546"/>
        <v>[GRIDREF]</v>
      </c>
      <c r="F1375" s="1" t="str">
        <f t="shared" si="546"/>
        <v>[ENTER METHOD]</v>
      </c>
      <c r="G1375" s="1" t="str">
        <f t="shared" si="546"/>
        <v>[YOUR NAME]</v>
      </c>
      <c r="H1375" s="1" t="str">
        <f t="shared" si="496"/>
        <v>[YOUR NAME]</v>
      </c>
      <c r="I1375" s="1" t="str">
        <f t="shared" si="497"/>
        <v>[11 or 12]</v>
      </c>
      <c r="J1375" s="1" t="s">
        <v>730</v>
      </c>
      <c r="L1375" s="5" t="e">
        <f>VLOOKUP(M1375,'Species Look-up'!A:B,2,FALSE)</f>
        <v>#N/A</v>
      </c>
      <c r="M1375" s="5" t="e">
        <f>IF(ISNA(VLOOKUP(A1375,'Species Look-up'!C:D,2,FALSE)),VLOOKUP(A1375,'Species Look-up'!D:D,1,FALSE),VLOOKUP(A1375,'Species Look-up'!C:D,2,FALSE))</f>
        <v>#N/A</v>
      </c>
    </row>
    <row r="1376" spans="1:13" customFormat="1" ht="12" customHeight="1" x14ac:dyDescent="0.2">
      <c r="A1376" s="17" t="s">
        <v>6659</v>
      </c>
      <c r="B1376" s="24" t="s">
        <v>6660</v>
      </c>
      <c r="C1376" s="6" t="str">
        <f t="shared" ref="C1376:G1376" si="547">C1375</f>
        <v>[DATE]</v>
      </c>
      <c r="D1376" s="1" t="str">
        <f t="shared" si="547"/>
        <v>[ENTER YOUR SITE HERE]</v>
      </c>
      <c r="E1376" s="1" t="str">
        <f t="shared" si="547"/>
        <v>[GRIDREF]</v>
      </c>
      <c r="F1376" s="1" t="str">
        <f t="shared" si="547"/>
        <v>[ENTER METHOD]</v>
      </c>
      <c r="G1376" s="1" t="str">
        <f t="shared" si="547"/>
        <v>[YOUR NAME]</v>
      </c>
      <c r="H1376" s="1" t="str">
        <f t="shared" si="496"/>
        <v>[YOUR NAME]</v>
      </c>
      <c r="I1376" s="1" t="str">
        <f t="shared" si="497"/>
        <v>[11 or 12]</v>
      </c>
      <c r="J1376" s="1" t="s">
        <v>730</v>
      </c>
      <c r="L1376" s="5" t="e">
        <f>VLOOKUP(M1376,'Species Look-up'!A:B,2,FALSE)</f>
        <v>#N/A</v>
      </c>
      <c r="M1376" s="5" t="e">
        <f>IF(ISNA(VLOOKUP(A1376,'Species Look-up'!C:D,2,FALSE)),VLOOKUP(A1376,'Species Look-up'!D:D,1,FALSE),VLOOKUP(A1376,'Species Look-up'!C:D,2,FALSE))</f>
        <v>#N/A</v>
      </c>
    </row>
    <row r="1377" spans="1:13" customFormat="1" ht="12" customHeight="1" x14ac:dyDescent="0.2">
      <c r="A1377" s="17" t="s">
        <v>6659</v>
      </c>
      <c r="B1377" s="24" t="s">
        <v>6660</v>
      </c>
      <c r="C1377" s="6" t="str">
        <f t="shared" ref="C1377:G1377" si="548">C1376</f>
        <v>[DATE]</v>
      </c>
      <c r="D1377" s="1" t="str">
        <f t="shared" si="548"/>
        <v>[ENTER YOUR SITE HERE]</v>
      </c>
      <c r="E1377" s="1" t="str">
        <f t="shared" si="548"/>
        <v>[GRIDREF]</v>
      </c>
      <c r="F1377" s="1" t="str">
        <f t="shared" si="548"/>
        <v>[ENTER METHOD]</v>
      </c>
      <c r="G1377" s="1" t="str">
        <f t="shared" si="548"/>
        <v>[YOUR NAME]</v>
      </c>
      <c r="H1377" s="1" t="str">
        <f t="shared" si="496"/>
        <v>[YOUR NAME]</v>
      </c>
      <c r="I1377" s="1" t="str">
        <f t="shared" si="497"/>
        <v>[11 or 12]</v>
      </c>
      <c r="J1377" s="1" t="s">
        <v>730</v>
      </c>
      <c r="L1377" s="5" t="e">
        <f>VLOOKUP(M1377,'Species Look-up'!A:B,2,FALSE)</f>
        <v>#N/A</v>
      </c>
      <c r="M1377" s="5" t="e">
        <f>IF(ISNA(VLOOKUP(A1377,'Species Look-up'!C:D,2,FALSE)),VLOOKUP(A1377,'Species Look-up'!D:D,1,FALSE),VLOOKUP(A1377,'Species Look-up'!C:D,2,FALSE))</f>
        <v>#N/A</v>
      </c>
    </row>
    <row r="1378" spans="1:13" customFormat="1" ht="12" customHeight="1" x14ac:dyDescent="0.2">
      <c r="A1378" s="17" t="s">
        <v>6659</v>
      </c>
      <c r="B1378" s="24" t="s">
        <v>6660</v>
      </c>
      <c r="C1378" s="6" t="str">
        <f t="shared" ref="C1378:G1378" si="549">C1377</f>
        <v>[DATE]</v>
      </c>
      <c r="D1378" s="1" t="str">
        <f t="shared" si="549"/>
        <v>[ENTER YOUR SITE HERE]</v>
      </c>
      <c r="E1378" s="1" t="str">
        <f t="shared" si="549"/>
        <v>[GRIDREF]</v>
      </c>
      <c r="F1378" s="1" t="str">
        <f t="shared" si="549"/>
        <v>[ENTER METHOD]</v>
      </c>
      <c r="G1378" s="1" t="str">
        <f t="shared" si="549"/>
        <v>[YOUR NAME]</v>
      </c>
      <c r="H1378" s="1" t="str">
        <f t="shared" si="496"/>
        <v>[YOUR NAME]</v>
      </c>
      <c r="I1378" s="1" t="str">
        <f t="shared" si="497"/>
        <v>[11 or 12]</v>
      </c>
      <c r="J1378" s="1" t="s">
        <v>730</v>
      </c>
      <c r="L1378" s="5" t="e">
        <f>VLOOKUP(M1378,'Species Look-up'!A:B,2,FALSE)</f>
        <v>#N/A</v>
      </c>
      <c r="M1378" s="5" t="e">
        <f>IF(ISNA(VLOOKUP(A1378,'Species Look-up'!C:D,2,FALSE)),VLOOKUP(A1378,'Species Look-up'!D:D,1,FALSE),VLOOKUP(A1378,'Species Look-up'!C:D,2,FALSE))</f>
        <v>#N/A</v>
      </c>
    </row>
    <row r="1379" spans="1:13" customFormat="1" ht="12" customHeight="1" x14ac:dyDescent="0.2">
      <c r="A1379" s="17" t="s">
        <v>6659</v>
      </c>
      <c r="B1379" s="24" t="s">
        <v>6660</v>
      </c>
      <c r="C1379" s="6" t="str">
        <f t="shared" ref="C1379:G1379" si="550">C1378</f>
        <v>[DATE]</v>
      </c>
      <c r="D1379" s="1" t="str">
        <f t="shared" si="550"/>
        <v>[ENTER YOUR SITE HERE]</v>
      </c>
      <c r="E1379" s="1" t="str">
        <f t="shared" si="550"/>
        <v>[GRIDREF]</v>
      </c>
      <c r="F1379" s="1" t="str">
        <f t="shared" si="550"/>
        <v>[ENTER METHOD]</v>
      </c>
      <c r="G1379" s="1" t="str">
        <f t="shared" si="550"/>
        <v>[YOUR NAME]</v>
      </c>
      <c r="H1379" s="1" t="str">
        <f t="shared" si="496"/>
        <v>[YOUR NAME]</v>
      </c>
      <c r="I1379" s="1" t="str">
        <f t="shared" si="497"/>
        <v>[11 or 12]</v>
      </c>
      <c r="J1379" s="1" t="s">
        <v>730</v>
      </c>
      <c r="L1379" s="5" t="e">
        <f>VLOOKUP(M1379,'Species Look-up'!A:B,2,FALSE)</f>
        <v>#N/A</v>
      </c>
      <c r="M1379" s="5" t="e">
        <f>IF(ISNA(VLOOKUP(A1379,'Species Look-up'!C:D,2,FALSE)),VLOOKUP(A1379,'Species Look-up'!D:D,1,FALSE),VLOOKUP(A1379,'Species Look-up'!C:D,2,FALSE))</f>
        <v>#N/A</v>
      </c>
    </row>
    <row r="1380" spans="1:13" customFormat="1" ht="12" customHeight="1" x14ac:dyDescent="0.2">
      <c r="A1380" s="17" t="s">
        <v>6659</v>
      </c>
      <c r="B1380" s="24" t="s">
        <v>6660</v>
      </c>
      <c r="C1380" s="6" t="str">
        <f t="shared" ref="C1380:G1380" si="551">C1379</f>
        <v>[DATE]</v>
      </c>
      <c r="D1380" s="1" t="str">
        <f t="shared" si="551"/>
        <v>[ENTER YOUR SITE HERE]</v>
      </c>
      <c r="E1380" s="1" t="str">
        <f t="shared" si="551"/>
        <v>[GRIDREF]</v>
      </c>
      <c r="F1380" s="1" t="str">
        <f t="shared" si="551"/>
        <v>[ENTER METHOD]</v>
      </c>
      <c r="G1380" s="1" t="str">
        <f t="shared" si="551"/>
        <v>[YOUR NAME]</v>
      </c>
      <c r="H1380" s="1" t="str">
        <f t="shared" si="496"/>
        <v>[YOUR NAME]</v>
      </c>
      <c r="I1380" s="1" t="str">
        <f t="shared" si="497"/>
        <v>[11 or 12]</v>
      </c>
      <c r="J1380" s="1" t="s">
        <v>730</v>
      </c>
      <c r="L1380" s="5" t="e">
        <f>VLOOKUP(M1380,'Species Look-up'!A:B,2,FALSE)</f>
        <v>#N/A</v>
      </c>
      <c r="M1380" s="5" t="e">
        <f>IF(ISNA(VLOOKUP(A1380,'Species Look-up'!C:D,2,FALSE)),VLOOKUP(A1380,'Species Look-up'!D:D,1,FALSE),VLOOKUP(A1380,'Species Look-up'!C:D,2,FALSE))</f>
        <v>#N/A</v>
      </c>
    </row>
    <row r="1381" spans="1:13" customFormat="1" ht="12" customHeight="1" x14ac:dyDescent="0.2">
      <c r="A1381" s="17" t="s">
        <v>6659</v>
      </c>
      <c r="B1381" s="24" t="s">
        <v>6660</v>
      </c>
      <c r="C1381" s="6" t="str">
        <f t="shared" ref="C1381:G1381" si="552">C1380</f>
        <v>[DATE]</v>
      </c>
      <c r="D1381" s="1" t="str">
        <f t="shared" si="552"/>
        <v>[ENTER YOUR SITE HERE]</v>
      </c>
      <c r="E1381" s="1" t="str">
        <f t="shared" si="552"/>
        <v>[GRIDREF]</v>
      </c>
      <c r="F1381" s="1" t="str">
        <f t="shared" si="552"/>
        <v>[ENTER METHOD]</v>
      </c>
      <c r="G1381" s="1" t="str">
        <f t="shared" si="552"/>
        <v>[YOUR NAME]</v>
      </c>
      <c r="H1381" s="1" t="str">
        <f t="shared" si="496"/>
        <v>[YOUR NAME]</v>
      </c>
      <c r="I1381" s="1" t="str">
        <f t="shared" si="497"/>
        <v>[11 or 12]</v>
      </c>
      <c r="J1381" s="1" t="s">
        <v>730</v>
      </c>
      <c r="L1381" s="5" t="e">
        <f>VLOOKUP(M1381,'Species Look-up'!A:B,2,FALSE)</f>
        <v>#N/A</v>
      </c>
      <c r="M1381" s="5" t="e">
        <f>IF(ISNA(VLOOKUP(A1381,'Species Look-up'!C:D,2,FALSE)),VLOOKUP(A1381,'Species Look-up'!D:D,1,FALSE),VLOOKUP(A1381,'Species Look-up'!C:D,2,FALSE))</f>
        <v>#N/A</v>
      </c>
    </row>
    <row r="1382" spans="1:13" customFormat="1" ht="12" customHeight="1" x14ac:dyDescent="0.2">
      <c r="A1382" s="17" t="s">
        <v>6659</v>
      </c>
      <c r="B1382" s="24" t="s">
        <v>6660</v>
      </c>
      <c r="C1382" s="6" t="str">
        <f t="shared" ref="C1382:G1382" si="553">C1381</f>
        <v>[DATE]</v>
      </c>
      <c r="D1382" s="1" t="str">
        <f t="shared" si="553"/>
        <v>[ENTER YOUR SITE HERE]</v>
      </c>
      <c r="E1382" s="1" t="str">
        <f t="shared" si="553"/>
        <v>[GRIDREF]</v>
      </c>
      <c r="F1382" s="1" t="str">
        <f t="shared" si="553"/>
        <v>[ENTER METHOD]</v>
      </c>
      <c r="G1382" s="1" t="str">
        <f t="shared" si="553"/>
        <v>[YOUR NAME]</v>
      </c>
      <c r="H1382" s="1" t="str">
        <f t="shared" si="496"/>
        <v>[YOUR NAME]</v>
      </c>
      <c r="I1382" s="1" t="str">
        <f t="shared" si="497"/>
        <v>[11 or 12]</v>
      </c>
      <c r="J1382" s="1" t="s">
        <v>730</v>
      </c>
      <c r="L1382" s="5" t="e">
        <f>VLOOKUP(M1382,'Species Look-up'!A:B,2,FALSE)</f>
        <v>#N/A</v>
      </c>
      <c r="M1382" s="5" t="e">
        <f>IF(ISNA(VLOOKUP(A1382,'Species Look-up'!C:D,2,FALSE)),VLOOKUP(A1382,'Species Look-up'!D:D,1,FALSE),VLOOKUP(A1382,'Species Look-up'!C:D,2,FALSE))</f>
        <v>#N/A</v>
      </c>
    </row>
    <row r="1383" spans="1:13" customFormat="1" ht="12" customHeight="1" x14ac:dyDescent="0.2">
      <c r="A1383" s="17" t="s">
        <v>6659</v>
      </c>
      <c r="B1383" s="24" t="s">
        <v>6660</v>
      </c>
      <c r="C1383" s="6" t="str">
        <f t="shared" ref="C1383:G1383" si="554">C1382</f>
        <v>[DATE]</v>
      </c>
      <c r="D1383" s="1" t="str">
        <f t="shared" si="554"/>
        <v>[ENTER YOUR SITE HERE]</v>
      </c>
      <c r="E1383" s="1" t="str">
        <f t="shared" si="554"/>
        <v>[GRIDREF]</v>
      </c>
      <c r="F1383" s="1" t="str">
        <f t="shared" si="554"/>
        <v>[ENTER METHOD]</v>
      </c>
      <c r="G1383" s="1" t="str">
        <f t="shared" si="554"/>
        <v>[YOUR NAME]</v>
      </c>
      <c r="H1383" s="1" t="str">
        <f t="shared" si="496"/>
        <v>[YOUR NAME]</v>
      </c>
      <c r="I1383" s="1" t="str">
        <f t="shared" si="497"/>
        <v>[11 or 12]</v>
      </c>
      <c r="J1383" s="1" t="s">
        <v>730</v>
      </c>
      <c r="L1383" s="5" t="e">
        <f>VLOOKUP(M1383,'Species Look-up'!A:B,2,FALSE)</f>
        <v>#N/A</v>
      </c>
      <c r="M1383" s="5" t="e">
        <f>IF(ISNA(VLOOKUP(A1383,'Species Look-up'!C:D,2,FALSE)),VLOOKUP(A1383,'Species Look-up'!D:D,1,FALSE),VLOOKUP(A1383,'Species Look-up'!C:D,2,FALSE))</f>
        <v>#N/A</v>
      </c>
    </row>
    <row r="1384" spans="1:13" customFormat="1" ht="12" customHeight="1" x14ac:dyDescent="0.2">
      <c r="A1384" s="17" t="s">
        <v>6659</v>
      </c>
      <c r="B1384" s="24" t="s">
        <v>6660</v>
      </c>
      <c r="C1384" s="6" t="str">
        <f t="shared" ref="C1384:G1384" si="555">C1383</f>
        <v>[DATE]</v>
      </c>
      <c r="D1384" s="1" t="str">
        <f t="shared" si="555"/>
        <v>[ENTER YOUR SITE HERE]</v>
      </c>
      <c r="E1384" s="1" t="str">
        <f t="shared" si="555"/>
        <v>[GRIDREF]</v>
      </c>
      <c r="F1384" s="1" t="str">
        <f t="shared" si="555"/>
        <v>[ENTER METHOD]</v>
      </c>
      <c r="G1384" s="1" t="str">
        <f t="shared" si="555"/>
        <v>[YOUR NAME]</v>
      </c>
      <c r="H1384" s="1" t="str">
        <f t="shared" si="496"/>
        <v>[YOUR NAME]</v>
      </c>
      <c r="I1384" s="1" t="str">
        <f t="shared" si="497"/>
        <v>[11 or 12]</v>
      </c>
      <c r="J1384" s="1" t="s">
        <v>730</v>
      </c>
      <c r="L1384" s="5" t="e">
        <f>VLOOKUP(M1384,'Species Look-up'!A:B,2,FALSE)</f>
        <v>#N/A</v>
      </c>
      <c r="M1384" s="5" t="e">
        <f>IF(ISNA(VLOOKUP(A1384,'Species Look-up'!C:D,2,FALSE)),VLOOKUP(A1384,'Species Look-up'!D:D,1,FALSE),VLOOKUP(A1384,'Species Look-up'!C:D,2,FALSE))</f>
        <v>#N/A</v>
      </c>
    </row>
    <row r="1385" spans="1:13" customFormat="1" ht="12" customHeight="1" x14ac:dyDescent="0.2">
      <c r="A1385" s="17" t="s">
        <v>6659</v>
      </c>
      <c r="B1385" s="24" t="s">
        <v>6660</v>
      </c>
      <c r="C1385" s="6" t="str">
        <f t="shared" ref="C1385:G1385" si="556">C1384</f>
        <v>[DATE]</v>
      </c>
      <c r="D1385" s="1" t="str">
        <f t="shared" si="556"/>
        <v>[ENTER YOUR SITE HERE]</v>
      </c>
      <c r="E1385" s="1" t="str">
        <f t="shared" si="556"/>
        <v>[GRIDREF]</v>
      </c>
      <c r="F1385" s="1" t="str">
        <f t="shared" si="556"/>
        <v>[ENTER METHOD]</v>
      </c>
      <c r="G1385" s="1" t="str">
        <f t="shared" si="556"/>
        <v>[YOUR NAME]</v>
      </c>
      <c r="H1385" s="1" t="str">
        <f t="shared" si="496"/>
        <v>[YOUR NAME]</v>
      </c>
      <c r="I1385" s="1" t="str">
        <f t="shared" si="497"/>
        <v>[11 or 12]</v>
      </c>
      <c r="J1385" s="1" t="s">
        <v>730</v>
      </c>
      <c r="L1385" s="5" t="e">
        <f>VLOOKUP(M1385,'Species Look-up'!A:B,2,FALSE)</f>
        <v>#N/A</v>
      </c>
      <c r="M1385" s="5" t="e">
        <f>IF(ISNA(VLOOKUP(A1385,'Species Look-up'!C:D,2,FALSE)),VLOOKUP(A1385,'Species Look-up'!D:D,1,FALSE),VLOOKUP(A1385,'Species Look-up'!C:D,2,FALSE))</f>
        <v>#N/A</v>
      </c>
    </row>
    <row r="1386" spans="1:13" customFormat="1" ht="12" customHeight="1" x14ac:dyDescent="0.2">
      <c r="A1386" s="17" t="s">
        <v>6659</v>
      </c>
      <c r="B1386" s="24" t="s">
        <v>6660</v>
      </c>
      <c r="C1386" s="6" t="str">
        <f t="shared" ref="C1386:G1386" si="557">C1385</f>
        <v>[DATE]</v>
      </c>
      <c r="D1386" s="1" t="str">
        <f t="shared" si="557"/>
        <v>[ENTER YOUR SITE HERE]</v>
      </c>
      <c r="E1386" s="1" t="str">
        <f t="shared" si="557"/>
        <v>[GRIDREF]</v>
      </c>
      <c r="F1386" s="1" t="str">
        <f t="shared" si="557"/>
        <v>[ENTER METHOD]</v>
      </c>
      <c r="G1386" s="1" t="str">
        <f t="shared" si="557"/>
        <v>[YOUR NAME]</v>
      </c>
      <c r="H1386" s="1" t="str">
        <f t="shared" si="496"/>
        <v>[YOUR NAME]</v>
      </c>
      <c r="I1386" s="1" t="str">
        <f t="shared" si="497"/>
        <v>[11 or 12]</v>
      </c>
      <c r="J1386" s="1" t="s">
        <v>730</v>
      </c>
      <c r="L1386" s="5" t="e">
        <f>VLOOKUP(M1386,'Species Look-up'!A:B,2,FALSE)</f>
        <v>#N/A</v>
      </c>
      <c r="M1386" s="5" t="e">
        <f>IF(ISNA(VLOOKUP(A1386,'Species Look-up'!C:D,2,FALSE)),VLOOKUP(A1386,'Species Look-up'!D:D,1,FALSE),VLOOKUP(A1386,'Species Look-up'!C:D,2,FALSE))</f>
        <v>#N/A</v>
      </c>
    </row>
    <row r="1387" spans="1:13" customFormat="1" ht="12" customHeight="1" x14ac:dyDescent="0.2">
      <c r="A1387" s="17" t="s">
        <v>6659</v>
      </c>
      <c r="B1387" s="24" t="s">
        <v>6660</v>
      </c>
      <c r="C1387" s="6" t="str">
        <f t="shared" ref="C1387:G1387" si="558">C1386</f>
        <v>[DATE]</v>
      </c>
      <c r="D1387" s="1" t="str">
        <f t="shared" si="558"/>
        <v>[ENTER YOUR SITE HERE]</v>
      </c>
      <c r="E1387" s="1" t="str">
        <f t="shared" si="558"/>
        <v>[GRIDREF]</v>
      </c>
      <c r="F1387" s="1" t="str">
        <f t="shared" si="558"/>
        <v>[ENTER METHOD]</v>
      </c>
      <c r="G1387" s="1" t="str">
        <f t="shared" si="558"/>
        <v>[YOUR NAME]</v>
      </c>
      <c r="H1387" s="1" t="str">
        <f t="shared" si="496"/>
        <v>[YOUR NAME]</v>
      </c>
      <c r="I1387" s="1" t="str">
        <f t="shared" si="497"/>
        <v>[11 or 12]</v>
      </c>
      <c r="J1387" s="1" t="s">
        <v>730</v>
      </c>
      <c r="L1387" s="5" t="e">
        <f>VLOOKUP(M1387,'Species Look-up'!A:B,2,FALSE)</f>
        <v>#N/A</v>
      </c>
      <c r="M1387" s="5" t="e">
        <f>IF(ISNA(VLOOKUP(A1387,'Species Look-up'!C:D,2,FALSE)),VLOOKUP(A1387,'Species Look-up'!D:D,1,FALSE),VLOOKUP(A1387,'Species Look-up'!C:D,2,FALSE))</f>
        <v>#N/A</v>
      </c>
    </row>
    <row r="1388" spans="1:13" customFormat="1" ht="12" customHeight="1" x14ac:dyDescent="0.2">
      <c r="A1388" s="17" t="s">
        <v>6659</v>
      </c>
      <c r="B1388" s="24" t="s">
        <v>6660</v>
      </c>
      <c r="C1388" s="6" t="str">
        <f t="shared" ref="C1388:G1388" si="559">C1387</f>
        <v>[DATE]</v>
      </c>
      <c r="D1388" s="1" t="str">
        <f t="shared" si="559"/>
        <v>[ENTER YOUR SITE HERE]</v>
      </c>
      <c r="E1388" s="1" t="str">
        <f t="shared" si="559"/>
        <v>[GRIDREF]</v>
      </c>
      <c r="F1388" s="1" t="str">
        <f t="shared" si="559"/>
        <v>[ENTER METHOD]</v>
      </c>
      <c r="G1388" s="1" t="str">
        <f t="shared" si="559"/>
        <v>[YOUR NAME]</v>
      </c>
      <c r="H1388" s="1" t="str">
        <f t="shared" si="496"/>
        <v>[YOUR NAME]</v>
      </c>
      <c r="I1388" s="1" t="str">
        <f t="shared" si="497"/>
        <v>[11 or 12]</v>
      </c>
      <c r="J1388" s="1" t="s">
        <v>730</v>
      </c>
      <c r="L1388" s="5" t="e">
        <f>VLOOKUP(M1388,'Species Look-up'!A:B,2,FALSE)</f>
        <v>#N/A</v>
      </c>
      <c r="M1388" s="5" t="e">
        <f>IF(ISNA(VLOOKUP(A1388,'Species Look-up'!C:D,2,FALSE)),VLOOKUP(A1388,'Species Look-up'!D:D,1,FALSE),VLOOKUP(A1388,'Species Look-up'!C:D,2,FALSE))</f>
        <v>#N/A</v>
      </c>
    </row>
    <row r="1389" spans="1:13" customFormat="1" ht="12" customHeight="1" x14ac:dyDescent="0.2">
      <c r="A1389" s="17" t="s">
        <v>6659</v>
      </c>
      <c r="B1389" s="24" t="s">
        <v>6660</v>
      </c>
      <c r="C1389" s="6" t="str">
        <f t="shared" ref="C1389:G1389" si="560">C1388</f>
        <v>[DATE]</v>
      </c>
      <c r="D1389" s="1" t="str">
        <f t="shared" si="560"/>
        <v>[ENTER YOUR SITE HERE]</v>
      </c>
      <c r="E1389" s="1" t="str">
        <f t="shared" si="560"/>
        <v>[GRIDREF]</v>
      </c>
      <c r="F1389" s="1" t="str">
        <f t="shared" si="560"/>
        <v>[ENTER METHOD]</v>
      </c>
      <c r="G1389" s="1" t="str">
        <f t="shared" si="560"/>
        <v>[YOUR NAME]</v>
      </c>
      <c r="H1389" s="1" t="str">
        <f t="shared" si="496"/>
        <v>[YOUR NAME]</v>
      </c>
      <c r="I1389" s="1" t="str">
        <f t="shared" si="497"/>
        <v>[11 or 12]</v>
      </c>
      <c r="J1389" s="1" t="s">
        <v>730</v>
      </c>
      <c r="L1389" s="5" t="e">
        <f>VLOOKUP(M1389,'Species Look-up'!A:B,2,FALSE)</f>
        <v>#N/A</v>
      </c>
      <c r="M1389" s="5" t="e">
        <f>IF(ISNA(VLOOKUP(A1389,'Species Look-up'!C:D,2,FALSE)),VLOOKUP(A1389,'Species Look-up'!D:D,1,FALSE),VLOOKUP(A1389,'Species Look-up'!C:D,2,FALSE))</f>
        <v>#N/A</v>
      </c>
    </row>
    <row r="1390" spans="1:13" customFormat="1" ht="12" customHeight="1" x14ac:dyDescent="0.2">
      <c r="A1390" s="17" t="s">
        <v>6659</v>
      </c>
      <c r="B1390" s="24" t="s">
        <v>6660</v>
      </c>
      <c r="C1390" s="6" t="str">
        <f t="shared" ref="C1390:G1390" si="561">C1389</f>
        <v>[DATE]</v>
      </c>
      <c r="D1390" s="1" t="str">
        <f t="shared" si="561"/>
        <v>[ENTER YOUR SITE HERE]</v>
      </c>
      <c r="E1390" s="1" t="str">
        <f t="shared" si="561"/>
        <v>[GRIDREF]</v>
      </c>
      <c r="F1390" s="1" t="str">
        <f t="shared" si="561"/>
        <v>[ENTER METHOD]</v>
      </c>
      <c r="G1390" s="1" t="str">
        <f t="shared" si="561"/>
        <v>[YOUR NAME]</v>
      </c>
      <c r="H1390" s="1" t="str">
        <f t="shared" ref="H1390:H1453" si="562">G1390</f>
        <v>[YOUR NAME]</v>
      </c>
      <c r="I1390" s="1" t="str">
        <f t="shared" ref="I1390:I1453" si="563">I1389</f>
        <v>[11 or 12]</v>
      </c>
      <c r="J1390" s="1" t="s">
        <v>730</v>
      </c>
      <c r="L1390" s="5" t="e">
        <f>VLOOKUP(M1390,'Species Look-up'!A:B,2,FALSE)</f>
        <v>#N/A</v>
      </c>
      <c r="M1390" s="5" t="e">
        <f>IF(ISNA(VLOOKUP(A1390,'Species Look-up'!C:D,2,FALSE)),VLOOKUP(A1390,'Species Look-up'!D:D,1,FALSE),VLOOKUP(A1390,'Species Look-up'!C:D,2,FALSE))</f>
        <v>#N/A</v>
      </c>
    </row>
    <row r="1391" spans="1:13" customFormat="1" ht="12" customHeight="1" x14ac:dyDescent="0.2">
      <c r="A1391" s="17" t="s">
        <v>6659</v>
      </c>
      <c r="B1391" s="24" t="s">
        <v>6660</v>
      </c>
      <c r="C1391" s="6" t="str">
        <f t="shared" ref="C1391:G1391" si="564">C1390</f>
        <v>[DATE]</v>
      </c>
      <c r="D1391" s="1" t="str">
        <f t="shared" si="564"/>
        <v>[ENTER YOUR SITE HERE]</v>
      </c>
      <c r="E1391" s="1" t="str">
        <f t="shared" si="564"/>
        <v>[GRIDREF]</v>
      </c>
      <c r="F1391" s="1" t="str">
        <f t="shared" si="564"/>
        <v>[ENTER METHOD]</v>
      </c>
      <c r="G1391" s="1" t="str">
        <f t="shared" si="564"/>
        <v>[YOUR NAME]</v>
      </c>
      <c r="H1391" s="1" t="str">
        <f t="shared" si="562"/>
        <v>[YOUR NAME]</v>
      </c>
      <c r="I1391" s="1" t="str">
        <f t="shared" si="563"/>
        <v>[11 or 12]</v>
      </c>
      <c r="J1391" s="1" t="s">
        <v>730</v>
      </c>
      <c r="L1391" s="5" t="e">
        <f>VLOOKUP(M1391,'Species Look-up'!A:B,2,FALSE)</f>
        <v>#N/A</v>
      </c>
      <c r="M1391" s="5" t="e">
        <f>IF(ISNA(VLOOKUP(A1391,'Species Look-up'!C:D,2,FALSE)),VLOOKUP(A1391,'Species Look-up'!D:D,1,FALSE),VLOOKUP(A1391,'Species Look-up'!C:D,2,FALSE))</f>
        <v>#N/A</v>
      </c>
    </row>
    <row r="1392" spans="1:13" customFormat="1" ht="12" customHeight="1" x14ac:dyDescent="0.2">
      <c r="A1392" s="17" t="s">
        <v>6659</v>
      </c>
      <c r="B1392" s="24" t="s">
        <v>6660</v>
      </c>
      <c r="C1392" s="6" t="str">
        <f t="shared" ref="C1392:G1392" si="565">C1391</f>
        <v>[DATE]</v>
      </c>
      <c r="D1392" s="1" t="str">
        <f t="shared" si="565"/>
        <v>[ENTER YOUR SITE HERE]</v>
      </c>
      <c r="E1392" s="1" t="str">
        <f t="shared" si="565"/>
        <v>[GRIDREF]</v>
      </c>
      <c r="F1392" s="1" t="str">
        <f t="shared" si="565"/>
        <v>[ENTER METHOD]</v>
      </c>
      <c r="G1392" s="1" t="str">
        <f t="shared" si="565"/>
        <v>[YOUR NAME]</v>
      </c>
      <c r="H1392" s="1" t="str">
        <f t="shared" si="562"/>
        <v>[YOUR NAME]</v>
      </c>
      <c r="I1392" s="1" t="str">
        <f t="shared" si="563"/>
        <v>[11 or 12]</v>
      </c>
      <c r="J1392" s="1" t="s">
        <v>730</v>
      </c>
      <c r="L1392" s="5" t="e">
        <f>VLOOKUP(M1392,'Species Look-up'!A:B,2,FALSE)</f>
        <v>#N/A</v>
      </c>
      <c r="M1392" s="5" t="e">
        <f>IF(ISNA(VLOOKUP(A1392,'Species Look-up'!C:D,2,FALSE)),VLOOKUP(A1392,'Species Look-up'!D:D,1,FALSE),VLOOKUP(A1392,'Species Look-up'!C:D,2,FALSE))</f>
        <v>#N/A</v>
      </c>
    </row>
    <row r="1393" spans="1:13" customFormat="1" ht="12" customHeight="1" x14ac:dyDescent="0.2">
      <c r="A1393" s="17" t="s">
        <v>6659</v>
      </c>
      <c r="B1393" s="24" t="s">
        <v>6660</v>
      </c>
      <c r="C1393" s="6" t="str">
        <f t="shared" ref="C1393:G1393" si="566">C1392</f>
        <v>[DATE]</v>
      </c>
      <c r="D1393" s="1" t="str">
        <f t="shared" si="566"/>
        <v>[ENTER YOUR SITE HERE]</v>
      </c>
      <c r="E1393" s="1" t="str">
        <f t="shared" si="566"/>
        <v>[GRIDREF]</v>
      </c>
      <c r="F1393" s="1" t="str">
        <f t="shared" si="566"/>
        <v>[ENTER METHOD]</v>
      </c>
      <c r="G1393" s="1" t="str">
        <f t="shared" si="566"/>
        <v>[YOUR NAME]</v>
      </c>
      <c r="H1393" s="1" t="str">
        <f t="shared" si="562"/>
        <v>[YOUR NAME]</v>
      </c>
      <c r="I1393" s="1" t="str">
        <f t="shared" si="563"/>
        <v>[11 or 12]</v>
      </c>
      <c r="J1393" s="1" t="s">
        <v>730</v>
      </c>
      <c r="L1393" s="5" t="e">
        <f>VLOOKUP(M1393,'Species Look-up'!A:B,2,FALSE)</f>
        <v>#N/A</v>
      </c>
      <c r="M1393" s="5" t="e">
        <f>IF(ISNA(VLOOKUP(A1393,'Species Look-up'!C:D,2,FALSE)),VLOOKUP(A1393,'Species Look-up'!D:D,1,FALSE),VLOOKUP(A1393,'Species Look-up'!C:D,2,FALSE))</f>
        <v>#N/A</v>
      </c>
    </row>
    <row r="1394" spans="1:13" customFormat="1" ht="12" customHeight="1" x14ac:dyDescent="0.2">
      <c r="A1394" s="17" t="s">
        <v>6659</v>
      </c>
      <c r="B1394" s="24" t="s">
        <v>6660</v>
      </c>
      <c r="C1394" s="6" t="str">
        <f t="shared" ref="C1394:G1394" si="567">C1393</f>
        <v>[DATE]</v>
      </c>
      <c r="D1394" s="1" t="str">
        <f t="shared" si="567"/>
        <v>[ENTER YOUR SITE HERE]</v>
      </c>
      <c r="E1394" s="1" t="str">
        <f t="shared" si="567"/>
        <v>[GRIDREF]</v>
      </c>
      <c r="F1394" s="1" t="str">
        <f t="shared" si="567"/>
        <v>[ENTER METHOD]</v>
      </c>
      <c r="G1394" s="1" t="str">
        <f t="shared" si="567"/>
        <v>[YOUR NAME]</v>
      </c>
      <c r="H1394" s="1" t="str">
        <f t="shared" si="562"/>
        <v>[YOUR NAME]</v>
      </c>
      <c r="I1394" s="1" t="str">
        <f t="shared" si="563"/>
        <v>[11 or 12]</v>
      </c>
      <c r="J1394" s="1" t="s">
        <v>730</v>
      </c>
      <c r="L1394" s="5" t="e">
        <f>VLOOKUP(M1394,'Species Look-up'!A:B,2,FALSE)</f>
        <v>#N/A</v>
      </c>
      <c r="M1394" s="5" t="e">
        <f>IF(ISNA(VLOOKUP(A1394,'Species Look-up'!C:D,2,FALSE)),VLOOKUP(A1394,'Species Look-up'!D:D,1,FALSE),VLOOKUP(A1394,'Species Look-up'!C:D,2,FALSE))</f>
        <v>#N/A</v>
      </c>
    </row>
    <row r="1395" spans="1:13" customFormat="1" ht="12" customHeight="1" x14ac:dyDescent="0.2">
      <c r="A1395" s="17" t="s">
        <v>6659</v>
      </c>
      <c r="B1395" s="24" t="s">
        <v>6660</v>
      </c>
      <c r="C1395" s="6" t="str">
        <f t="shared" ref="C1395:G1395" si="568">C1394</f>
        <v>[DATE]</v>
      </c>
      <c r="D1395" s="1" t="str">
        <f t="shared" si="568"/>
        <v>[ENTER YOUR SITE HERE]</v>
      </c>
      <c r="E1395" s="1" t="str">
        <f t="shared" si="568"/>
        <v>[GRIDREF]</v>
      </c>
      <c r="F1395" s="1" t="str">
        <f t="shared" si="568"/>
        <v>[ENTER METHOD]</v>
      </c>
      <c r="G1395" s="1" t="str">
        <f t="shared" si="568"/>
        <v>[YOUR NAME]</v>
      </c>
      <c r="H1395" s="1" t="str">
        <f t="shared" si="562"/>
        <v>[YOUR NAME]</v>
      </c>
      <c r="I1395" s="1" t="str">
        <f t="shared" si="563"/>
        <v>[11 or 12]</v>
      </c>
      <c r="J1395" s="1" t="s">
        <v>730</v>
      </c>
      <c r="L1395" s="5" t="e">
        <f>VLOOKUP(M1395,'Species Look-up'!A:B,2,FALSE)</f>
        <v>#N/A</v>
      </c>
      <c r="M1395" s="5" t="e">
        <f>IF(ISNA(VLOOKUP(A1395,'Species Look-up'!C:D,2,FALSE)),VLOOKUP(A1395,'Species Look-up'!D:D,1,FALSE),VLOOKUP(A1395,'Species Look-up'!C:D,2,FALSE))</f>
        <v>#N/A</v>
      </c>
    </row>
    <row r="1396" spans="1:13" customFormat="1" ht="12" customHeight="1" x14ac:dyDescent="0.2">
      <c r="A1396" s="17" t="s">
        <v>6659</v>
      </c>
      <c r="B1396" s="24" t="s">
        <v>6660</v>
      </c>
      <c r="C1396" s="6" t="str">
        <f t="shared" ref="C1396:G1396" si="569">C1395</f>
        <v>[DATE]</v>
      </c>
      <c r="D1396" s="1" t="str">
        <f t="shared" si="569"/>
        <v>[ENTER YOUR SITE HERE]</v>
      </c>
      <c r="E1396" s="1" t="str">
        <f t="shared" si="569"/>
        <v>[GRIDREF]</v>
      </c>
      <c r="F1396" s="1" t="str">
        <f t="shared" si="569"/>
        <v>[ENTER METHOD]</v>
      </c>
      <c r="G1396" s="1" t="str">
        <f t="shared" si="569"/>
        <v>[YOUR NAME]</v>
      </c>
      <c r="H1396" s="1" t="str">
        <f t="shared" si="562"/>
        <v>[YOUR NAME]</v>
      </c>
      <c r="I1396" s="1" t="str">
        <f t="shared" si="563"/>
        <v>[11 or 12]</v>
      </c>
      <c r="J1396" s="1" t="s">
        <v>730</v>
      </c>
      <c r="L1396" s="5" t="e">
        <f>VLOOKUP(M1396,'Species Look-up'!A:B,2,FALSE)</f>
        <v>#N/A</v>
      </c>
      <c r="M1396" s="5" t="e">
        <f>IF(ISNA(VLOOKUP(A1396,'Species Look-up'!C:D,2,FALSE)),VLOOKUP(A1396,'Species Look-up'!D:D,1,FALSE),VLOOKUP(A1396,'Species Look-up'!C:D,2,FALSE))</f>
        <v>#N/A</v>
      </c>
    </row>
    <row r="1397" spans="1:13" customFormat="1" ht="12" customHeight="1" x14ac:dyDescent="0.2">
      <c r="A1397" s="17" t="s">
        <v>6659</v>
      </c>
      <c r="B1397" s="24" t="s">
        <v>6660</v>
      </c>
      <c r="C1397" s="6" t="str">
        <f t="shared" ref="C1397:G1397" si="570">C1396</f>
        <v>[DATE]</v>
      </c>
      <c r="D1397" s="1" t="str">
        <f t="shared" si="570"/>
        <v>[ENTER YOUR SITE HERE]</v>
      </c>
      <c r="E1397" s="1" t="str">
        <f t="shared" si="570"/>
        <v>[GRIDREF]</v>
      </c>
      <c r="F1397" s="1" t="str">
        <f t="shared" si="570"/>
        <v>[ENTER METHOD]</v>
      </c>
      <c r="G1397" s="1" t="str">
        <f t="shared" si="570"/>
        <v>[YOUR NAME]</v>
      </c>
      <c r="H1397" s="1" t="str">
        <f t="shared" si="562"/>
        <v>[YOUR NAME]</v>
      </c>
      <c r="I1397" s="1" t="str">
        <f t="shared" si="563"/>
        <v>[11 or 12]</v>
      </c>
      <c r="J1397" s="1" t="s">
        <v>730</v>
      </c>
      <c r="L1397" s="5" t="e">
        <f>VLOOKUP(M1397,'Species Look-up'!A:B,2,FALSE)</f>
        <v>#N/A</v>
      </c>
      <c r="M1397" s="5" t="e">
        <f>IF(ISNA(VLOOKUP(A1397,'Species Look-up'!C:D,2,FALSE)),VLOOKUP(A1397,'Species Look-up'!D:D,1,FALSE),VLOOKUP(A1397,'Species Look-up'!C:D,2,FALSE))</f>
        <v>#N/A</v>
      </c>
    </row>
    <row r="1398" spans="1:13" customFormat="1" ht="12" customHeight="1" x14ac:dyDescent="0.2">
      <c r="A1398" s="17" t="s">
        <v>6659</v>
      </c>
      <c r="B1398" s="24" t="s">
        <v>6660</v>
      </c>
      <c r="C1398" s="6" t="str">
        <f t="shared" ref="C1398:G1398" si="571">C1397</f>
        <v>[DATE]</v>
      </c>
      <c r="D1398" s="1" t="str">
        <f t="shared" si="571"/>
        <v>[ENTER YOUR SITE HERE]</v>
      </c>
      <c r="E1398" s="1" t="str">
        <f t="shared" si="571"/>
        <v>[GRIDREF]</v>
      </c>
      <c r="F1398" s="1" t="str">
        <f t="shared" si="571"/>
        <v>[ENTER METHOD]</v>
      </c>
      <c r="G1398" s="1" t="str">
        <f t="shared" si="571"/>
        <v>[YOUR NAME]</v>
      </c>
      <c r="H1398" s="1" t="str">
        <f t="shared" si="562"/>
        <v>[YOUR NAME]</v>
      </c>
      <c r="I1398" s="1" t="str">
        <f t="shared" si="563"/>
        <v>[11 or 12]</v>
      </c>
      <c r="J1398" s="1" t="s">
        <v>730</v>
      </c>
      <c r="L1398" s="5" t="e">
        <f>VLOOKUP(M1398,'Species Look-up'!A:B,2,FALSE)</f>
        <v>#N/A</v>
      </c>
      <c r="M1398" s="5" t="e">
        <f>IF(ISNA(VLOOKUP(A1398,'Species Look-up'!C:D,2,FALSE)),VLOOKUP(A1398,'Species Look-up'!D:D,1,FALSE),VLOOKUP(A1398,'Species Look-up'!C:D,2,FALSE))</f>
        <v>#N/A</v>
      </c>
    </row>
    <row r="1399" spans="1:13" customFormat="1" ht="12" customHeight="1" x14ac:dyDescent="0.2">
      <c r="A1399" s="17" t="s">
        <v>6659</v>
      </c>
      <c r="B1399" s="24" t="s">
        <v>6660</v>
      </c>
      <c r="C1399" s="6" t="str">
        <f t="shared" ref="C1399:G1399" si="572">C1398</f>
        <v>[DATE]</v>
      </c>
      <c r="D1399" s="1" t="str">
        <f t="shared" si="572"/>
        <v>[ENTER YOUR SITE HERE]</v>
      </c>
      <c r="E1399" s="1" t="str">
        <f t="shared" si="572"/>
        <v>[GRIDREF]</v>
      </c>
      <c r="F1399" s="1" t="str">
        <f t="shared" si="572"/>
        <v>[ENTER METHOD]</v>
      </c>
      <c r="G1399" s="1" t="str">
        <f t="shared" si="572"/>
        <v>[YOUR NAME]</v>
      </c>
      <c r="H1399" s="1" t="str">
        <f t="shared" si="562"/>
        <v>[YOUR NAME]</v>
      </c>
      <c r="I1399" s="1" t="str">
        <f t="shared" si="563"/>
        <v>[11 or 12]</v>
      </c>
      <c r="J1399" s="1" t="s">
        <v>730</v>
      </c>
      <c r="L1399" s="5" t="e">
        <f>VLOOKUP(M1399,'Species Look-up'!A:B,2,FALSE)</f>
        <v>#N/A</v>
      </c>
      <c r="M1399" s="5" t="e">
        <f>IF(ISNA(VLOOKUP(A1399,'Species Look-up'!C:D,2,FALSE)),VLOOKUP(A1399,'Species Look-up'!D:D,1,FALSE),VLOOKUP(A1399,'Species Look-up'!C:D,2,FALSE))</f>
        <v>#N/A</v>
      </c>
    </row>
    <row r="1400" spans="1:13" customFormat="1" ht="12" customHeight="1" x14ac:dyDescent="0.2">
      <c r="A1400" s="17" t="s">
        <v>6659</v>
      </c>
      <c r="B1400" s="24" t="s">
        <v>6660</v>
      </c>
      <c r="C1400" s="6" t="str">
        <f t="shared" ref="C1400:G1400" si="573">C1399</f>
        <v>[DATE]</v>
      </c>
      <c r="D1400" s="1" t="str">
        <f t="shared" si="573"/>
        <v>[ENTER YOUR SITE HERE]</v>
      </c>
      <c r="E1400" s="1" t="str">
        <f t="shared" si="573"/>
        <v>[GRIDREF]</v>
      </c>
      <c r="F1400" s="1" t="str">
        <f t="shared" si="573"/>
        <v>[ENTER METHOD]</v>
      </c>
      <c r="G1400" s="1" t="str">
        <f t="shared" si="573"/>
        <v>[YOUR NAME]</v>
      </c>
      <c r="H1400" s="1" t="str">
        <f t="shared" si="562"/>
        <v>[YOUR NAME]</v>
      </c>
      <c r="I1400" s="1" t="str">
        <f t="shared" si="563"/>
        <v>[11 or 12]</v>
      </c>
      <c r="J1400" s="1" t="s">
        <v>730</v>
      </c>
      <c r="L1400" s="5" t="e">
        <f>VLOOKUP(M1400,'Species Look-up'!A:B,2,FALSE)</f>
        <v>#N/A</v>
      </c>
      <c r="M1400" s="5" t="e">
        <f>IF(ISNA(VLOOKUP(A1400,'Species Look-up'!C:D,2,FALSE)),VLOOKUP(A1400,'Species Look-up'!D:D,1,FALSE),VLOOKUP(A1400,'Species Look-up'!C:D,2,FALSE))</f>
        <v>#N/A</v>
      </c>
    </row>
    <row r="1401" spans="1:13" customFormat="1" ht="12" customHeight="1" x14ac:dyDescent="0.2">
      <c r="A1401" s="17" t="s">
        <v>6659</v>
      </c>
      <c r="B1401" s="24" t="s">
        <v>6660</v>
      </c>
      <c r="C1401" s="6" t="str">
        <f t="shared" ref="C1401:G1401" si="574">C1400</f>
        <v>[DATE]</v>
      </c>
      <c r="D1401" s="1" t="str">
        <f t="shared" si="574"/>
        <v>[ENTER YOUR SITE HERE]</v>
      </c>
      <c r="E1401" s="1" t="str">
        <f t="shared" si="574"/>
        <v>[GRIDREF]</v>
      </c>
      <c r="F1401" s="1" t="str">
        <f t="shared" si="574"/>
        <v>[ENTER METHOD]</v>
      </c>
      <c r="G1401" s="1" t="str">
        <f t="shared" si="574"/>
        <v>[YOUR NAME]</v>
      </c>
      <c r="H1401" s="1" t="str">
        <f t="shared" si="562"/>
        <v>[YOUR NAME]</v>
      </c>
      <c r="I1401" s="1" t="str">
        <f t="shared" si="563"/>
        <v>[11 or 12]</v>
      </c>
      <c r="J1401" s="1" t="s">
        <v>730</v>
      </c>
      <c r="L1401" s="5" t="e">
        <f>VLOOKUP(M1401,'Species Look-up'!A:B,2,FALSE)</f>
        <v>#N/A</v>
      </c>
      <c r="M1401" s="5" t="e">
        <f>IF(ISNA(VLOOKUP(A1401,'Species Look-up'!C:D,2,FALSE)),VLOOKUP(A1401,'Species Look-up'!D:D,1,FALSE),VLOOKUP(A1401,'Species Look-up'!C:D,2,FALSE))</f>
        <v>#N/A</v>
      </c>
    </row>
    <row r="1402" spans="1:13" customFormat="1" ht="12" customHeight="1" x14ac:dyDescent="0.2">
      <c r="A1402" s="17" t="s">
        <v>6659</v>
      </c>
      <c r="B1402" s="24" t="s">
        <v>6660</v>
      </c>
      <c r="C1402" s="6" t="str">
        <f t="shared" ref="C1402:G1402" si="575">C1401</f>
        <v>[DATE]</v>
      </c>
      <c r="D1402" s="1" t="str">
        <f t="shared" si="575"/>
        <v>[ENTER YOUR SITE HERE]</v>
      </c>
      <c r="E1402" s="1" t="str">
        <f t="shared" si="575"/>
        <v>[GRIDREF]</v>
      </c>
      <c r="F1402" s="1" t="str">
        <f t="shared" si="575"/>
        <v>[ENTER METHOD]</v>
      </c>
      <c r="G1402" s="1" t="str">
        <f t="shared" si="575"/>
        <v>[YOUR NAME]</v>
      </c>
      <c r="H1402" s="1" t="str">
        <f t="shared" si="562"/>
        <v>[YOUR NAME]</v>
      </c>
      <c r="I1402" s="1" t="str">
        <f t="shared" si="563"/>
        <v>[11 or 12]</v>
      </c>
      <c r="J1402" s="1" t="s">
        <v>730</v>
      </c>
      <c r="L1402" s="5" t="e">
        <f>VLOOKUP(M1402,'Species Look-up'!A:B,2,FALSE)</f>
        <v>#N/A</v>
      </c>
      <c r="M1402" s="5" t="e">
        <f>IF(ISNA(VLOOKUP(A1402,'Species Look-up'!C:D,2,FALSE)),VLOOKUP(A1402,'Species Look-up'!D:D,1,FALSE),VLOOKUP(A1402,'Species Look-up'!C:D,2,FALSE))</f>
        <v>#N/A</v>
      </c>
    </row>
    <row r="1403" spans="1:13" customFormat="1" ht="12" customHeight="1" x14ac:dyDescent="0.2">
      <c r="A1403" s="17" t="s">
        <v>6659</v>
      </c>
      <c r="B1403" s="24" t="s">
        <v>6660</v>
      </c>
      <c r="C1403" s="6" t="str">
        <f t="shared" ref="C1403:G1403" si="576">C1402</f>
        <v>[DATE]</v>
      </c>
      <c r="D1403" s="1" t="str">
        <f t="shared" si="576"/>
        <v>[ENTER YOUR SITE HERE]</v>
      </c>
      <c r="E1403" s="1" t="str">
        <f t="shared" si="576"/>
        <v>[GRIDREF]</v>
      </c>
      <c r="F1403" s="1" t="str">
        <f t="shared" si="576"/>
        <v>[ENTER METHOD]</v>
      </c>
      <c r="G1403" s="1" t="str">
        <f t="shared" si="576"/>
        <v>[YOUR NAME]</v>
      </c>
      <c r="H1403" s="1" t="str">
        <f t="shared" si="562"/>
        <v>[YOUR NAME]</v>
      </c>
      <c r="I1403" s="1" t="str">
        <f t="shared" si="563"/>
        <v>[11 or 12]</v>
      </c>
      <c r="J1403" s="1" t="s">
        <v>730</v>
      </c>
      <c r="L1403" s="5" t="e">
        <f>VLOOKUP(M1403,'Species Look-up'!A:B,2,FALSE)</f>
        <v>#N/A</v>
      </c>
      <c r="M1403" s="5" t="e">
        <f>IF(ISNA(VLOOKUP(A1403,'Species Look-up'!C:D,2,FALSE)),VLOOKUP(A1403,'Species Look-up'!D:D,1,FALSE),VLOOKUP(A1403,'Species Look-up'!C:D,2,FALSE))</f>
        <v>#N/A</v>
      </c>
    </row>
    <row r="1404" spans="1:13" customFormat="1" ht="12" customHeight="1" x14ac:dyDescent="0.2">
      <c r="A1404" s="17" t="s">
        <v>6659</v>
      </c>
      <c r="B1404" s="24" t="s">
        <v>6660</v>
      </c>
      <c r="C1404" s="6" t="str">
        <f t="shared" ref="C1404:G1404" si="577">C1403</f>
        <v>[DATE]</v>
      </c>
      <c r="D1404" s="1" t="str">
        <f t="shared" si="577"/>
        <v>[ENTER YOUR SITE HERE]</v>
      </c>
      <c r="E1404" s="1" t="str">
        <f t="shared" si="577"/>
        <v>[GRIDREF]</v>
      </c>
      <c r="F1404" s="1" t="str">
        <f t="shared" si="577"/>
        <v>[ENTER METHOD]</v>
      </c>
      <c r="G1404" s="1" t="str">
        <f t="shared" si="577"/>
        <v>[YOUR NAME]</v>
      </c>
      <c r="H1404" s="1" t="str">
        <f t="shared" si="562"/>
        <v>[YOUR NAME]</v>
      </c>
      <c r="I1404" s="1" t="str">
        <f t="shared" si="563"/>
        <v>[11 or 12]</v>
      </c>
      <c r="J1404" s="1" t="s">
        <v>730</v>
      </c>
      <c r="L1404" s="5" t="e">
        <f>VLOOKUP(M1404,'Species Look-up'!A:B,2,FALSE)</f>
        <v>#N/A</v>
      </c>
      <c r="M1404" s="5" t="e">
        <f>IF(ISNA(VLOOKUP(A1404,'Species Look-up'!C:D,2,FALSE)),VLOOKUP(A1404,'Species Look-up'!D:D,1,FALSE),VLOOKUP(A1404,'Species Look-up'!C:D,2,FALSE))</f>
        <v>#N/A</v>
      </c>
    </row>
    <row r="1405" spans="1:13" customFormat="1" ht="12" customHeight="1" x14ac:dyDescent="0.2">
      <c r="A1405" s="17" t="s">
        <v>6659</v>
      </c>
      <c r="B1405" s="24" t="s">
        <v>6660</v>
      </c>
      <c r="C1405" s="6" t="str">
        <f t="shared" ref="C1405:G1405" si="578">C1404</f>
        <v>[DATE]</v>
      </c>
      <c r="D1405" s="1" t="str">
        <f t="shared" si="578"/>
        <v>[ENTER YOUR SITE HERE]</v>
      </c>
      <c r="E1405" s="1" t="str">
        <f t="shared" si="578"/>
        <v>[GRIDREF]</v>
      </c>
      <c r="F1405" s="1" t="str">
        <f t="shared" si="578"/>
        <v>[ENTER METHOD]</v>
      </c>
      <c r="G1405" s="1" t="str">
        <f t="shared" si="578"/>
        <v>[YOUR NAME]</v>
      </c>
      <c r="H1405" s="1" t="str">
        <f t="shared" si="562"/>
        <v>[YOUR NAME]</v>
      </c>
      <c r="I1405" s="1" t="str">
        <f t="shared" si="563"/>
        <v>[11 or 12]</v>
      </c>
      <c r="J1405" s="1" t="s">
        <v>730</v>
      </c>
      <c r="L1405" s="5" t="e">
        <f>VLOOKUP(M1405,'Species Look-up'!A:B,2,FALSE)</f>
        <v>#N/A</v>
      </c>
      <c r="M1405" s="5" t="e">
        <f>IF(ISNA(VLOOKUP(A1405,'Species Look-up'!C:D,2,FALSE)),VLOOKUP(A1405,'Species Look-up'!D:D,1,FALSE),VLOOKUP(A1405,'Species Look-up'!C:D,2,FALSE))</f>
        <v>#N/A</v>
      </c>
    </row>
    <row r="1406" spans="1:13" customFormat="1" ht="12" customHeight="1" x14ac:dyDescent="0.2">
      <c r="A1406" s="17" t="s">
        <v>6659</v>
      </c>
      <c r="B1406" s="24" t="s">
        <v>6660</v>
      </c>
      <c r="C1406" s="6" t="str">
        <f t="shared" ref="C1406:G1406" si="579">C1405</f>
        <v>[DATE]</v>
      </c>
      <c r="D1406" s="1" t="str">
        <f t="shared" si="579"/>
        <v>[ENTER YOUR SITE HERE]</v>
      </c>
      <c r="E1406" s="1" t="str">
        <f t="shared" si="579"/>
        <v>[GRIDREF]</v>
      </c>
      <c r="F1406" s="1" t="str">
        <f t="shared" si="579"/>
        <v>[ENTER METHOD]</v>
      </c>
      <c r="G1406" s="1" t="str">
        <f t="shared" si="579"/>
        <v>[YOUR NAME]</v>
      </c>
      <c r="H1406" s="1" t="str">
        <f t="shared" si="562"/>
        <v>[YOUR NAME]</v>
      </c>
      <c r="I1406" s="1" t="str">
        <f t="shared" si="563"/>
        <v>[11 or 12]</v>
      </c>
      <c r="J1406" s="1" t="s">
        <v>730</v>
      </c>
      <c r="L1406" s="5" t="e">
        <f>VLOOKUP(M1406,'Species Look-up'!A:B,2,FALSE)</f>
        <v>#N/A</v>
      </c>
      <c r="M1406" s="5" t="e">
        <f>IF(ISNA(VLOOKUP(A1406,'Species Look-up'!C:D,2,FALSE)),VLOOKUP(A1406,'Species Look-up'!D:D,1,FALSE),VLOOKUP(A1406,'Species Look-up'!C:D,2,FALSE))</f>
        <v>#N/A</v>
      </c>
    </row>
    <row r="1407" spans="1:13" customFormat="1" ht="12" customHeight="1" x14ac:dyDescent="0.2">
      <c r="A1407" s="17" t="s">
        <v>6659</v>
      </c>
      <c r="B1407" s="24" t="s">
        <v>6660</v>
      </c>
      <c r="C1407" s="6" t="str">
        <f t="shared" ref="C1407:G1407" si="580">C1406</f>
        <v>[DATE]</v>
      </c>
      <c r="D1407" s="1" t="str">
        <f t="shared" si="580"/>
        <v>[ENTER YOUR SITE HERE]</v>
      </c>
      <c r="E1407" s="1" t="str">
        <f t="shared" si="580"/>
        <v>[GRIDREF]</v>
      </c>
      <c r="F1407" s="1" t="str">
        <f t="shared" si="580"/>
        <v>[ENTER METHOD]</v>
      </c>
      <c r="G1407" s="1" t="str">
        <f t="shared" si="580"/>
        <v>[YOUR NAME]</v>
      </c>
      <c r="H1407" s="1" t="str">
        <f t="shared" si="562"/>
        <v>[YOUR NAME]</v>
      </c>
      <c r="I1407" s="1" t="str">
        <f t="shared" si="563"/>
        <v>[11 or 12]</v>
      </c>
      <c r="J1407" s="1" t="s">
        <v>730</v>
      </c>
      <c r="L1407" s="5" t="e">
        <f>VLOOKUP(M1407,'Species Look-up'!A:B,2,FALSE)</f>
        <v>#N/A</v>
      </c>
      <c r="M1407" s="5" t="e">
        <f>IF(ISNA(VLOOKUP(A1407,'Species Look-up'!C:D,2,FALSE)),VLOOKUP(A1407,'Species Look-up'!D:D,1,FALSE),VLOOKUP(A1407,'Species Look-up'!C:D,2,FALSE))</f>
        <v>#N/A</v>
      </c>
    </row>
    <row r="1408" spans="1:13" customFormat="1" ht="12" customHeight="1" x14ac:dyDescent="0.2">
      <c r="A1408" s="17" t="s">
        <v>6659</v>
      </c>
      <c r="B1408" s="24" t="s">
        <v>6660</v>
      </c>
      <c r="C1408" s="6" t="str">
        <f t="shared" ref="C1408:G1408" si="581">C1407</f>
        <v>[DATE]</v>
      </c>
      <c r="D1408" s="1" t="str">
        <f t="shared" si="581"/>
        <v>[ENTER YOUR SITE HERE]</v>
      </c>
      <c r="E1408" s="1" t="str">
        <f t="shared" si="581"/>
        <v>[GRIDREF]</v>
      </c>
      <c r="F1408" s="1" t="str">
        <f t="shared" si="581"/>
        <v>[ENTER METHOD]</v>
      </c>
      <c r="G1408" s="1" t="str">
        <f t="shared" si="581"/>
        <v>[YOUR NAME]</v>
      </c>
      <c r="H1408" s="1" t="str">
        <f t="shared" si="562"/>
        <v>[YOUR NAME]</v>
      </c>
      <c r="I1408" s="1" t="str">
        <f t="shared" si="563"/>
        <v>[11 or 12]</v>
      </c>
      <c r="J1408" s="1" t="s">
        <v>730</v>
      </c>
      <c r="L1408" s="5" t="e">
        <f>VLOOKUP(M1408,'Species Look-up'!A:B,2,FALSE)</f>
        <v>#N/A</v>
      </c>
      <c r="M1408" s="5" t="e">
        <f>IF(ISNA(VLOOKUP(A1408,'Species Look-up'!C:D,2,FALSE)),VLOOKUP(A1408,'Species Look-up'!D:D,1,FALSE),VLOOKUP(A1408,'Species Look-up'!C:D,2,FALSE))</f>
        <v>#N/A</v>
      </c>
    </row>
    <row r="1409" spans="1:13" customFormat="1" ht="12" customHeight="1" x14ac:dyDescent="0.2">
      <c r="A1409" s="17" t="s">
        <v>6659</v>
      </c>
      <c r="B1409" s="24" t="s">
        <v>6660</v>
      </c>
      <c r="C1409" s="6" t="str">
        <f t="shared" ref="C1409:G1409" si="582">C1408</f>
        <v>[DATE]</v>
      </c>
      <c r="D1409" s="1" t="str">
        <f t="shared" si="582"/>
        <v>[ENTER YOUR SITE HERE]</v>
      </c>
      <c r="E1409" s="1" t="str">
        <f t="shared" si="582"/>
        <v>[GRIDREF]</v>
      </c>
      <c r="F1409" s="1" t="str">
        <f t="shared" si="582"/>
        <v>[ENTER METHOD]</v>
      </c>
      <c r="G1409" s="1" t="str">
        <f t="shared" si="582"/>
        <v>[YOUR NAME]</v>
      </c>
      <c r="H1409" s="1" t="str">
        <f t="shared" si="562"/>
        <v>[YOUR NAME]</v>
      </c>
      <c r="I1409" s="1" t="str">
        <f t="shared" si="563"/>
        <v>[11 or 12]</v>
      </c>
      <c r="J1409" s="1" t="s">
        <v>730</v>
      </c>
      <c r="L1409" s="5" t="e">
        <f>VLOOKUP(M1409,'Species Look-up'!A:B,2,FALSE)</f>
        <v>#N/A</v>
      </c>
      <c r="M1409" s="5" t="e">
        <f>IF(ISNA(VLOOKUP(A1409,'Species Look-up'!C:D,2,FALSE)),VLOOKUP(A1409,'Species Look-up'!D:D,1,FALSE),VLOOKUP(A1409,'Species Look-up'!C:D,2,FALSE))</f>
        <v>#N/A</v>
      </c>
    </row>
    <row r="1410" spans="1:13" customFormat="1" ht="12" customHeight="1" x14ac:dyDescent="0.2">
      <c r="A1410" s="17" t="s">
        <v>6659</v>
      </c>
      <c r="B1410" s="24" t="s">
        <v>6660</v>
      </c>
      <c r="C1410" s="6" t="str">
        <f t="shared" ref="C1410:G1410" si="583">C1409</f>
        <v>[DATE]</v>
      </c>
      <c r="D1410" s="1" t="str">
        <f t="shared" si="583"/>
        <v>[ENTER YOUR SITE HERE]</v>
      </c>
      <c r="E1410" s="1" t="str">
        <f t="shared" si="583"/>
        <v>[GRIDREF]</v>
      </c>
      <c r="F1410" s="1" t="str">
        <f t="shared" si="583"/>
        <v>[ENTER METHOD]</v>
      </c>
      <c r="G1410" s="1" t="str">
        <f t="shared" si="583"/>
        <v>[YOUR NAME]</v>
      </c>
      <c r="H1410" s="1" t="str">
        <f t="shared" si="562"/>
        <v>[YOUR NAME]</v>
      </c>
      <c r="I1410" s="1" t="str">
        <f t="shared" si="563"/>
        <v>[11 or 12]</v>
      </c>
      <c r="J1410" s="1" t="s">
        <v>730</v>
      </c>
      <c r="L1410" s="5" t="e">
        <f>VLOOKUP(M1410,'Species Look-up'!A:B,2,FALSE)</f>
        <v>#N/A</v>
      </c>
      <c r="M1410" s="5" t="e">
        <f>IF(ISNA(VLOOKUP(A1410,'Species Look-up'!C:D,2,FALSE)),VLOOKUP(A1410,'Species Look-up'!D:D,1,FALSE),VLOOKUP(A1410,'Species Look-up'!C:D,2,FALSE))</f>
        <v>#N/A</v>
      </c>
    </row>
    <row r="1411" spans="1:13" customFormat="1" ht="12" customHeight="1" x14ac:dyDescent="0.2">
      <c r="A1411" s="17" t="s">
        <v>6659</v>
      </c>
      <c r="B1411" s="24" t="s">
        <v>6660</v>
      </c>
      <c r="C1411" s="6" t="str">
        <f t="shared" ref="C1411:G1411" si="584">C1410</f>
        <v>[DATE]</v>
      </c>
      <c r="D1411" s="1" t="str">
        <f t="shared" si="584"/>
        <v>[ENTER YOUR SITE HERE]</v>
      </c>
      <c r="E1411" s="1" t="str">
        <f t="shared" si="584"/>
        <v>[GRIDREF]</v>
      </c>
      <c r="F1411" s="1" t="str">
        <f t="shared" si="584"/>
        <v>[ENTER METHOD]</v>
      </c>
      <c r="G1411" s="1" t="str">
        <f t="shared" si="584"/>
        <v>[YOUR NAME]</v>
      </c>
      <c r="H1411" s="1" t="str">
        <f t="shared" si="562"/>
        <v>[YOUR NAME]</v>
      </c>
      <c r="I1411" s="1" t="str">
        <f t="shared" si="563"/>
        <v>[11 or 12]</v>
      </c>
      <c r="J1411" s="1" t="s">
        <v>730</v>
      </c>
      <c r="L1411" s="5" t="e">
        <f>VLOOKUP(M1411,'Species Look-up'!A:B,2,FALSE)</f>
        <v>#N/A</v>
      </c>
      <c r="M1411" s="5" t="e">
        <f>IF(ISNA(VLOOKUP(A1411,'Species Look-up'!C:D,2,FALSE)),VLOOKUP(A1411,'Species Look-up'!D:D,1,FALSE),VLOOKUP(A1411,'Species Look-up'!C:D,2,FALSE))</f>
        <v>#N/A</v>
      </c>
    </row>
    <row r="1412" spans="1:13" customFormat="1" ht="12" customHeight="1" x14ac:dyDescent="0.2">
      <c r="A1412" s="17" t="s">
        <v>6659</v>
      </c>
      <c r="B1412" s="24" t="s">
        <v>6660</v>
      </c>
      <c r="C1412" s="6" t="str">
        <f t="shared" ref="C1412:G1412" si="585">C1411</f>
        <v>[DATE]</v>
      </c>
      <c r="D1412" s="1" t="str">
        <f t="shared" si="585"/>
        <v>[ENTER YOUR SITE HERE]</v>
      </c>
      <c r="E1412" s="1" t="str">
        <f t="shared" si="585"/>
        <v>[GRIDREF]</v>
      </c>
      <c r="F1412" s="1" t="str">
        <f t="shared" si="585"/>
        <v>[ENTER METHOD]</v>
      </c>
      <c r="G1412" s="1" t="str">
        <f t="shared" si="585"/>
        <v>[YOUR NAME]</v>
      </c>
      <c r="H1412" s="1" t="str">
        <f t="shared" si="562"/>
        <v>[YOUR NAME]</v>
      </c>
      <c r="I1412" s="1" t="str">
        <f t="shared" si="563"/>
        <v>[11 or 12]</v>
      </c>
      <c r="J1412" s="1" t="s">
        <v>730</v>
      </c>
      <c r="L1412" s="5" t="e">
        <f>VLOOKUP(M1412,'Species Look-up'!A:B,2,FALSE)</f>
        <v>#N/A</v>
      </c>
      <c r="M1412" s="5" t="e">
        <f>IF(ISNA(VLOOKUP(A1412,'Species Look-up'!C:D,2,FALSE)),VLOOKUP(A1412,'Species Look-up'!D:D,1,FALSE),VLOOKUP(A1412,'Species Look-up'!C:D,2,FALSE))</f>
        <v>#N/A</v>
      </c>
    </row>
    <row r="1413" spans="1:13" customFormat="1" ht="12" customHeight="1" x14ac:dyDescent="0.2">
      <c r="A1413" s="17" t="s">
        <v>6659</v>
      </c>
      <c r="B1413" s="24" t="s">
        <v>6660</v>
      </c>
      <c r="C1413" s="6" t="str">
        <f t="shared" ref="C1413:G1413" si="586">C1412</f>
        <v>[DATE]</v>
      </c>
      <c r="D1413" s="1" t="str">
        <f t="shared" si="586"/>
        <v>[ENTER YOUR SITE HERE]</v>
      </c>
      <c r="E1413" s="1" t="str">
        <f t="shared" si="586"/>
        <v>[GRIDREF]</v>
      </c>
      <c r="F1413" s="1" t="str">
        <f t="shared" si="586"/>
        <v>[ENTER METHOD]</v>
      </c>
      <c r="G1413" s="1" t="str">
        <f t="shared" si="586"/>
        <v>[YOUR NAME]</v>
      </c>
      <c r="H1413" s="1" t="str">
        <f t="shared" si="562"/>
        <v>[YOUR NAME]</v>
      </c>
      <c r="I1413" s="1" t="str">
        <f t="shared" si="563"/>
        <v>[11 or 12]</v>
      </c>
      <c r="J1413" s="1" t="s">
        <v>730</v>
      </c>
      <c r="L1413" s="5" t="e">
        <f>VLOOKUP(M1413,'Species Look-up'!A:B,2,FALSE)</f>
        <v>#N/A</v>
      </c>
      <c r="M1413" s="5" t="e">
        <f>IF(ISNA(VLOOKUP(A1413,'Species Look-up'!C:D,2,FALSE)),VLOOKUP(A1413,'Species Look-up'!D:D,1,FALSE),VLOOKUP(A1413,'Species Look-up'!C:D,2,FALSE))</f>
        <v>#N/A</v>
      </c>
    </row>
    <row r="1414" spans="1:13" customFormat="1" ht="12" customHeight="1" x14ac:dyDescent="0.2">
      <c r="A1414" s="17" t="s">
        <v>6659</v>
      </c>
      <c r="B1414" s="24" t="s">
        <v>6660</v>
      </c>
      <c r="C1414" s="6" t="str">
        <f t="shared" ref="C1414:G1414" si="587">C1413</f>
        <v>[DATE]</v>
      </c>
      <c r="D1414" s="1" t="str">
        <f t="shared" si="587"/>
        <v>[ENTER YOUR SITE HERE]</v>
      </c>
      <c r="E1414" s="1" t="str">
        <f t="shared" si="587"/>
        <v>[GRIDREF]</v>
      </c>
      <c r="F1414" s="1" t="str">
        <f t="shared" si="587"/>
        <v>[ENTER METHOD]</v>
      </c>
      <c r="G1414" s="1" t="str">
        <f t="shared" si="587"/>
        <v>[YOUR NAME]</v>
      </c>
      <c r="H1414" s="1" t="str">
        <f t="shared" si="562"/>
        <v>[YOUR NAME]</v>
      </c>
      <c r="I1414" s="1" t="str">
        <f t="shared" si="563"/>
        <v>[11 or 12]</v>
      </c>
      <c r="J1414" s="1" t="s">
        <v>730</v>
      </c>
      <c r="L1414" s="5" t="e">
        <f>VLOOKUP(M1414,'Species Look-up'!A:B,2,FALSE)</f>
        <v>#N/A</v>
      </c>
      <c r="M1414" s="5" t="e">
        <f>IF(ISNA(VLOOKUP(A1414,'Species Look-up'!C:D,2,FALSE)),VLOOKUP(A1414,'Species Look-up'!D:D,1,FALSE),VLOOKUP(A1414,'Species Look-up'!C:D,2,FALSE))</f>
        <v>#N/A</v>
      </c>
    </row>
    <row r="1415" spans="1:13" customFormat="1" ht="12" customHeight="1" x14ac:dyDescent="0.2">
      <c r="A1415" s="17" t="s">
        <v>6659</v>
      </c>
      <c r="B1415" s="24" t="s">
        <v>6660</v>
      </c>
      <c r="C1415" s="6" t="str">
        <f t="shared" ref="C1415:G1415" si="588">C1414</f>
        <v>[DATE]</v>
      </c>
      <c r="D1415" s="1" t="str">
        <f t="shared" si="588"/>
        <v>[ENTER YOUR SITE HERE]</v>
      </c>
      <c r="E1415" s="1" t="str">
        <f t="shared" si="588"/>
        <v>[GRIDREF]</v>
      </c>
      <c r="F1415" s="1" t="str">
        <f t="shared" si="588"/>
        <v>[ENTER METHOD]</v>
      </c>
      <c r="G1415" s="1" t="str">
        <f t="shared" si="588"/>
        <v>[YOUR NAME]</v>
      </c>
      <c r="H1415" s="1" t="str">
        <f t="shared" si="562"/>
        <v>[YOUR NAME]</v>
      </c>
      <c r="I1415" s="1" t="str">
        <f t="shared" si="563"/>
        <v>[11 or 12]</v>
      </c>
      <c r="J1415" s="1" t="s">
        <v>730</v>
      </c>
      <c r="L1415" s="5" t="e">
        <f>VLOOKUP(M1415,'Species Look-up'!A:B,2,FALSE)</f>
        <v>#N/A</v>
      </c>
      <c r="M1415" s="5" t="e">
        <f>IF(ISNA(VLOOKUP(A1415,'Species Look-up'!C:D,2,FALSE)),VLOOKUP(A1415,'Species Look-up'!D:D,1,FALSE),VLOOKUP(A1415,'Species Look-up'!C:D,2,FALSE))</f>
        <v>#N/A</v>
      </c>
    </row>
    <row r="1416" spans="1:13" customFormat="1" ht="12" customHeight="1" x14ac:dyDescent="0.2">
      <c r="A1416" s="17" t="s">
        <v>6659</v>
      </c>
      <c r="B1416" s="24" t="s">
        <v>6660</v>
      </c>
      <c r="C1416" s="6" t="str">
        <f t="shared" ref="C1416:G1416" si="589">C1415</f>
        <v>[DATE]</v>
      </c>
      <c r="D1416" s="1" t="str">
        <f t="shared" si="589"/>
        <v>[ENTER YOUR SITE HERE]</v>
      </c>
      <c r="E1416" s="1" t="str">
        <f t="shared" si="589"/>
        <v>[GRIDREF]</v>
      </c>
      <c r="F1416" s="1" t="str">
        <f t="shared" si="589"/>
        <v>[ENTER METHOD]</v>
      </c>
      <c r="G1416" s="1" t="str">
        <f t="shared" si="589"/>
        <v>[YOUR NAME]</v>
      </c>
      <c r="H1416" s="1" t="str">
        <f t="shared" si="562"/>
        <v>[YOUR NAME]</v>
      </c>
      <c r="I1416" s="1" t="str">
        <f t="shared" si="563"/>
        <v>[11 or 12]</v>
      </c>
      <c r="J1416" s="1" t="s">
        <v>730</v>
      </c>
      <c r="L1416" s="5" t="e">
        <f>VLOOKUP(M1416,'Species Look-up'!A:B,2,FALSE)</f>
        <v>#N/A</v>
      </c>
      <c r="M1416" s="5" t="e">
        <f>IF(ISNA(VLOOKUP(A1416,'Species Look-up'!C:D,2,FALSE)),VLOOKUP(A1416,'Species Look-up'!D:D,1,FALSE),VLOOKUP(A1416,'Species Look-up'!C:D,2,FALSE))</f>
        <v>#N/A</v>
      </c>
    </row>
    <row r="1417" spans="1:13" customFormat="1" ht="12" customHeight="1" x14ac:dyDescent="0.2">
      <c r="A1417" s="17" t="s">
        <v>6659</v>
      </c>
      <c r="B1417" s="24" t="s">
        <v>6660</v>
      </c>
      <c r="C1417" s="6" t="str">
        <f t="shared" ref="C1417:G1417" si="590">C1416</f>
        <v>[DATE]</v>
      </c>
      <c r="D1417" s="1" t="str">
        <f t="shared" si="590"/>
        <v>[ENTER YOUR SITE HERE]</v>
      </c>
      <c r="E1417" s="1" t="str">
        <f t="shared" si="590"/>
        <v>[GRIDREF]</v>
      </c>
      <c r="F1417" s="1" t="str">
        <f t="shared" si="590"/>
        <v>[ENTER METHOD]</v>
      </c>
      <c r="G1417" s="1" t="str">
        <f t="shared" si="590"/>
        <v>[YOUR NAME]</v>
      </c>
      <c r="H1417" s="1" t="str">
        <f t="shared" si="562"/>
        <v>[YOUR NAME]</v>
      </c>
      <c r="I1417" s="1" t="str">
        <f t="shared" si="563"/>
        <v>[11 or 12]</v>
      </c>
      <c r="J1417" s="1" t="s">
        <v>730</v>
      </c>
      <c r="L1417" s="5" t="e">
        <f>VLOOKUP(M1417,'Species Look-up'!A:B,2,FALSE)</f>
        <v>#N/A</v>
      </c>
      <c r="M1417" s="5" t="e">
        <f>IF(ISNA(VLOOKUP(A1417,'Species Look-up'!C:D,2,FALSE)),VLOOKUP(A1417,'Species Look-up'!D:D,1,FALSE),VLOOKUP(A1417,'Species Look-up'!C:D,2,FALSE))</f>
        <v>#N/A</v>
      </c>
    </row>
    <row r="1418" spans="1:13" customFormat="1" ht="12" customHeight="1" x14ac:dyDescent="0.2">
      <c r="A1418" s="17" t="s">
        <v>6659</v>
      </c>
      <c r="B1418" s="24" t="s">
        <v>6660</v>
      </c>
      <c r="C1418" s="6" t="str">
        <f t="shared" ref="C1418:G1418" si="591">C1417</f>
        <v>[DATE]</v>
      </c>
      <c r="D1418" s="1" t="str">
        <f t="shared" si="591"/>
        <v>[ENTER YOUR SITE HERE]</v>
      </c>
      <c r="E1418" s="1" t="str">
        <f t="shared" si="591"/>
        <v>[GRIDREF]</v>
      </c>
      <c r="F1418" s="1" t="str">
        <f t="shared" si="591"/>
        <v>[ENTER METHOD]</v>
      </c>
      <c r="G1418" s="1" t="str">
        <f t="shared" si="591"/>
        <v>[YOUR NAME]</v>
      </c>
      <c r="H1418" s="1" t="str">
        <f t="shared" si="562"/>
        <v>[YOUR NAME]</v>
      </c>
      <c r="I1418" s="1" t="str">
        <f t="shared" si="563"/>
        <v>[11 or 12]</v>
      </c>
      <c r="J1418" s="1" t="s">
        <v>730</v>
      </c>
      <c r="L1418" s="5" t="e">
        <f>VLOOKUP(M1418,'Species Look-up'!A:B,2,FALSE)</f>
        <v>#N/A</v>
      </c>
      <c r="M1418" s="5" t="e">
        <f>IF(ISNA(VLOOKUP(A1418,'Species Look-up'!C:D,2,FALSE)),VLOOKUP(A1418,'Species Look-up'!D:D,1,FALSE),VLOOKUP(A1418,'Species Look-up'!C:D,2,FALSE))</f>
        <v>#N/A</v>
      </c>
    </row>
    <row r="1419" spans="1:13" customFormat="1" ht="12" customHeight="1" x14ac:dyDescent="0.2">
      <c r="A1419" s="17" t="s">
        <v>6659</v>
      </c>
      <c r="B1419" s="24" t="s">
        <v>6660</v>
      </c>
      <c r="C1419" s="6" t="str">
        <f t="shared" ref="C1419:G1419" si="592">C1418</f>
        <v>[DATE]</v>
      </c>
      <c r="D1419" s="1" t="str">
        <f t="shared" si="592"/>
        <v>[ENTER YOUR SITE HERE]</v>
      </c>
      <c r="E1419" s="1" t="str">
        <f t="shared" si="592"/>
        <v>[GRIDREF]</v>
      </c>
      <c r="F1419" s="1" t="str">
        <f t="shared" si="592"/>
        <v>[ENTER METHOD]</v>
      </c>
      <c r="G1419" s="1" t="str">
        <f t="shared" si="592"/>
        <v>[YOUR NAME]</v>
      </c>
      <c r="H1419" s="1" t="str">
        <f t="shared" si="562"/>
        <v>[YOUR NAME]</v>
      </c>
      <c r="I1419" s="1" t="str">
        <f t="shared" si="563"/>
        <v>[11 or 12]</v>
      </c>
      <c r="J1419" s="1" t="s">
        <v>730</v>
      </c>
      <c r="L1419" s="5" t="e">
        <f>VLOOKUP(M1419,'Species Look-up'!A:B,2,FALSE)</f>
        <v>#N/A</v>
      </c>
      <c r="M1419" s="5" t="e">
        <f>IF(ISNA(VLOOKUP(A1419,'Species Look-up'!C:D,2,FALSE)),VLOOKUP(A1419,'Species Look-up'!D:D,1,FALSE),VLOOKUP(A1419,'Species Look-up'!C:D,2,FALSE))</f>
        <v>#N/A</v>
      </c>
    </row>
    <row r="1420" spans="1:13" customFormat="1" ht="12" customHeight="1" x14ac:dyDescent="0.2">
      <c r="A1420" s="17" t="s">
        <v>6659</v>
      </c>
      <c r="B1420" s="24" t="s">
        <v>6660</v>
      </c>
      <c r="C1420" s="6" t="str">
        <f t="shared" ref="C1420:G1420" si="593">C1419</f>
        <v>[DATE]</v>
      </c>
      <c r="D1420" s="1" t="str">
        <f t="shared" si="593"/>
        <v>[ENTER YOUR SITE HERE]</v>
      </c>
      <c r="E1420" s="1" t="str">
        <f t="shared" si="593"/>
        <v>[GRIDREF]</v>
      </c>
      <c r="F1420" s="1" t="str">
        <f t="shared" si="593"/>
        <v>[ENTER METHOD]</v>
      </c>
      <c r="G1420" s="1" t="str">
        <f t="shared" si="593"/>
        <v>[YOUR NAME]</v>
      </c>
      <c r="H1420" s="1" t="str">
        <f t="shared" si="562"/>
        <v>[YOUR NAME]</v>
      </c>
      <c r="I1420" s="1" t="str">
        <f t="shared" si="563"/>
        <v>[11 or 12]</v>
      </c>
      <c r="J1420" s="1" t="s">
        <v>730</v>
      </c>
      <c r="L1420" s="5" t="e">
        <f>VLOOKUP(M1420,'Species Look-up'!A:B,2,FALSE)</f>
        <v>#N/A</v>
      </c>
      <c r="M1420" s="5" t="e">
        <f>IF(ISNA(VLOOKUP(A1420,'Species Look-up'!C:D,2,FALSE)),VLOOKUP(A1420,'Species Look-up'!D:D,1,FALSE),VLOOKUP(A1420,'Species Look-up'!C:D,2,FALSE))</f>
        <v>#N/A</v>
      </c>
    </row>
    <row r="1421" spans="1:13" customFormat="1" ht="12" customHeight="1" x14ac:dyDescent="0.2">
      <c r="A1421" s="17" t="s">
        <v>6659</v>
      </c>
      <c r="B1421" s="24" t="s">
        <v>6660</v>
      </c>
      <c r="C1421" s="6" t="str">
        <f t="shared" ref="C1421:G1421" si="594">C1420</f>
        <v>[DATE]</v>
      </c>
      <c r="D1421" s="1" t="str">
        <f t="shared" si="594"/>
        <v>[ENTER YOUR SITE HERE]</v>
      </c>
      <c r="E1421" s="1" t="str">
        <f t="shared" si="594"/>
        <v>[GRIDREF]</v>
      </c>
      <c r="F1421" s="1" t="str">
        <f t="shared" si="594"/>
        <v>[ENTER METHOD]</v>
      </c>
      <c r="G1421" s="1" t="str">
        <f t="shared" si="594"/>
        <v>[YOUR NAME]</v>
      </c>
      <c r="H1421" s="1" t="str">
        <f t="shared" si="562"/>
        <v>[YOUR NAME]</v>
      </c>
      <c r="I1421" s="1" t="str">
        <f t="shared" si="563"/>
        <v>[11 or 12]</v>
      </c>
      <c r="J1421" s="1" t="s">
        <v>730</v>
      </c>
      <c r="L1421" s="5" t="e">
        <f>VLOOKUP(M1421,'Species Look-up'!A:B,2,FALSE)</f>
        <v>#N/A</v>
      </c>
      <c r="M1421" s="5" t="e">
        <f>IF(ISNA(VLOOKUP(A1421,'Species Look-up'!C:D,2,FALSE)),VLOOKUP(A1421,'Species Look-up'!D:D,1,FALSE),VLOOKUP(A1421,'Species Look-up'!C:D,2,FALSE))</f>
        <v>#N/A</v>
      </c>
    </row>
    <row r="1422" spans="1:13" customFormat="1" ht="12" customHeight="1" x14ac:dyDescent="0.2">
      <c r="A1422" s="17" t="s">
        <v>6659</v>
      </c>
      <c r="B1422" s="24" t="s">
        <v>6660</v>
      </c>
      <c r="C1422" s="6" t="str">
        <f t="shared" ref="C1422:G1422" si="595">C1421</f>
        <v>[DATE]</v>
      </c>
      <c r="D1422" s="1" t="str">
        <f t="shared" si="595"/>
        <v>[ENTER YOUR SITE HERE]</v>
      </c>
      <c r="E1422" s="1" t="str">
        <f t="shared" si="595"/>
        <v>[GRIDREF]</v>
      </c>
      <c r="F1422" s="1" t="str">
        <f t="shared" si="595"/>
        <v>[ENTER METHOD]</v>
      </c>
      <c r="G1422" s="1" t="str">
        <f t="shared" si="595"/>
        <v>[YOUR NAME]</v>
      </c>
      <c r="H1422" s="1" t="str">
        <f t="shared" si="562"/>
        <v>[YOUR NAME]</v>
      </c>
      <c r="I1422" s="1" t="str">
        <f t="shared" si="563"/>
        <v>[11 or 12]</v>
      </c>
      <c r="J1422" s="1" t="s">
        <v>730</v>
      </c>
      <c r="L1422" s="5" t="e">
        <f>VLOOKUP(M1422,'Species Look-up'!A:B,2,FALSE)</f>
        <v>#N/A</v>
      </c>
      <c r="M1422" s="5" t="e">
        <f>IF(ISNA(VLOOKUP(A1422,'Species Look-up'!C:D,2,FALSE)),VLOOKUP(A1422,'Species Look-up'!D:D,1,FALSE),VLOOKUP(A1422,'Species Look-up'!C:D,2,FALSE))</f>
        <v>#N/A</v>
      </c>
    </row>
    <row r="1423" spans="1:13" customFormat="1" ht="12" customHeight="1" x14ac:dyDescent="0.2">
      <c r="A1423" s="17" t="s">
        <v>6659</v>
      </c>
      <c r="B1423" s="24" t="s">
        <v>6660</v>
      </c>
      <c r="C1423" s="6" t="str">
        <f t="shared" ref="C1423:G1423" si="596">C1422</f>
        <v>[DATE]</v>
      </c>
      <c r="D1423" s="1" t="str">
        <f t="shared" si="596"/>
        <v>[ENTER YOUR SITE HERE]</v>
      </c>
      <c r="E1423" s="1" t="str">
        <f t="shared" si="596"/>
        <v>[GRIDREF]</v>
      </c>
      <c r="F1423" s="1" t="str">
        <f t="shared" si="596"/>
        <v>[ENTER METHOD]</v>
      </c>
      <c r="G1423" s="1" t="str">
        <f t="shared" si="596"/>
        <v>[YOUR NAME]</v>
      </c>
      <c r="H1423" s="1" t="str">
        <f t="shared" si="562"/>
        <v>[YOUR NAME]</v>
      </c>
      <c r="I1423" s="1" t="str">
        <f t="shared" si="563"/>
        <v>[11 or 12]</v>
      </c>
      <c r="J1423" s="1" t="s">
        <v>730</v>
      </c>
      <c r="L1423" s="5" t="e">
        <f>VLOOKUP(M1423,'Species Look-up'!A:B,2,FALSE)</f>
        <v>#N/A</v>
      </c>
      <c r="M1423" s="5" t="e">
        <f>IF(ISNA(VLOOKUP(A1423,'Species Look-up'!C:D,2,FALSE)),VLOOKUP(A1423,'Species Look-up'!D:D,1,FALSE),VLOOKUP(A1423,'Species Look-up'!C:D,2,FALSE))</f>
        <v>#N/A</v>
      </c>
    </row>
    <row r="1424" spans="1:13" customFormat="1" ht="12" customHeight="1" x14ac:dyDescent="0.2">
      <c r="A1424" s="17" t="s">
        <v>6659</v>
      </c>
      <c r="B1424" s="24" t="s">
        <v>6660</v>
      </c>
      <c r="C1424" s="6" t="str">
        <f t="shared" ref="C1424:G1424" si="597">C1423</f>
        <v>[DATE]</v>
      </c>
      <c r="D1424" s="1" t="str">
        <f t="shared" si="597"/>
        <v>[ENTER YOUR SITE HERE]</v>
      </c>
      <c r="E1424" s="1" t="str">
        <f t="shared" si="597"/>
        <v>[GRIDREF]</v>
      </c>
      <c r="F1424" s="1" t="str">
        <f t="shared" si="597"/>
        <v>[ENTER METHOD]</v>
      </c>
      <c r="G1424" s="1" t="str">
        <f t="shared" si="597"/>
        <v>[YOUR NAME]</v>
      </c>
      <c r="H1424" s="1" t="str">
        <f t="shared" si="562"/>
        <v>[YOUR NAME]</v>
      </c>
      <c r="I1424" s="1" t="str">
        <f t="shared" si="563"/>
        <v>[11 or 12]</v>
      </c>
      <c r="J1424" s="1" t="s">
        <v>730</v>
      </c>
      <c r="L1424" s="5" t="e">
        <f>VLOOKUP(M1424,'Species Look-up'!A:B,2,FALSE)</f>
        <v>#N/A</v>
      </c>
      <c r="M1424" s="5" t="e">
        <f>IF(ISNA(VLOOKUP(A1424,'Species Look-up'!C:D,2,FALSE)),VLOOKUP(A1424,'Species Look-up'!D:D,1,FALSE),VLOOKUP(A1424,'Species Look-up'!C:D,2,FALSE))</f>
        <v>#N/A</v>
      </c>
    </row>
    <row r="1425" spans="1:13" customFormat="1" ht="12" customHeight="1" x14ac:dyDescent="0.2">
      <c r="A1425" s="17" t="s">
        <v>6659</v>
      </c>
      <c r="B1425" s="24" t="s">
        <v>6660</v>
      </c>
      <c r="C1425" s="6" t="str">
        <f t="shared" ref="C1425:G1425" si="598">C1424</f>
        <v>[DATE]</v>
      </c>
      <c r="D1425" s="1" t="str">
        <f t="shared" si="598"/>
        <v>[ENTER YOUR SITE HERE]</v>
      </c>
      <c r="E1425" s="1" t="str">
        <f t="shared" si="598"/>
        <v>[GRIDREF]</v>
      </c>
      <c r="F1425" s="1" t="str">
        <f t="shared" si="598"/>
        <v>[ENTER METHOD]</v>
      </c>
      <c r="G1425" s="1" t="str">
        <f t="shared" si="598"/>
        <v>[YOUR NAME]</v>
      </c>
      <c r="H1425" s="1" t="str">
        <f t="shared" si="562"/>
        <v>[YOUR NAME]</v>
      </c>
      <c r="I1425" s="1" t="str">
        <f t="shared" si="563"/>
        <v>[11 or 12]</v>
      </c>
      <c r="J1425" s="1" t="s">
        <v>730</v>
      </c>
      <c r="L1425" s="5" t="e">
        <f>VLOOKUP(M1425,'Species Look-up'!A:B,2,FALSE)</f>
        <v>#N/A</v>
      </c>
      <c r="M1425" s="5" t="e">
        <f>IF(ISNA(VLOOKUP(A1425,'Species Look-up'!C:D,2,FALSE)),VLOOKUP(A1425,'Species Look-up'!D:D,1,FALSE),VLOOKUP(A1425,'Species Look-up'!C:D,2,FALSE))</f>
        <v>#N/A</v>
      </c>
    </row>
    <row r="1426" spans="1:13" customFormat="1" ht="12" customHeight="1" x14ac:dyDescent="0.2">
      <c r="A1426" s="17" t="s">
        <v>6659</v>
      </c>
      <c r="B1426" s="24" t="s">
        <v>6660</v>
      </c>
      <c r="C1426" s="6" t="str">
        <f t="shared" ref="C1426:G1426" si="599">C1425</f>
        <v>[DATE]</v>
      </c>
      <c r="D1426" s="1" t="str">
        <f t="shared" si="599"/>
        <v>[ENTER YOUR SITE HERE]</v>
      </c>
      <c r="E1426" s="1" t="str">
        <f t="shared" si="599"/>
        <v>[GRIDREF]</v>
      </c>
      <c r="F1426" s="1" t="str">
        <f t="shared" si="599"/>
        <v>[ENTER METHOD]</v>
      </c>
      <c r="G1426" s="1" t="str">
        <f t="shared" si="599"/>
        <v>[YOUR NAME]</v>
      </c>
      <c r="H1426" s="1" t="str">
        <f t="shared" si="562"/>
        <v>[YOUR NAME]</v>
      </c>
      <c r="I1426" s="1" t="str">
        <f t="shared" si="563"/>
        <v>[11 or 12]</v>
      </c>
      <c r="J1426" s="1" t="s">
        <v>730</v>
      </c>
      <c r="L1426" s="5" t="e">
        <f>VLOOKUP(M1426,'Species Look-up'!A:B,2,FALSE)</f>
        <v>#N/A</v>
      </c>
      <c r="M1426" s="5" t="e">
        <f>IF(ISNA(VLOOKUP(A1426,'Species Look-up'!C:D,2,FALSE)),VLOOKUP(A1426,'Species Look-up'!D:D,1,FALSE),VLOOKUP(A1426,'Species Look-up'!C:D,2,FALSE))</f>
        <v>#N/A</v>
      </c>
    </row>
    <row r="1427" spans="1:13" customFormat="1" ht="12" customHeight="1" x14ac:dyDescent="0.2">
      <c r="A1427" s="17" t="s">
        <v>6659</v>
      </c>
      <c r="B1427" s="24" t="s">
        <v>6660</v>
      </c>
      <c r="C1427" s="6" t="str">
        <f t="shared" ref="C1427:G1427" si="600">C1426</f>
        <v>[DATE]</v>
      </c>
      <c r="D1427" s="1" t="str">
        <f t="shared" si="600"/>
        <v>[ENTER YOUR SITE HERE]</v>
      </c>
      <c r="E1427" s="1" t="str">
        <f t="shared" si="600"/>
        <v>[GRIDREF]</v>
      </c>
      <c r="F1427" s="1" t="str">
        <f t="shared" si="600"/>
        <v>[ENTER METHOD]</v>
      </c>
      <c r="G1427" s="1" t="str">
        <f t="shared" si="600"/>
        <v>[YOUR NAME]</v>
      </c>
      <c r="H1427" s="1" t="str">
        <f t="shared" si="562"/>
        <v>[YOUR NAME]</v>
      </c>
      <c r="I1427" s="1" t="str">
        <f t="shared" si="563"/>
        <v>[11 or 12]</v>
      </c>
      <c r="J1427" s="1" t="s">
        <v>730</v>
      </c>
      <c r="L1427" s="5" t="e">
        <f>VLOOKUP(M1427,'Species Look-up'!A:B,2,FALSE)</f>
        <v>#N/A</v>
      </c>
      <c r="M1427" s="5" t="e">
        <f>IF(ISNA(VLOOKUP(A1427,'Species Look-up'!C:D,2,FALSE)),VLOOKUP(A1427,'Species Look-up'!D:D,1,FALSE),VLOOKUP(A1427,'Species Look-up'!C:D,2,FALSE))</f>
        <v>#N/A</v>
      </c>
    </row>
    <row r="1428" spans="1:13" customFormat="1" ht="12" customHeight="1" x14ac:dyDescent="0.2">
      <c r="A1428" s="17" t="s">
        <v>6659</v>
      </c>
      <c r="B1428" s="24" t="s">
        <v>6660</v>
      </c>
      <c r="C1428" s="6" t="str">
        <f t="shared" ref="C1428:G1428" si="601">C1427</f>
        <v>[DATE]</v>
      </c>
      <c r="D1428" s="1" t="str">
        <f t="shared" si="601"/>
        <v>[ENTER YOUR SITE HERE]</v>
      </c>
      <c r="E1428" s="1" t="str">
        <f t="shared" si="601"/>
        <v>[GRIDREF]</v>
      </c>
      <c r="F1428" s="1" t="str">
        <f t="shared" si="601"/>
        <v>[ENTER METHOD]</v>
      </c>
      <c r="G1428" s="1" t="str">
        <f t="shared" si="601"/>
        <v>[YOUR NAME]</v>
      </c>
      <c r="H1428" s="1" t="str">
        <f t="shared" si="562"/>
        <v>[YOUR NAME]</v>
      </c>
      <c r="I1428" s="1" t="str">
        <f t="shared" si="563"/>
        <v>[11 or 12]</v>
      </c>
      <c r="J1428" s="1" t="s">
        <v>730</v>
      </c>
      <c r="L1428" s="5" t="e">
        <f>VLOOKUP(M1428,'Species Look-up'!A:B,2,FALSE)</f>
        <v>#N/A</v>
      </c>
      <c r="M1428" s="5" t="e">
        <f>IF(ISNA(VLOOKUP(A1428,'Species Look-up'!C:D,2,FALSE)),VLOOKUP(A1428,'Species Look-up'!D:D,1,FALSE),VLOOKUP(A1428,'Species Look-up'!C:D,2,FALSE))</f>
        <v>#N/A</v>
      </c>
    </row>
    <row r="1429" spans="1:13" customFormat="1" ht="12" customHeight="1" x14ac:dyDescent="0.2">
      <c r="A1429" s="17" t="s">
        <v>6659</v>
      </c>
      <c r="B1429" s="24" t="s">
        <v>6660</v>
      </c>
      <c r="C1429" s="6" t="str">
        <f t="shared" ref="C1429:G1429" si="602">C1428</f>
        <v>[DATE]</v>
      </c>
      <c r="D1429" s="1" t="str">
        <f t="shared" si="602"/>
        <v>[ENTER YOUR SITE HERE]</v>
      </c>
      <c r="E1429" s="1" t="str">
        <f t="shared" si="602"/>
        <v>[GRIDREF]</v>
      </c>
      <c r="F1429" s="1" t="str">
        <f t="shared" si="602"/>
        <v>[ENTER METHOD]</v>
      </c>
      <c r="G1429" s="1" t="str">
        <f t="shared" si="602"/>
        <v>[YOUR NAME]</v>
      </c>
      <c r="H1429" s="1" t="str">
        <f t="shared" si="562"/>
        <v>[YOUR NAME]</v>
      </c>
      <c r="I1429" s="1" t="str">
        <f t="shared" si="563"/>
        <v>[11 or 12]</v>
      </c>
      <c r="J1429" s="1" t="s">
        <v>730</v>
      </c>
      <c r="L1429" s="5" t="e">
        <f>VLOOKUP(M1429,'Species Look-up'!A:B,2,FALSE)</f>
        <v>#N/A</v>
      </c>
      <c r="M1429" s="5" t="e">
        <f>IF(ISNA(VLOOKUP(A1429,'Species Look-up'!C:D,2,FALSE)),VLOOKUP(A1429,'Species Look-up'!D:D,1,FALSE),VLOOKUP(A1429,'Species Look-up'!C:D,2,FALSE))</f>
        <v>#N/A</v>
      </c>
    </row>
    <row r="1430" spans="1:13" customFormat="1" ht="12" customHeight="1" x14ac:dyDescent="0.2">
      <c r="A1430" s="17" t="s">
        <v>6659</v>
      </c>
      <c r="B1430" s="24" t="s">
        <v>6660</v>
      </c>
      <c r="C1430" s="6" t="str">
        <f t="shared" ref="C1430:G1430" si="603">C1429</f>
        <v>[DATE]</v>
      </c>
      <c r="D1430" s="1" t="str">
        <f t="shared" si="603"/>
        <v>[ENTER YOUR SITE HERE]</v>
      </c>
      <c r="E1430" s="1" t="str">
        <f t="shared" si="603"/>
        <v>[GRIDREF]</v>
      </c>
      <c r="F1430" s="1" t="str">
        <f t="shared" si="603"/>
        <v>[ENTER METHOD]</v>
      </c>
      <c r="G1430" s="1" t="str">
        <f t="shared" si="603"/>
        <v>[YOUR NAME]</v>
      </c>
      <c r="H1430" s="1" t="str">
        <f t="shared" si="562"/>
        <v>[YOUR NAME]</v>
      </c>
      <c r="I1430" s="1" t="str">
        <f t="shared" si="563"/>
        <v>[11 or 12]</v>
      </c>
      <c r="J1430" s="1" t="s">
        <v>730</v>
      </c>
      <c r="L1430" s="5" t="e">
        <f>VLOOKUP(M1430,'Species Look-up'!A:B,2,FALSE)</f>
        <v>#N/A</v>
      </c>
      <c r="M1430" s="5" t="e">
        <f>IF(ISNA(VLOOKUP(A1430,'Species Look-up'!C:D,2,FALSE)),VLOOKUP(A1430,'Species Look-up'!D:D,1,FALSE),VLOOKUP(A1430,'Species Look-up'!C:D,2,FALSE))</f>
        <v>#N/A</v>
      </c>
    </row>
    <row r="1431" spans="1:13" customFormat="1" ht="12" customHeight="1" x14ac:dyDescent="0.2">
      <c r="A1431" s="17" t="s">
        <v>6659</v>
      </c>
      <c r="B1431" s="24" t="s">
        <v>6660</v>
      </c>
      <c r="C1431" s="6" t="str">
        <f t="shared" ref="C1431:G1431" si="604">C1430</f>
        <v>[DATE]</v>
      </c>
      <c r="D1431" s="1" t="str">
        <f t="shared" si="604"/>
        <v>[ENTER YOUR SITE HERE]</v>
      </c>
      <c r="E1431" s="1" t="str">
        <f t="shared" si="604"/>
        <v>[GRIDREF]</v>
      </c>
      <c r="F1431" s="1" t="str">
        <f t="shared" si="604"/>
        <v>[ENTER METHOD]</v>
      </c>
      <c r="G1431" s="1" t="str">
        <f t="shared" si="604"/>
        <v>[YOUR NAME]</v>
      </c>
      <c r="H1431" s="1" t="str">
        <f t="shared" si="562"/>
        <v>[YOUR NAME]</v>
      </c>
      <c r="I1431" s="1" t="str">
        <f t="shared" si="563"/>
        <v>[11 or 12]</v>
      </c>
      <c r="J1431" s="1" t="s">
        <v>730</v>
      </c>
      <c r="L1431" s="5" t="e">
        <f>VLOOKUP(M1431,'Species Look-up'!A:B,2,FALSE)</f>
        <v>#N/A</v>
      </c>
      <c r="M1431" s="5" t="e">
        <f>IF(ISNA(VLOOKUP(A1431,'Species Look-up'!C:D,2,FALSE)),VLOOKUP(A1431,'Species Look-up'!D:D,1,FALSE),VLOOKUP(A1431,'Species Look-up'!C:D,2,FALSE))</f>
        <v>#N/A</v>
      </c>
    </row>
    <row r="1432" spans="1:13" customFormat="1" ht="12" customHeight="1" x14ac:dyDescent="0.2">
      <c r="A1432" s="17" t="s">
        <v>6659</v>
      </c>
      <c r="B1432" s="24" t="s">
        <v>6660</v>
      </c>
      <c r="C1432" s="6" t="str">
        <f t="shared" ref="C1432:G1432" si="605">C1431</f>
        <v>[DATE]</v>
      </c>
      <c r="D1432" s="1" t="str">
        <f t="shared" si="605"/>
        <v>[ENTER YOUR SITE HERE]</v>
      </c>
      <c r="E1432" s="1" t="str">
        <f t="shared" si="605"/>
        <v>[GRIDREF]</v>
      </c>
      <c r="F1432" s="1" t="str">
        <f t="shared" si="605"/>
        <v>[ENTER METHOD]</v>
      </c>
      <c r="G1432" s="1" t="str">
        <f t="shared" si="605"/>
        <v>[YOUR NAME]</v>
      </c>
      <c r="H1432" s="1" t="str">
        <f t="shared" si="562"/>
        <v>[YOUR NAME]</v>
      </c>
      <c r="I1432" s="1" t="str">
        <f t="shared" si="563"/>
        <v>[11 or 12]</v>
      </c>
      <c r="J1432" s="1" t="s">
        <v>730</v>
      </c>
      <c r="L1432" s="5" t="e">
        <f>VLOOKUP(M1432,'Species Look-up'!A:B,2,FALSE)</f>
        <v>#N/A</v>
      </c>
      <c r="M1432" s="5" t="e">
        <f>IF(ISNA(VLOOKUP(A1432,'Species Look-up'!C:D,2,FALSE)),VLOOKUP(A1432,'Species Look-up'!D:D,1,FALSE),VLOOKUP(A1432,'Species Look-up'!C:D,2,FALSE))</f>
        <v>#N/A</v>
      </c>
    </row>
    <row r="1433" spans="1:13" customFormat="1" ht="12" customHeight="1" x14ac:dyDescent="0.2">
      <c r="A1433" s="17" t="s">
        <v>6659</v>
      </c>
      <c r="B1433" s="24" t="s">
        <v>6660</v>
      </c>
      <c r="C1433" s="6" t="str">
        <f t="shared" ref="C1433:G1433" si="606">C1432</f>
        <v>[DATE]</v>
      </c>
      <c r="D1433" s="1" t="str">
        <f t="shared" si="606"/>
        <v>[ENTER YOUR SITE HERE]</v>
      </c>
      <c r="E1433" s="1" t="str">
        <f t="shared" si="606"/>
        <v>[GRIDREF]</v>
      </c>
      <c r="F1433" s="1" t="str">
        <f t="shared" si="606"/>
        <v>[ENTER METHOD]</v>
      </c>
      <c r="G1433" s="1" t="str">
        <f t="shared" si="606"/>
        <v>[YOUR NAME]</v>
      </c>
      <c r="H1433" s="1" t="str">
        <f t="shared" si="562"/>
        <v>[YOUR NAME]</v>
      </c>
      <c r="I1433" s="1" t="str">
        <f t="shared" si="563"/>
        <v>[11 or 12]</v>
      </c>
      <c r="J1433" s="1" t="s">
        <v>730</v>
      </c>
      <c r="L1433" s="5" t="e">
        <f>VLOOKUP(M1433,'Species Look-up'!A:B,2,FALSE)</f>
        <v>#N/A</v>
      </c>
      <c r="M1433" s="5" t="e">
        <f>IF(ISNA(VLOOKUP(A1433,'Species Look-up'!C:D,2,FALSE)),VLOOKUP(A1433,'Species Look-up'!D:D,1,FALSE),VLOOKUP(A1433,'Species Look-up'!C:D,2,FALSE))</f>
        <v>#N/A</v>
      </c>
    </row>
    <row r="1434" spans="1:13" customFormat="1" ht="12" customHeight="1" x14ac:dyDescent="0.2">
      <c r="A1434" s="17" t="s">
        <v>6659</v>
      </c>
      <c r="B1434" s="24" t="s">
        <v>6660</v>
      </c>
      <c r="C1434" s="6" t="str">
        <f t="shared" ref="C1434:G1434" si="607">C1433</f>
        <v>[DATE]</v>
      </c>
      <c r="D1434" s="1" t="str">
        <f t="shared" si="607"/>
        <v>[ENTER YOUR SITE HERE]</v>
      </c>
      <c r="E1434" s="1" t="str">
        <f t="shared" si="607"/>
        <v>[GRIDREF]</v>
      </c>
      <c r="F1434" s="1" t="str">
        <f t="shared" si="607"/>
        <v>[ENTER METHOD]</v>
      </c>
      <c r="G1434" s="1" t="str">
        <f t="shared" si="607"/>
        <v>[YOUR NAME]</v>
      </c>
      <c r="H1434" s="1" t="str">
        <f t="shared" si="562"/>
        <v>[YOUR NAME]</v>
      </c>
      <c r="I1434" s="1" t="str">
        <f t="shared" si="563"/>
        <v>[11 or 12]</v>
      </c>
      <c r="J1434" s="1" t="s">
        <v>730</v>
      </c>
      <c r="L1434" s="5" t="e">
        <f>VLOOKUP(M1434,'Species Look-up'!A:B,2,FALSE)</f>
        <v>#N/A</v>
      </c>
      <c r="M1434" s="5" t="e">
        <f>IF(ISNA(VLOOKUP(A1434,'Species Look-up'!C:D,2,FALSE)),VLOOKUP(A1434,'Species Look-up'!D:D,1,FALSE),VLOOKUP(A1434,'Species Look-up'!C:D,2,FALSE))</f>
        <v>#N/A</v>
      </c>
    </row>
    <row r="1435" spans="1:13" customFormat="1" ht="12" customHeight="1" x14ac:dyDescent="0.2">
      <c r="A1435" s="17" t="s">
        <v>6659</v>
      </c>
      <c r="B1435" s="24" t="s">
        <v>6660</v>
      </c>
      <c r="C1435" s="6" t="str">
        <f t="shared" ref="C1435:G1435" si="608">C1434</f>
        <v>[DATE]</v>
      </c>
      <c r="D1435" s="1" t="str">
        <f t="shared" si="608"/>
        <v>[ENTER YOUR SITE HERE]</v>
      </c>
      <c r="E1435" s="1" t="str">
        <f t="shared" si="608"/>
        <v>[GRIDREF]</v>
      </c>
      <c r="F1435" s="1" t="str">
        <f t="shared" si="608"/>
        <v>[ENTER METHOD]</v>
      </c>
      <c r="G1435" s="1" t="str">
        <f t="shared" si="608"/>
        <v>[YOUR NAME]</v>
      </c>
      <c r="H1435" s="1" t="str">
        <f t="shared" si="562"/>
        <v>[YOUR NAME]</v>
      </c>
      <c r="I1435" s="1" t="str">
        <f t="shared" si="563"/>
        <v>[11 or 12]</v>
      </c>
      <c r="J1435" s="1" t="s">
        <v>730</v>
      </c>
      <c r="L1435" s="5" t="e">
        <f>VLOOKUP(M1435,'Species Look-up'!A:B,2,FALSE)</f>
        <v>#N/A</v>
      </c>
      <c r="M1435" s="5" t="e">
        <f>IF(ISNA(VLOOKUP(A1435,'Species Look-up'!C:D,2,FALSE)),VLOOKUP(A1435,'Species Look-up'!D:D,1,FALSE),VLOOKUP(A1435,'Species Look-up'!C:D,2,FALSE))</f>
        <v>#N/A</v>
      </c>
    </row>
    <row r="1436" spans="1:13" customFormat="1" ht="12" customHeight="1" x14ac:dyDescent="0.2">
      <c r="A1436" s="17" t="s">
        <v>6659</v>
      </c>
      <c r="B1436" s="24" t="s">
        <v>6660</v>
      </c>
      <c r="C1436" s="6" t="str">
        <f t="shared" ref="C1436:G1436" si="609">C1435</f>
        <v>[DATE]</v>
      </c>
      <c r="D1436" s="1" t="str">
        <f t="shared" si="609"/>
        <v>[ENTER YOUR SITE HERE]</v>
      </c>
      <c r="E1436" s="1" t="str">
        <f t="shared" si="609"/>
        <v>[GRIDREF]</v>
      </c>
      <c r="F1436" s="1" t="str">
        <f t="shared" si="609"/>
        <v>[ENTER METHOD]</v>
      </c>
      <c r="G1436" s="1" t="str">
        <f t="shared" si="609"/>
        <v>[YOUR NAME]</v>
      </c>
      <c r="H1436" s="1" t="str">
        <f t="shared" si="562"/>
        <v>[YOUR NAME]</v>
      </c>
      <c r="I1436" s="1" t="str">
        <f t="shared" si="563"/>
        <v>[11 or 12]</v>
      </c>
      <c r="J1436" s="1" t="s">
        <v>730</v>
      </c>
      <c r="L1436" s="5" t="e">
        <f>VLOOKUP(M1436,'Species Look-up'!A:B,2,FALSE)</f>
        <v>#N/A</v>
      </c>
      <c r="M1436" s="5" t="e">
        <f>IF(ISNA(VLOOKUP(A1436,'Species Look-up'!C:D,2,FALSE)),VLOOKUP(A1436,'Species Look-up'!D:D,1,FALSE),VLOOKUP(A1436,'Species Look-up'!C:D,2,FALSE))</f>
        <v>#N/A</v>
      </c>
    </row>
    <row r="1437" spans="1:13" customFormat="1" ht="12" customHeight="1" x14ac:dyDescent="0.2">
      <c r="A1437" s="17" t="s">
        <v>6659</v>
      </c>
      <c r="B1437" s="24" t="s">
        <v>6660</v>
      </c>
      <c r="C1437" s="6" t="str">
        <f t="shared" ref="C1437:G1437" si="610">C1436</f>
        <v>[DATE]</v>
      </c>
      <c r="D1437" s="1" t="str">
        <f t="shared" si="610"/>
        <v>[ENTER YOUR SITE HERE]</v>
      </c>
      <c r="E1437" s="1" t="str">
        <f t="shared" si="610"/>
        <v>[GRIDREF]</v>
      </c>
      <c r="F1437" s="1" t="str">
        <f t="shared" si="610"/>
        <v>[ENTER METHOD]</v>
      </c>
      <c r="G1437" s="1" t="str">
        <f t="shared" si="610"/>
        <v>[YOUR NAME]</v>
      </c>
      <c r="H1437" s="1" t="str">
        <f t="shared" si="562"/>
        <v>[YOUR NAME]</v>
      </c>
      <c r="I1437" s="1" t="str">
        <f t="shared" si="563"/>
        <v>[11 or 12]</v>
      </c>
      <c r="J1437" s="1" t="s">
        <v>730</v>
      </c>
      <c r="L1437" s="5" t="e">
        <f>VLOOKUP(M1437,'Species Look-up'!A:B,2,FALSE)</f>
        <v>#N/A</v>
      </c>
      <c r="M1437" s="5" t="e">
        <f>IF(ISNA(VLOOKUP(A1437,'Species Look-up'!C:D,2,FALSE)),VLOOKUP(A1437,'Species Look-up'!D:D,1,FALSE),VLOOKUP(A1437,'Species Look-up'!C:D,2,FALSE))</f>
        <v>#N/A</v>
      </c>
    </row>
    <row r="1438" spans="1:13" customFormat="1" ht="12" customHeight="1" x14ac:dyDescent="0.2">
      <c r="A1438" s="17" t="s">
        <v>6659</v>
      </c>
      <c r="B1438" s="24" t="s">
        <v>6660</v>
      </c>
      <c r="C1438" s="6" t="str">
        <f t="shared" ref="C1438:G1438" si="611">C1437</f>
        <v>[DATE]</v>
      </c>
      <c r="D1438" s="1" t="str">
        <f t="shared" si="611"/>
        <v>[ENTER YOUR SITE HERE]</v>
      </c>
      <c r="E1438" s="1" t="str">
        <f t="shared" si="611"/>
        <v>[GRIDREF]</v>
      </c>
      <c r="F1438" s="1" t="str">
        <f t="shared" si="611"/>
        <v>[ENTER METHOD]</v>
      </c>
      <c r="G1438" s="1" t="str">
        <f t="shared" si="611"/>
        <v>[YOUR NAME]</v>
      </c>
      <c r="H1438" s="1" t="str">
        <f t="shared" si="562"/>
        <v>[YOUR NAME]</v>
      </c>
      <c r="I1438" s="1" t="str">
        <f t="shared" si="563"/>
        <v>[11 or 12]</v>
      </c>
      <c r="J1438" s="1" t="s">
        <v>730</v>
      </c>
      <c r="L1438" s="5" t="e">
        <f>VLOOKUP(M1438,'Species Look-up'!A:B,2,FALSE)</f>
        <v>#N/A</v>
      </c>
      <c r="M1438" s="5" t="e">
        <f>IF(ISNA(VLOOKUP(A1438,'Species Look-up'!C:D,2,FALSE)),VLOOKUP(A1438,'Species Look-up'!D:D,1,FALSE),VLOOKUP(A1438,'Species Look-up'!C:D,2,FALSE))</f>
        <v>#N/A</v>
      </c>
    </row>
    <row r="1439" spans="1:13" customFormat="1" ht="12" customHeight="1" x14ac:dyDescent="0.2">
      <c r="A1439" s="17" t="s">
        <v>6659</v>
      </c>
      <c r="B1439" s="24" t="s">
        <v>6660</v>
      </c>
      <c r="C1439" s="6" t="str">
        <f t="shared" ref="C1439:G1439" si="612">C1438</f>
        <v>[DATE]</v>
      </c>
      <c r="D1439" s="1" t="str">
        <f t="shared" si="612"/>
        <v>[ENTER YOUR SITE HERE]</v>
      </c>
      <c r="E1439" s="1" t="str">
        <f t="shared" si="612"/>
        <v>[GRIDREF]</v>
      </c>
      <c r="F1439" s="1" t="str">
        <f t="shared" si="612"/>
        <v>[ENTER METHOD]</v>
      </c>
      <c r="G1439" s="1" t="str">
        <f t="shared" si="612"/>
        <v>[YOUR NAME]</v>
      </c>
      <c r="H1439" s="1" t="str">
        <f t="shared" si="562"/>
        <v>[YOUR NAME]</v>
      </c>
      <c r="I1439" s="1" t="str">
        <f t="shared" si="563"/>
        <v>[11 or 12]</v>
      </c>
      <c r="J1439" s="1" t="s">
        <v>730</v>
      </c>
      <c r="L1439" s="5" t="e">
        <f>VLOOKUP(M1439,'Species Look-up'!A:B,2,FALSE)</f>
        <v>#N/A</v>
      </c>
      <c r="M1439" s="5" t="e">
        <f>IF(ISNA(VLOOKUP(A1439,'Species Look-up'!C:D,2,FALSE)),VLOOKUP(A1439,'Species Look-up'!D:D,1,FALSE),VLOOKUP(A1439,'Species Look-up'!C:D,2,FALSE))</f>
        <v>#N/A</v>
      </c>
    </row>
    <row r="1440" spans="1:13" customFormat="1" ht="12" customHeight="1" x14ac:dyDescent="0.2">
      <c r="A1440" s="17" t="s">
        <v>6659</v>
      </c>
      <c r="B1440" s="24" t="s">
        <v>6660</v>
      </c>
      <c r="C1440" s="6" t="str">
        <f t="shared" ref="C1440:G1440" si="613">C1439</f>
        <v>[DATE]</v>
      </c>
      <c r="D1440" s="1" t="str">
        <f t="shared" si="613"/>
        <v>[ENTER YOUR SITE HERE]</v>
      </c>
      <c r="E1440" s="1" t="str">
        <f t="shared" si="613"/>
        <v>[GRIDREF]</v>
      </c>
      <c r="F1440" s="1" t="str">
        <f t="shared" si="613"/>
        <v>[ENTER METHOD]</v>
      </c>
      <c r="G1440" s="1" t="str">
        <f t="shared" si="613"/>
        <v>[YOUR NAME]</v>
      </c>
      <c r="H1440" s="1" t="str">
        <f t="shared" si="562"/>
        <v>[YOUR NAME]</v>
      </c>
      <c r="I1440" s="1" t="str">
        <f t="shared" si="563"/>
        <v>[11 or 12]</v>
      </c>
      <c r="J1440" s="1" t="s">
        <v>730</v>
      </c>
      <c r="L1440" s="5" t="e">
        <f>VLOOKUP(M1440,'Species Look-up'!A:B,2,FALSE)</f>
        <v>#N/A</v>
      </c>
      <c r="M1440" s="5" t="e">
        <f>IF(ISNA(VLOOKUP(A1440,'Species Look-up'!C:D,2,FALSE)),VLOOKUP(A1440,'Species Look-up'!D:D,1,FALSE),VLOOKUP(A1440,'Species Look-up'!C:D,2,FALSE))</f>
        <v>#N/A</v>
      </c>
    </row>
    <row r="1441" spans="1:13" customFormat="1" ht="12" customHeight="1" x14ac:dyDescent="0.2">
      <c r="A1441" s="17" t="s">
        <v>6659</v>
      </c>
      <c r="B1441" s="24" t="s">
        <v>6660</v>
      </c>
      <c r="C1441" s="6" t="str">
        <f t="shared" ref="C1441:G1441" si="614">C1440</f>
        <v>[DATE]</v>
      </c>
      <c r="D1441" s="1" t="str">
        <f t="shared" si="614"/>
        <v>[ENTER YOUR SITE HERE]</v>
      </c>
      <c r="E1441" s="1" t="str">
        <f t="shared" si="614"/>
        <v>[GRIDREF]</v>
      </c>
      <c r="F1441" s="1" t="str">
        <f t="shared" si="614"/>
        <v>[ENTER METHOD]</v>
      </c>
      <c r="G1441" s="1" t="str">
        <f t="shared" si="614"/>
        <v>[YOUR NAME]</v>
      </c>
      <c r="H1441" s="1" t="str">
        <f t="shared" si="562"/>
        <v>[YOUR NAME]</v>
      </c>
      <c r="I1441" s="1" t="str">
        <f t="shared" si="563"/>
        <v>[11 or 12]</v>
      </c>
      <c r="J1441" s="1" t="s">
        <v>730</v>
      </c>
      <c r="L1441" s="5" t="e">
        <f>VLOOKUP(M1441,'Species Look-up'!A:B,2,FALSE)</f>
        <v>#N/A</v>
      </c>
      <c r="M1441" s="5" t="e">
        <f>IF(ISNA(VLOOKUP(A1441,'Species Look-up'!C:D,2,FALSE)),VLOOKUP(A1441,'Species Look-up'!D:D,1,FALSE),VLOOKUP(A1441,'Species Look-up'!C:D,2,FALSE))</f>
        <v>#N/A</v>
      </c>
    </row>
    <row r="1442" spans="1:13" customFormat="1" ht="12" customHeight="1" x14ac:dyDescent="0.2">
      <c r="A1442" s="17" t="s">
        <v>6659</v>
      </c>
      <c r="B1442" s="24" t="s">
        <v>6660</v>
      </c>
      <c r="C1442" s="6" t="str">
        <f t="shared" ref="C1442:G1442" si="615">C1441</f>
        <v>[DATE]</v>
      </c>
      <c r="D1442" s="1" t="str">
        <f t="shared" si="615"/>
        <v>[ENTER YOUR SITE HERE]</v>
      </c>
      <c r="E1442" s="1" t="str">
        <f t="shared" si="615"/>
        <v>[GRIDREF]</v>
      </c>
      <c r="F1442" s="1" t="str">
        <f t="shared" si="615"/>
        <v>[ENTER METHOD]</v>
      </c>
      <c r="G1442" s="1" t="str">
        <f t="shared" si="615"/>
        <v>[YOUR NAME]</v>
      </c>
      <c r="H1442" s="1" t="str">
        <f t="shared" si="562"/>
        <v>[YOUR NAME]</v>
      </c>
      <c r="I1442" s="1" t="str">
        <f t="shared" si="563"/>
        <v>[11 or 12]</v>
      </c>
      <c r="J1442" s="1" t="s">
        <v>730</v>
      </c>
      <c r="L1442" s="5" t="e">
        <f>VLOOKUP(M1442,'Species Look-up'!A:B,2,FALSE)</f>
        <v>#N/A</v>
      </c>
      <c r="M1442" s="5" t="e">
        <f>IF(ISNA(VLOOKUP(A1442,'Species Look-up'!C:D,2,FALSE)),VLOOKUP(A1442,'Species Look-up'!D:D,1,FALSE),VLOOKUP(A1442,'Species Look-up'!C:D,2,FALSE))</f>
        <v>#N/A</v>
      </c>
    </row>
    <row r="1443" spans="1:13" customFormat="1" ht="12" customHeight="1" x14ac:dyDescent="0.2">
      <c r="A1443" s="17" t="s">
        <v>6659</v>
      </c>
      <c r="B1443" s="24" t="s">
        <v>6660</v>
      </c>
      <c r="C1443" s="6" t="str">
        <f t="shared" ref="C1443:G1443" si="616">C1442</f>
        <v>[DATE]</v>
      </c>
      <c r="D1443" s="1" t="str">
        <f t="shared" si="616"/>
        <v>[ENTER YOUR SITE HERE]</v>
      </c>
      <c r="E1443" s="1" t="str">
        <f t="shared" si="616"/>
        <v>[GRIDREF]</v>
      </c>
      <c r="F1443" s="1" t="str">
        <f t="shared" si="616"/>
        <v>[ENTER METHOD]</v>
      </c>
      <c r="G1443" s="1" t="str">
        <f t="shared" si="616"/>
        <v>[YOUR NAME]</v>
      </c>
      <c r="H1443" s="1" t="str">
        <f t="shared" si="562"/>
        <v>[YOUR NAME]</v>
      </c>
      <c r="I1443" s="1" t="str">
        <f t="shared" si="563"/>
        <v>[11 or 12]</v>
      </c>
      <c r="J1443" s="1" t="s">
        <v>730</v>
      </c>
      <c r="L1443" s="5" t="e">
        <f>VLOOKUP(M1443,'Species Look-up'!A:B,2,FALSE)</f>
        <v>#N/A</v>
      </c>
      <c r="M1443" s="5" t="e">
        <f>IF(ISNA(VLOOKUP(A1443,'Species Look-up'!C:D,2,FALSE)),VLOOKUP(A1443,'Species Look-up'!D:D,1,FALSE),VLOOKUP(A1443,'Species Look-up'!C:D,2,FALSE))</f>
        <v>#N/A</v>
      </c>
    </row>
    <row r="1444" spans="1:13" customFormat="1" ht="12" customHeight="1" x14ac:dyDescent="0.2">
      <c r="A1444" s="17" t="s">
        <v>6659</v>
      </c>
      <c r="B1444" s="24" t="s">
        <v>6660</v>
      </c>
      <c r="C1444" s="6" t="str">
        <f t="shared" ref="C1444:G1444" si="617">C1443</f>
        <v>[DATE]</v>
      </c>
      <c r="D1444" s="1" t="str">
        <f t="shared" si="617"/>
        <v>[ENTER YOUR SITE HERE]</v>
      </c>
      <c r="E1444" s="1" t="str">
        <f t="shared" si="617"/>
        <v>[GRIDREF]</v>
      </c>
      <c r="F1444" s="1" t="str">
        <f t="shared" si="617"/>
        <v>[ENTER METHOD]</v>
      </c>
      <c r="G1444" s="1" t="str">
        <f t="shared" si="617"/>
        <v>[YOUR NAME]</v>
      </c>
      <c r="H1444" s="1" t="str">
        <f t="shared" si="562"/>
        <v>[YOUR NAME]</v>
      </c>
      <c r="I1444" s="1" t="str">
        <f t="shared" si="563"/>
        <v>[11 or 12]</v>
      </c>
      <c r="J1444" s="1" t="s">
        <v>730</v>
      </c>
      <c r="L1444" s="5" t="e">
        <f>VLOOKUP(M1444,'Species Look-up'!A:B,2,FALSE)</f>
        <v>#N/A</v>
      </c>
      <c r="M1444" s="5" t="e">
        <f>IF(ISNA(VLOOKUP(A1444,'Species Look-up'!C:D,2,FALSE)),VLOOKUP(A1444,'Species Look-up'!D:D,1,FALSE),VLOOKUP(A1444,'Species Look-up'!C:D,2,FALSE))</f>
        <v>#N/A</v>
      </c>
    </row>
    <row r="1445" spans="1:13" customFormat="1" ht="12" customHeight="1" x14ac:dyDescent="0.2">
      <c r="A1445" s="17" t="s">
        <v>6659</v>
      </c>
      <c r="B1445" s="24" t="s">
        <v>6660</v>
      </c>
      <c r="C1445" s="6" t="str">
        <f t="shared" ref="C1445:G1445" si="618">C1444</f>
        <v>[DATE]</v>
      </c>
      <c r="D1445" s="1" t="str">
        <f t="shared" si="618"/>
        <v>[ENTER YOUR SITE HERE]</v>
      </c>
      <c r="E1445" s="1" t="str">
        <f t="shared" si="618"/>
        <v>[GRIDREF]</v>
      </c>
      <c r="F1445" s="1" t="str">
        <f t="shared" si="618"/>
        <v>[ENTER METHOD]</v>
      </c>
      <c r="G1445" s="1" t="str">
        <f t="shared" si="618"/>
        <v>[YOUR NAME]</v>
      </c>
      <c r="H1445" s="1" t="str">
        <f t="shared" si="562"/>
        <v>[YOUR NAME]</v>
      </c>
      <c r="I1445" s="1" t="str">
        <f t="shared" si="563"/>
        <v>[11 or 12]</v>
      </c>
      <c r="J1445" s="1" t="s">
        <v>730</v>
      </c>
      <c r="L1445" s="5" t="e">
        <f>VLOOKUP(M1445,'Species Look-up'!A:B,2,FALSE)</f>
        <v>#N/A</v>
      </c>
      <c r="M1445" s="5" t="e">
        <f>IF(ISNA(VLOOKUP(A1445,'Species Look-up'!C:D,2,FALSE)),VLOOKUP(A1445,'Species Look-up'!D:D,1,FALSE),VLOOKUP(A1445,'Species Look-up'!C:D,2,FALSE))</f>
        <v>#N/A</v>
      </c>
    </row>
    <row r="1446" spans="1:13" customFormat="1" ht="12" customHeight="1" x14ac:dyDescent="0.2">
      <c r="A1446" s="17" t="s">
        <v>6659</v>
      </c>
      <c r="B1446" s="24" t="s">
        <v>6660</v>
      </c>
      <c r="C1446" s="6" t="str">
        <f t="shared" ref="C1446:G1446" si="619">C1445</f>
        <v>[DATE]</v>
      </c>
      <c r="D1446" s="1" t="str">
        <f t="shared" si="619"/>
        <v>[ENTER YOUR SITE HERE]</v>
      </c>
      <c r="E1446" s="1" t="str">
        <f t="shared" si="619"/>
        <v>[GRIDREF]</v>
      </c>
      <c r="F1446" s="1" t="str">
        <f t="shared" si="619"/>
        <v>[ENTER METHOD]</v>
      </c>
      <c r="G1446" s="1" t="str">
        <f t="shared" si="619"/>
        <v>[YOUR NAME]</v>
      </c>
      <c r="H1446" s="1" t="str">
        <f t="shared" si="562"/>
        <v>[YOUR NAME]</v>
      </c>
      <c r="I1446" s="1" t="str">
        <f t="shared" si="563"/>
        <v>[11 or 12]</v>
      </c>
      <c r="J1446" s="1" t="s">
        <v>730</v>
      </c>
      <c r="L1446" s="5" t="e">
        <f>VLOOKUP(M1446,'Species Look-up'!A:B,2,FALSE)</f>
        <v>#N/A</v>
      </c>
      <c r="M1446" s="5" t="e">
        <f>IF(ISNA(VLOOKUP(A1446,'Species Look-up'!C:D,2,FALSE)),VLOOKUP(A1446,'Species Look-up'!D:D,1,FALSE),VLOOKUP(A1446,'Species Look-up'!C:D,2,FALSE))</f>
        <v>#N/A</v>
      </c>
    </row>
    <row r="1447" spans="1:13" customFormat="1" ht="12" customHeight="1" x14ac:dyDescent="0.2">
      <c r="A1447" s="17" t="s">
        <v>6659</v>
      </c>
      <c r="B1447" s="24" t="s">
        <v>6660</v>
      </c>
      <c r="C1447" s="6" t="str">
        <f t="shared" ref="C1447:G1447" si="620">C1446</f>
        <v>[DATE]</v>
      </c>
      <c r="D1447" s="1" t="str">
        <f t="shared" si="620"/>
        <v>[ENTER YOUR SITE HERE]</v>
      </c>
      <c r="E1447" s="1" t="str">
        <f t="shared" si="620"/>
        <v>[GRIDREF]</v>
      </c>
      <c r="F1447" s="1" t="str">
        <f t="shared" si="620"/>
        <v>[ENTER METHOD]</v>
      </c>
      <c r="G1447" s="1" t="str">
        <f t="shared" si="620"/>
        <v>[YOUR NAME]</v>
      </c>
      <c r="H1447" s="1" t="str">
        <f t="shared" si="562"/>
        <v>[YOUR NAME]</v>
      </c>
      <c r="I1447" s="1" t="str">
        <f t="shared" si="563"/>
        <v>[11 or 12]</v>
      </c>
      <c r="J1447" s="1" t="s">
        <v>730</v>
      </c>
      <c r="L1447" s="5" t="e">
        <f>VLOOKUP(M1447,'Species Look-up'!A:B,2,FALSE)</f>
        <v>#N/A</v>
      </c>
      <c r="M1447" s="5" t="e">
        <f>IF(ISNA(VLOOKUP(A1447,'Species Look-up'!C:D,2,FALSE)),VLOOKUP(A1447,'Species Look-up'!D:D,1,FALSE),VLOOKUP(A1447,'Species Look-up'!C:D,2,FALSE))</f>
        <v>#N/A</v>
      </c>
    </row>
    <row r="1448" spans="1:13" customFormat="1" ht="12" customHeight="1" x14ac:dyDescent="0.2">
      <c r="A1448" s="17" t="s">
        <v>6659</v>
      </c>
      <c r="B1448" s="24" t="s">
        <v>6660</v>
      </c>
      <c r="C1448" s="6" t="str">
        <f t="shared" ref="C1448:G1448" si="621">C1447</f>
        <v>[DATE]</v>
      </c>
      <c r="D1448" s="1" t="str">
        <f t="shared" si="621"/>
        <v>[ENTER YOUR SITE HERE]</v>
      </c>
      <c r="E1448" s="1" t="str">
        <f t="shared" si="621"/>
        <v>[GRIDREF]</v>
      </c>
      <c r="F1448" s="1" t="str">
        <f t="shared" si="621"/>
        <v>[ENTER METHOD]</v>
      </c>
      <c r="G1448" s="1" t="str">
        <f t="shared" si="621"/>
        <v>[YOUR NAME]</v>
      </c>
      <c r="H1448" s="1" t="str">
        <f t="shared" si="562"/>
        <v>[YOUR NAME]</v>
      </c>
      <c r="I1448" s="1" t="str">
        <f t="shared" si="563"/>
        <v>[11 or 12]</v>
      </c>
      <c r="J1448" s="1" t="s">
        <v>730</v>
      </c>
      <c r="L1448" s="5" t="e">
        <f>VLOOKUP(M1448,'Species Look-up'!A:B,2,FALSE)</f>
        <v>#N/A</v>
      </c>
      <c r="M1448" s="5" t="e">
        <f>IF(ISNA(VLOOKUP(A1448,'Species Look-up'!C:D,2,FALSE)),VLOOKUP(A1448,'Species Look-up'!D:D,1,FALSE),VLOOKUP(A1448,'Species Look-up'!C:D,2,FALSE))</f>
        <v>#N/A</v>
      </c>
    </row>
    <row r="1449" spans="1:13" customFormat="1" ht="12" customHeight="1" x14ac:dyDescent="0.2">
      <c r="A1449" s="17" t="s">
        <v>6659</v>
      </c>
      <c r="B1449" s="24" t="s">
        <v>6660</v>
      </c>
      <c r="C1449" s="6" t="str">
        <f t="shared" ref="C1449:G1449" si="622">C1448</f>
        <v>[DATE]</v>
      </c>
      <c r="D1449" s="1" t="str">
        <f t="shared" si="622"/>
        <v>[ENTER YOUR SITE HERE]</v>
      </c>
      <c r="E1449" s="1" t="str">
        <f t="shared" si="622"/>
        <v>[GRIDREF]</v>
      </c>
      <c r="F1449" s="1" t="str">
        <f t="shared" si="622"/>
        <v>[ENTER METHOD]</v>
      </c>
      <c r="G1449" s="1" t="str">
        <f t="shared" si="622"/>
        <v>[YOUR NAME]</v>
      </c>
      <c r="H1449" s="1" t="str">
        <f t="shared" si="562"/>
        <v>[YOUR NAME]</v>
      </c>
      <c r="I1449" s="1" t="str">
        <f t="shared" si="563"/>
        <v>[11 or 12]</v>
      </c>
      <c r="J1449" s="1" t="s">
        <v>730</v>
      </c>
      <c r="L1449" s="5" t="e">
        <f>VLOOKUP(M1449,'Species Look-up'!A:B,2,FALSE)</f>
        <v>#N/A</v>
      </c>
      <c r="M1449" s="5" t="e">
        <f>IF(ISNA(VLOOKUP(A1449,'Species Look-up'!C:D,2,FALSE)),VLOOKUP(A1449,'Species Look-up'!D:D,1,FALSE),VLOOKUP(A1449,'Species Look-up'!C:D,2,FALSE))</f>
        <v>#N/A</v>
      </c>
    </row>
    <row r="1450" spans="1:13" customFormat="1" ht="12" customHeight="1" x14ac:dyDescent="0.2">
      <c r="A1450" s="17" t="s">
        <v>6659</v>
      </c>
      <c r="B1450" s="24" t="s">
        <v>6660</v>
      </c>
      <c r="C1450" s="6" t="str">
        <f t="shared" ref="C1450:G1450" si="623">C1449</f>
        <v>[DATE]</v>
      </c>
      <c r="D1450" s="1" t="str">
        <f t="shared" si="623"/>
        <v>[ENTER YOUR SITE HERE]</v>
      </c>
      <c r="E1450" s="1" t="str">
        <f t="shared" si="623"/>
        <v>[GRIDREF]</v>
      </c>
      <c r="F1450" s="1" t="str">
        <f t="shared" si="623"/>
        <v>[ENTER METHOD]</v>
      </c>
      <c r="G1450" s="1" t="str">
        <f t="shared" si="623"/>
        <v>[YOUR NAME]</v>
      </c>
      <c r="H1450" s="1" t="str">
        <f t="shared" si="562"/>
        <v>[YOUR NAME]</v>
      </c>
      <c r="I1450" s="1" t="str">
        <f t="shared" si="563"/>
        <v>[11 or 12]</v>
      </c>
      <c r="J1450" s="1" t="s">
        <v>730</v>
      </c>
      <c r="L1450" s="5" t="e">
        <f>VLOOKUP(M1450,'Species Look-up'!A:B,2,FALSE)</f>
        <v>#N/A</v>
      </c>
      <c r="M1450" s="5" t="e">
        <f>IF(ISNA(VLOOKUP(A1450,'Species Look-up'!C:D,2,FALSE)),VLOOKUP(A1450,'Species Look-up'!D:D,1,FALSE),VLOOKUP(A1450,'Species Look-up'!C:D,2,FALSE))</f>
        <v>#N/A</v>
      </c>
    </row>
    <row r="1451" spans="1:13" customFormat="1" ht="12" customHeight="1" x14ac:dyDescent="0.2">
      <c r="A1451" s="17" t="s">
        <v>6659</v>
      </c>
      <c r="B1451" s="24" t="s">
        <v>6660</v>
      </c>
      <c r="C1451" s="6" t="str">
        <f t="shared" ref="C1451:G1451" si="624">C1450</f>
        <v>[DATE]</v>
      </c>
      <c r="D1451" s="1" t="str">
        <f t="shared" si="624"/>
        <v>[ENTER YOUR SITE HERE]</v>
      </c>
      <c r="E1451" s="1" t="str">
        <f t="shared" si="624"/>
        <v>[GRIDREF]</v>
      </c>
      <c r="F1451" s="1" t="str">
        <f t="shared" si="624"/>
        <v>[ENTER METHOD]</v>
      </c>
      <c r="G1451" s="1" t="str">
        <f t="shared" si="624"/>
        <v>[YOUR NAME]</v>
      </c>
      <c r="H1451" s="1" t="str">
        <f t="shared" si="562"/>
        <v>[YOUR NAME]</v>
      </c>
      <c r="I1451" s="1" t="str">
        <f t="shared" si="563"/>
        <v>[11 or 12]</v>
      </c>
      <c r="J1451" s="1" t="s">
        <v>730</v>
      </c>
      <c r="L1451" s="5" t="e">
        <f>VLOOKUP(M1451,'Species Look-up'!A:B,2,FALSE)</f>
        <v>#N/A</v>
      </c>
      <c r="M1451" s="5" t="e">
        <f>IF(ISNA(VLOOKUP(A1451,'Species Look-up'!C:D,2,FALSE)),VLOOKUP(A1451,'Species Look-up'!D:D,1,FALSE),VLOOKUP(A1451,'Species Look-up'!C:D,2,FALSE))</f>
        <v>#N/A</v>
      </c>
    </row>
    <row r="1452" spans="1:13" customFormat="1" ht="12" customHeight="1" x14ac:dyDescent="0.2">
      <c r="A1452" s="17" t="s">
        <v>6659</v>
      </c>
      <c r="B1452" s="24" t="s">
        <v>6660</v>
      </c>
      <c r="C1452" s="6" t="str">
        <f t="shared" ref="C1452:G1452" si="625">C1451</f>
        <v>[DATE]</v>
      </c>
      <c r="D1452" s="1" t="str">
        <f t="shared" si="625"/>
        <v>[ENTER YOUR SITE HERE]</v>
      </c>
      <c r="E1452" s="1" t="str">
        <f t="shared" si="625"/>
        <v>[GRIDREF]</v>
      </c>
      <c r="F1452" s="1" t="str">
        <f t="shared" si="625"/>
        <v>[ENTER METHOD]</v>
      </c>
      <c r="G1452" s="1" t="str">
        <f t="shared" si="625"/>
        <v>[YOUR NAME]</v>
      </c>
      <c r="H1452" s="1" t="str">
        <f t="shared" si="562"/>
        <v>[YOUR NAME]</v>
      </c>
      <c r="I1452" s="1" t="str">
        <f t="shared" si="563"/>
        <v>[11 or 12]</v>
      </c>
      <c r="J1452" s="1" t="s">
        <v>730</v>
      </c>
      <c r="L1452" s="5" t="e">
        <f>VLOOKUP(M1452,'Species Look-up'!A:B,2,FALSE)</f>
        <v>#N/A</v>
      </c>
      <c r="M1452" s="5" t="e">
        <f>IF(ISNA(VLOOKUP(A1452,'Species Look-up'!C:D,2,FALSE)),VLOOKUP(A1452,'Species Look-up'!D:D,1,FALSE),VLOOKUP(A1452,'Species Look-up'!C:D,2,FALSE))</f>
        <v>#N/A</v>
      </c>
    </row>
    <row r="1453" spans="1:13" customFormat="1" ht="12" customHeight="1" x14ac:dyDescent="0.2">
      <c r="A1453" s="17" t="s">
        <v>6659</v>
      </c>
      <c r="B1453" s="24" t="s">
        <v>6660</v>
      </c>
      <c r="C1453" s="6" t="str">
        <f t="shared" ref="C1453:G1453" si="626">C1452</f>
        <v>[DATE]</v>
      </c>
      <c r="D1453" s="1" t="str">
        <f t="shared" si="626"/>
        <v>[ENTER YOUR SITE HERE]</v>
      </c>
      <c r="E1453" s="1" t="str">
        <f t="shared" si="626"/>
        <v>[GRIDREF]</v>
      </c>
      <c r="F1453" s="1" t="str">
        <f t="shared" si="626"/>
        <v>[ENTER METHOD]</v>
      </c>
      <c r="G1453" s="1" t="str">
        <f t="shared" si="626"/>
        <v>[YOUR NAME]</v>
      </c>
      <c r="H1453" s="1" t="str">
        <f t="shared" si="562"/>
        <v>[YOUR NAME]</v>
      </c>
      <c r="I1453" s="1" t="str">
        <f t="shared" si="563"/>
        <v>[11 or 12]</v>
      </c>
      <c r="J1453" s="1" t="s">
        <v>730</v>
      </c>
      <c r="L1453" s="5" t="e">
        <f>VLOOKUP(M1453,'Species Look-up'!A:B,2,FALSE)</f>
        <v>#N/A</v>
      </c>
      <c r="M1453" s="5" t="e">
        <f>IF(ISNA(VLOOKUP(A1453,'Species Look-up'!C:D,2,FALSE)),VLOOKUP(A1453,'Species Look-up'!D:D,1,FALSE),VLOOKUP(A1453,'Species Look-up'!C:D,2,FALSE))</f>
        <v>#N/A</v>
      </c>
    </row>
    <row r="1454" spans="1:13" customFormat="1" ht="12" customHeight="1" x14ac:dyDescent="0.2">
      <c r="A1454" s="17" t="s">
        <v>6659</v>
      </c>
      <c r="B1454" s="24" t="s">
        <v>6660</v>
      </c>
      <c r="C1454" s="6" t="str">
        <f t="shared" ref="C1454:G1454" si="627">C1453</f>
        <v>[DATE]</v>
      </c>
      <c r="D1454" s="1" t="str">
        <f t="shared" si="627"/>
        <v>[ENTER YOUR SITE HERE]</v>
      </c>
      <c r="E1454" s="1" t="str">
        <f t="shared" si="627"/>
        <v>[GRIDREF]</v>
      </c>
      <c r="F1454" s="1" t="str">
        <f t="shared" si="627"/>
        <v>[ENTER METHOD]</v>
      </c>
      <c r="G1454" s="1" t="str">
        <f t="shared" si="627"/>
        <v>[YOUR NAME]</v>
      </c>
      <c r="H1454" s="1" t="str">
        <f t="shared" ref="H1454:H1517" si="628">G1454</f>
        <v>[YOUR NAME]</v>
      </c>
      <c r="I1454" s="1" t="str">
        <f t="shared" ref="I1454:I1517" si="629">I1453</f>
        <v>[11 or 12]</v>
      </c>
      <c r="J1454" s="1" t="s">
        <v>730</v>
      </c>
      <c r="L1454" s="5" t="e">
        <f>VLOOKUP(M1454,'Species Look-up'!A:B,2,FALSE)</f>
        <v>#N/A</v>
      </c>
      <c r="M1454" s="5" t="e">
        <f>IF(ISNA(VLOOKUP(A1454,'Species Look-up'!C:D,2,FALSE)),VLOOKUP(A1454,'Species Look-up'!D:D,1,FALSE),VLOOKUP(A1454,'Species Look-up'!C:D,2,FALSE))</f>
        <v>#N/A</v>
      </c>
    </row>
    <row r="1455" spans="1:13" customFormat="1" ht="12" customHeight="1" x14ac:dyDescent="0.2">
      <c r="A1455" s="17" t="s">
        <v>6659</v>
      </c>
      <c r="B1455" s="24" t="s">
        <v>6660</v>
      </c>
      <c r="C1455" s="6" t="str">
        <f t="shared" ref="C1455:G1455" si="630">C1454</f>
        <v>[DATE]</v>
      </c>
      <c r="D1455" s="1" t="str">
        <f t="shared" si="630"/>
        <v>[ENTER YOUR SITE HERE]</v>
      </c>
      <c r="E1455" s="1" t="str">
        <f t="shared" si="630"/>
        <v>[GRIDREF]</v>
      </c>
      <c r="F1455" s="1" t="str">
        <f t="shared" si="630"/>
        <v>[ENTER METHOD]</v>
      </c>
      <c r="G1455" s="1" t="str">
        <f t="shared" si="630"/>
        <v>[YOUR NAME]</v>
      </c>
      <c r="H1455" s="1" t="str">
        <f t="shared" si="628"/>
        <v>[YOUR NAME]</v>
      </c>
      <c r="I1455" s="1" t="str">
        <f t="shared" si="629"/>
        <v>[11 or 12]</v>
      </c>
      <c r="J1455" s="1" t="s">
        <v>730</v>
      </c>
      <c r="L1455" s="5" t="e">
        <f>VLOOKUP(M1455,'Species Look-up'!A:B,2,FALSE)</f>
        <v>#N/A</v>
      </c>
      <c r="M1455" s="5" t="e">
        <f>IF(ISNA(VLOOKUP(A1455,'Species Look-up'!C:D,2,FALSE)),VLOOKUP(A1455,'Species Look-up'!D:D,1,FALSE),VLOOKUP(A1455,'Species Look-up'!C:D,2,FALSE))</f>
        <v>#N/A</v>
      </c>
    </row>
    <row r="1456" spans="1:13" customFormat="1" ht="12" customHeight="1" x14ac:dyDescent="0.2">
      <c r="A1456" s="17" t="s">
        <v>6659</v>
      </c>
      <c r="B1456" s="24" t="s">
        <v>6660</v>
      </c>
      <c r="C1456" s="6" t="str">
        <f t="shared" ref="C1456:G1456" si="631">C1455</f>
        <v>[DATE]</v>
      </c>
      <c r="D1456" s="1" t="str">
        <f t="shared" si="631"/>
        <v>[ENTER YOUR SITE HERE]</v>
      </c>
      <c r="E1456" s="1" t="str">
        <f t="shared" si="631"/>
        <v>[GRIDREF]</v>
      </c>
      <c r="F1456" s="1" t="str">
        <f t="shared" si="631"/>
        <v>[ENTER METHOD]</v>
      </c>
      <c r="G1456" s="1" t="str">
        <f t="shared" si="631"/>
        <v>[YOUR NAME]</v>
      </c>
      <c r="H1456" s="1" t="str">
        <f t="shared" si="628"/>
        <v>[YOUR NAME]</v>
      </c>
      <c r="I1456" s="1" t="str">
        <f t="shared" si="629"/>
        <v>[11 or 12]</v>
      </c>
      <c r="J1456" s="1" t="s">
        <v>730</v>
      </c>
      <c r="L1456" s="5" t="e">
        <f>VLOOKUP(M1456,'Species Look-up'!A:B,2,FALSE)</f>
        <v>#N/A</v>
      </c>
      <c r="M1456" s="5" t="e">
        <f>IF(ISNA(VLOOKUP(A1456,'Species Look-up'!C:D,2,FALSE)),VLOOKUP(A1456,'Species Look-up'!D:D,1,FALSE),VLOOKUP(A1456,'Species Look-up'!C:D,2,FALSE))</f>
        <v>#N/A</v>
      </c>
    </row>
    <row r="1457" spans="1:13" customFormat="1" ht="12" customHeight="1" x14ac:dyDescent="0.2">
      <c r="A1457" s="17" t="s">
        <v>6659</v>
      </c>
      <c r="B1457" s="24" t="s">
        <v>6660</v>
      </c>
      <c r="C1457" s="6" t="str">
        <f t="shared" ref="C1457:G1457" si="632">C1456</f>
        <v>[DATE]</v>
      </c>
      <c r="D1457" s="1" t="str">
        <f t="shared" si="632"/>
        <v>[ENTER YOUR SITE HERE]</v>
      </c>
      <c r="E1457" s="1" t="str">
        <f t="shared" si="632"/>
        <v>[GRIDREF]</v>
      </c>
      <c r="F1457" s="1" t="str">
        <f t="shared" si="632"/>
        <v>[ENTER METHOD]</v>
      </c>
      <c r="G1457" s="1" t="str">
        <f t="shared" si="632"/>
        <v>[YOUR NAME]</v>
      </c>
      <c r="H1457" s="1" t="str">
        <f t="shared" si="628"/>
        <v>[YOUR NAME]</v>
      </c>
      <c r="I1457" s="1" t="str">
        <f t="shared" si="629"/>
        <v>[11 or 12]</v>
      </c>
      <c r="J1457" s="1" t="s">
        <v>730</v>
      </c>
      <c r="L1457" s="5" t="e">
        <f>VLOOKUP(M1457,'Species Look-up'!A:B,2,FALSE)</f>
        <v>#N/A</v>
      </c>
      <c r="M1457" s="5" t="e">
        <f>IF(ISNA(VLOOKUP(A1457,'Species Look-up'!C:D,2,FALSE)),VLOOKUP(A1457,'Species Look-up'!D:D,1,FALSE),VLOOKUP(A1457,'Species Look-up'!C:D,2,FALSE))</f>
        <v>#N/A</v>
      </c>
    </row>
    <row r="1458" spans="1:13" customFormat="1" ht="12" customHeight="1" x14ac:dyDescent="0.2">
      <c r="A1458" s="17" t="s">
        <v>6659</v>
      </c>
      <c r="B1458" s="24" t="s">
        <v>6660</v>
      </c>
      <c r="C1458" s="6" t="str">
        <f t="shared" ref="C1458:G1458" si="633">C1457</f>
        <v>[DATE]</v>
      </c>
      <c r="D1458" s="1" t="str">
        <f t="shared" si="633"/>
        <v>[ENTER YOUR SITE HERE]</v>
      </c>
      <c r="E1458" s="1" t="str">
        <f t="shared" si="633"/>
        <v>[GRIDREF]</v>
      </c>
      <c r="F1458" s="1" t="str">
        <f t="shared" si="633"/>
        <v>[ENTER METHOD]</v>
      </c>
      <c r="G1458" s="1" t="str">
        <f t="shared" si="633"/>
        <v>[YOUR NAME]</v>
      </c>
      <c r="H1458" s="1" t="str">
        <f t="shared" si="628"/>
        <v>[YOUR NAME]</v>
      </c>
      <c r="I1458" s="1" t="str">
        <f t="shared" si="629"/>
        <v>[11 or 12]</v>
      </c>
      <c r="J1458" s="1" t="s">
        <v>730</v>
      </c>
      <c r="L1458" s="5" t="e">
        <f>VLOOKUP(M1458,'Species Look-up'!A:B,2,FALSE)</f>
        <v>#N/A</v>
      </c>
      <c r="M1458" s="5" t="e">
        <f>IF(ISNA(VLOOKUP(A1458,'Species Look-up'!C:D,2,FALSE)),VLOOKUP(A1458,'Species Look-up'!D:D,1,FALSE),VLOOKUP(A1458,'Species Look-up'!C:D,2,FALSE))</f>
        <v>#N/A</v>
      </c>
    </row>
    <row r="1459" spans="1:13" customFormat="1" ht="12" customHeight="1" x14ac:dyDescent="0.2">
      <c r="A1459" s="17" t="s">
        <v>6659</v>
      </c>
      <c r="B1459" s="24" t="s">
        <v>6660</v>
      </c>
      <c r="C1459" s="6" t="str">
        <f t="shared" ref="C1459:G1459" si="634">C1458</f>
        <v>[DATE]</v>
      </c>
      <c r="D1459" s="1" t="str">
        <f t="shared" si="634"/>
        <v>[ENTER YOUR SITE HERE]</v>
      </c>
      <c r="E1459" s="1" t="str">
        <f t="shared" si="634"/>
        <v>[GRIDREF]</v>
      </c>
      <c r="F1459" s="1" t="str">
        <f t="shared" si="634"/>
        <v>[ENTER METHOD]</v>
      </c>
      <c r="G1459" s="1" t="str">
        <f t="shared" si="634"/>
        <v>[YOUR NAME]</v>
      </c>
      <c r="H1459" s="1" t="str">
        <f t="shared" si="628"/>
        <v>[YOUR NAME]</v>
      </c>
      <c r="I1459" s="1" t="str">
        <f t="shared" si="629"/>
        <v>[11 or 12]</v>
      </c>
      <c r="J1459" s="1" t="s">
        <v>730</v>
      </c>
      <c r="L1459" s="5" t="e">
        <f>VLOOKUP(M1459,'Species Look-up'!A:B,2,FALSE)</f>
        <v>#N/A</v>
      </c>
      <c r="M1459" s="5" t="e">
        <f>IF(ISNA(VLOOKUP(A1459,'Species Look-up'!C:D,2,FALSE)),VLOOKUP(A1459,'Species Look-up'!D:D,1,FALSE),VLOOKUP(A1459,'Species Look-up'!C:D,2,FALSE))</f>
        <v>#N/A</v>
      </c>
    </row>
    <row r="1460" spans="1:13" customFormat="1" ht="12" customHeight="1" x14ac:dyDescent="0.2">
      <c r="A1460" s="17" t="s">
        <v>6659</v>
      </c>
      <c r="B1460" s="24" t="s">
        <v>6660</v>
      </c>
      <c r="C1460" s="6" t="str">
        <f t="shared" ref="C1460:G1460" si="635">C1459</f>
        <v>[DATE]</v>
      </c>
      <c r="D1460" s="1" t="str">
        <f t="shared" si="635"/>
        <v>[ENTER YOUR SITE HERE]</v>
      </c>
      <c r="E1460" s="1" t="str">
        <f t="shared" si="635"/>
        <v>[GRIDREF]</v>
      </c>
      <c r="F1460" s="1" t="str">
        <f t="shared" si="635"/>
        <v>[ENTER METHOD]</v>
      </c>
      <c r="G1460" s="1" t="str">
        <f t="shared" si="635"/>
        <v>[YOUR NAME]</v>
      </c>
      <c r="H1460" s="1" t="str">
        <f t="shared" si="628"/>
        <v>[YOUR NAME]</v>
      </c>
      <c r="I1460" s="1" t="str">
        <f t="shared" si="629"/>
        <v>[11 or 12]</v>
      </c>
      <c r="J1460" s="1" t="s">
        <v>730</v>
      </c>
      <c r="L1460" s="5" t="e">
        <f>VLOOKUP(M1460,'Species Look-up'!A:B,2,FALSE)</f>
        <v>#N/A</v>
      </c>
      <c r="M1460" s="5" t="e">
        <f>IF(ISNA(VLOOKUP(A1460,'Species Look-up'!C:D,2,FALSE)),VLOOKUP(A1460,'Species Look-up'!D:D,1,FALSE),VLOOKUP(A1460,'Species Look-up'!C:D,2,FALSE))</f>
        <v>#N/A</v>
      </c>
    </row>
    <row r="1461" spans="1:13" customFormat="1" ht="12" customHeight="1" x14ac:dyDescent="0.2">
      <c r="A1461" s="17" t="s">
        <v>6659</v>
      </c>
      <c r="B1461" s="24" t="s">
        <v>6660</v>
      </c>
      <c r="C1461" s="6" t="str">
        <f t="shared" ref="C1461:G1461" si="636">C1460</f>
        <v>[DATE]</v>
      </c>
      <c r="D1461" s="1" t="str">
        <f t="shared" si="636"/>
        <v>[ENTER YOUR SITE HERE]</v>
      </c>
      <c r="E1461" s="1" t="str">
        <f t="shared" si="636"/>
        <v>[GRIDREF]</v>
      </c>
      <c r="F1461" s="1" t="str">
        <f t="shared" si="636"/>
        <v>[ENTER METHOD]</v>
      </c>
      <c r="G1461" s="1" t="str">
        <f t="shared" si="636"/>
        <v>[YOUR NAME]</v>
      </c>
      <c r="H1461" s="1" t="str">
        <f t="shared" si="628"/>
        <v>[YOUR NAME]</v>
      </c>
      <c r="I1461" s="1" t="str">
        <f t="shared" si="629"/>
        <v>[11 or 12]</v>
      </c>
      <c r="J1461" s="1" t="s">
        <v>730</v>
      </c>
      <c r="L1461" s="5" t="e">
        <f>VLOOKUP(M1461,'Species Look-up'!A:B,2,FALSE)</f>
        <v>#N/A</v>
      </c>
      <c r="M1461" s="5" t="e">
        <f>IF(ISNA(VLOOKUP(A1461,'Species Look-up'!C:D,2,FALSE)),VLOOKUP(A1461,'Species Look-up'!D:D,1,FALSE),VLOOKUP(A1461,'Species Look-up'!C:D,2,FALSE))</f>
        <v>#N/A</v>
      </c>
    </row>
    <row r="1462" spans="1:13" customFormat="1" ht="12" customHeight="1" x14ac:dyDescent="0.2">
      <c r="A1462" s="17" t="s">
        <v>6659</v>
      </c>
      <c r="B1462" s="24" t="s">
        <v>6660</v>
      </c>
      <c r="C1462" s="6" t="str">
        <f t="shared" ref="C1462:G1462" si="637">C1461</f>
        <v>[DATE]</v>
      </c>
      <c r="D1462" s="1" t="str">
        <f t="shared" si="637"/>
        <v>[ENTER YOUR SITE HERE]</v>
      </c>
      <c r="E1462" s="1" t="str">
        <f t="shared" si="637"/>
        <v>[GRIDREF]</v>
      </c>
      <c r="F1462" s="1" t="str">
        <f t="shared" si="637"/>
        <v>[ENTER METHOD]</v>
      </c>
      <c r="G1462" s="1" t="str">
        <f t="shared" si="637"/>
        <v>[YOUR NAME]</v>
      </c>
      <c r="H1462" s="1" t="str">
        <f t="shared" si="628"/>
        <v>[YOUR NAME]</v>
      </c>
      <c r="I1462" s="1" t="str">
        <f t="shared" si="629"/>
        <v>[11 or 12]</v>
      </c>
      <c r="J1462" s="1" t="s">
        <v>730</v>
      </c>
      <c r="L1462" s="5" t="e">
        <f>VLOOKUP(M1462,'Species Look-up'!A:B,2,FALSE)</f>
        <v>#N/A</v>
      </c>
      <c r="M1462" s="5" t="e">
        <f>IF(ISNA(VLOOKUP(A1462,'Species Look-up'!C:D,2,FALSE)),VLOOKUP(A1462,'Species Look-up'!D:D,1,FALSE),VLOOKUP(A1462,'Species Look-up'!C:D,2,FALSE))</f>
        <v>#N/A</v>
      </c>
    </row>
    <row r="1463" spans="1:13" customFormat="1" ht="12" customHeight="1" x14ac:dyDescent="0.2">
      <c r="A1463" s="17" t="s">
        <v>6659</v>
      </c>
      <c r="B1463" s="24" t="s">
        <v>6660</v>
      </c>
      <c r="C1463" s="6" t="str">
        <f t="shared" ref="C1463:G1463" si="638">C1462</f>
        <v>[DATE]</v>
      </c>
      <c r="D1463" s="1" t="str">
        <f t="shared" si="638"/>
        <v>[ENTER YOUR SITE HERE]</v>
      </c>
      <c r="E1463" s="1" t="str">
        <f t="shared" si="638"/>
        <v>[GRIDREF]</v>
      </c>
      <c r="F1463" s="1" t="str">
        <f t="shared" si="638"/>
        <v>[ENTER METHOD]</v>
      </c>
      <c r="G1463" s="1" t="str">
        <f t="shared" si="638"/>
        <v>[YOUR NAME]</v>
      </c>
      <c r="H1463" s="1" t="str">
        <f t="shared" si="628"/>
        <v>[YOUR NAME]</v>
      </c>
      <c r="I1463" s="1" t="str">
        <f t="shared" si="629"/>
        <v>[11 or 12]</v>
      </c>
      <c r="J1463" s="1" t="s">
        <v>730</v>
      </c>
      <c r="L1463" s="5" t="e">
        <f>VLOOKUP(M1463,'Species Look-up'!A:B,2,FALSE)</f>
        <v>#N/A</v>
      </c>
      <c r="M1463" s="5" t="e">
        <f>IF(ISNA(VLOOKUP(A1463,'Species Look-up'!C:D,2,FALSE)),VLOOKUP(A1463,'Species Look-up'!D:D,1,FALSE),VLOOKUP(A1463,'Species Look-up'!C:D,2,FALSE))</f>
        <v>#N/A</v>
      </c>
    </row>
    <row r="1464" spans="1:13" customFormat="1" ht="12" customHeight="1" x14ac:dyDescent="0.2">
      <c r="A1464" s="17" t="s">
        <v>6659</v>
      </c>
      <c r="B1464" s="24" t="s">
        <v>6660</v>
      </c>
      <c r="C1464" s="6" t="str">
        <f t="shared" ref="C1464:G1464" si="639">C1463</f>
        <v>[DATE]</v>
      </c>
      <c r="D1464" s="1" t="str">
        <f t="shared" si="639"/>
        <v>[ENTER YOUR SITE HERE]</v>
      </c>
      <c r="E1464" s="1" t="str">
        <f t="shared" si="639"/>
        <v>[GRIDREF]</v>
      </c>
      <c r="F1464" s="1" t="str">
        <f t="shared" si="639"/>
        <v>[ENTER METHOD]</v>
      </c>
      <c r="G1464" s="1" t="str">
        <f t="shared" si="639"/>
        <v>[YOUR NAME]</v>
      </c>
      <c r="H1464" s="1" t="str">
        <f t="shared" si="628"/>
        <v>[YOUR NAME]</v>
      </c>
      <c r="I1464" s="1" t="str">
        <f t="shared" si="629"/>
        <v>[11 or 12]</v>
      </c>
      <c r="J1464" s="1" t="s">
        <v>730</v>
      </c>
      <c r="L1464" s="5" t="e">
        <f>VLOOKUP(M1464,'Species Look-up'!A:B,2,FALSE)</f>
        <v>#N/A</v>
      </c>
      <c r="M1464" s="5" t="e">
        <f>IF(ISNA(VLOOKUP(A1464,'Species Look-up'!C:D,2,FALSE)),VLOOKUP(A1464,'Species Look-up'!D:D,1,FALSE),VLOOKUP(A1464,'Species Look-up'!C:D,2,FALSE))</f>
        <v>#N/A</v>
      </c>
    </row>
    <row r="1465" spans="1:13" customFormat="1" ht="12" customHeight="1" x14ac:dyDescent="0.2">
      <c r="A1465" s="17" t="s">
        <v>6659</v>
      </c>
      <c r="B1465" s="24" t="s">
        <v>6660</v>
      </c>
      <c r="C1465" s="6" t="str">
        <f t="shared" ref="C1465:G1465" si="640">C1464</f>
        <v>[DATE]</v>
      </c>
      <c r="D1465" s="1" t="str">
        <f t="shared" si="640"/>
        <v>[ENTER YOUR SITE HERE]</v>
      </c>
      <c r="E1465" s="1" t="str">
        <f t="shared" si="640"/>
        <v>[GRIDREF]</v>
      </c>
      <c r="F1465" s="1" t="str">
        <f t="shared" si="640"/>
        <v>[ENTER METHOD]</v>
      </c>
      <c r="G1465" s="1" t="str">
        <f t="shared" si="640"/>
        <v>[YOUR NAME]</v>
      </c>
      <c r="H1465" s="1" t="str">
        <f t="shared" si="628"/>
        <v>[YOUR NAME]</v>
      </c>
      <c r="I1465" s="1" t="str">
        <f t="shared" si="629"/>
        <v>[11 or 12]</v>
      </c>
      <c r="J1465" s="1" t="s">
        <v>730</v>
      </c>
      <c r="L1465" s="5" t="e">
        <f>VLOOKUP(M1465,'Species Look-up'!A:B,2,FALSE)</f>
        <v>#N/A</v>
      </c>
      <c r="M1465" s="5" t="e">
        <f>IF(ISNA(VLOOKUP(A1465,'Species Look-up'!C:D,2,FALSE)),VLOOKUP(A1465,'Species Look-up'!D:D,1,FALSE),VLOOKUP(A1465,'Species Look-up'!C:D,2,FALSE))</f>
        <v>#N/A</v>
      </c>
    </row>
    <row r="1466" spans="1:13" customFormat="1" ht="12" customHeight="1" x14ac:dyDescent="0.2">
      <c r="A1466" s="17" t="s">
        <v>6659</v>
      </c>
      <c r="B1466" s="24" t="s">
        <v>6660</v>
      </c>
      <c r="C1466" s="6" t="str">
        <f t="shared" ref="C1466:G1466" si="641">C1465</f>
        <v>[DATE]</v>
      </c>
      <c r="D1466" s="1" t="str">
        <f t="shared" si="641"/>
        <v>[ENTER YOUR SITE HERE]</v>
      </c>
      <c r="E1466" s="1" t="str">
        <f t="shared" si="641"/>
        <v>[GRIDREF]</v>
      </c>
      <c r="F1466" s="1" t="str">
        <f t="shared" si="641"/>
        <v>[ENTER METHOD]</v>
      </c>
      <c r="G1466" s="1" t="str">
        <f t="shared" si="641"/>
        <v>[YOUR NAME]</v>
      </c>
      <c r="H1466" s="1" t="str">
        <f t="shared" si="628"/>
        <v>[YOUR NAME]</v>
      </c>
      <c r="I1466" s="1" t="str">
        <f t="shared" si="629"/>
        <v>[11 or 12]</v>
      </c>
      <c r="J1466" s="1" t="s">
        <v>730</v>
      </c>
      <c r="L1466" s="5" t="e">
        <f>VLOOKUP(M1466,'Species Look-up'!A:B,2,FALSE)</f>
        <v>#N/A</v>
      </c>
      <c r="M1466" s="5" t="e">
        <f>IF(ISNA(VLOOKUP(A1466,'Species Look-up'!C:D,2,FALSE)),VLOOKUP(A1466,'Species Look-up'!D:D,1,FALSE),VLOOKUP(A1466,'Species Look-up'!C:D,2,FALSE))</f>
        <v>#N/A</v>
      </c>
    </row>
    <row r="1467" spans="1:13" customFormat="1" ht="12" customHeight="1" x14ac:dyDescent="0.2">
      <c r="A1467" s="17" t="s">
        <v>6659</v>
      </c>
      <c r="B1467" s="24" t="s">
        <v>6660</v>
      </c>
      <c r="C1467" s="6" t="str">
        <f t="shared" ref="C1467:G1467" si="642">C1466</f>
        <v>[DATE]</v>
      </c>
      <c r="D1467" s="1" t="str">
        <f t="shared" si="642"/>
        <v>[ENTER YOUR SITE HERE]</v>
      </c>
      <c r="E1467" s="1" t="str">
        <f t="shared" si="642"/>
        <v>[GRIDREF]</v>
      </c>
      <c r="F1467" s="1" t="str">
        <f t="shared" si="642"/>
        <v>[ENTER METHOD]</v>
      </c>
      <c r="G1467" s="1" t="str">
        <f t="shared" si="642"/>
        <v>[YOUR NAME]</v>
      </c>
      <c r="H1467" s="1" t="str">
        <f t="shared" si="628"/>
        <v>[YOUR NAME]</v>
      </c>
      <c r="I1467" s="1" t="str">
        <f t="shared" si="629"/>
        <v>[11 or 12]</v>
      </c>
      <c r="J1467" s="1" t="s">
        <v>730</v>
      </c>
      <c r="L1467" s="5" t="e">
        <f>VLOOKUP(M1467,'Species Look-up'!A:B,2,FALSE)</f>
        <v>#N/A</v>
      </c>
      <c r="M1467" s="5" t="e">
        <f>IF(ISNA(VLOOKUP(A1467,'Species Look-up'!C:D,2,FALSE)),VLOOKUP(A1467,'Species Look-up'!D:D,1,FALSE),VLOOKUP(A1467,'Species Look-up'!C:D,2,FALSE))</f>
        <v>#N/A</v>
      </c>
    </row>
    <row r="1468" spans="1:13" customFormat="1" ht="12" customHeight="1" x14ac:dyDescent="0.2">
      <c r="A1468" s="17" t="s">
        <v>6659</v>
      </c>
      <c r="B1468" s="24" t="s">
        <v>6660</v>
      </c>
      <c r="C1468" s="6" t="str">
        <f t="shared" ref="C1468:G1468" si="643">C1467</f>
        <v>[DATE]</v>
      </c>
      <c r="D1468" s="1" t="str">
        <f t="shared" si="643"/>
        <v>[ENTER YOUR SITE HERE]</v>
      </c>
      <c r="E1468" s="1" t="str">
        <f t="shared" si="643"/>
        <v>[GRIDREF]</v>
      </c>
      <c r="F1468" s="1" t="str">
        <f t="shared" si="643"/>
        <v>[ENTER METHOD]</v>
      </c>
      <c r="G1468" s="1" t="str">
        <f t="shared" si="643"/>
        <v>[YOUR NAME]</v>
      </c>
      <c r="H1468" s="1" t="str">
        <f t="shared" si="628"/>
        <v>[YOUR NAME]</v>
      </c>
      <c r="I1468" s="1" t="str">
        <f t="shared" si="629"/>
        <v>[11 or 12]</v>
      </c>
      <c r="J1468" s="1" t="s">
        <v>730</v>
      </c>
      <c r="L1468" s="5" t="e">
        <f>VLOOKUP(M1468,'Species Look-up'!A:B,2,FALSE)</f>
        <v>#N/A</v>
      </c>
      <c r="M1468" s="5" t="e">
        <f>IF(ISNA(VLOOKUP(A1468,'Species Look-up'!C:D,2,FALSE)),VLOOKUP(A1468,'Species Look-up'!D:D,1,FALSE),VLOOKUP(A1468,'Species Look-up'!C:D,2,FALSE))</f>
        <v>#N/A</v>
      </c>
    </row>
    <row r="1469" spans="1:13" customFormat="1" ht="12" customHeight="1" x14ac:dyDescent="0.2">
      <c r="A1469" s="17" t="s">
        <v>6659</v>
      </c>
      <c r="B1469" s="24" t="s">
        <v>6660</v>
      </c>
      <c r="C1469" s="6" t="str">
        <f t="shared" ref="C1469:G1469" si="644">C1468</f>
        <v>[DATE]</v>
      </c>
      <c r="D1469" s="1" t="str">
        <f t="shared" si="644"/>
        <v>[ENTER YOUR SITE HERE]</v>
      </c>
      <c r="E1469" s="1" t="str">
        <f t="shared" si="644"/>
        <v>[GRIDREF]</v>
      </c>
      <c r="F1469" s="1" t="str">
        <f t="shared" si="644"/>
        <v>[ENTER METHOD]</v>
      </c>
      <c r="G1469" s="1" t="str">
        <f t="shared" si="644"/>
        <v>[YOUR NAME]</v>
      </c>
      <c r="H1469" s="1" t="str">
        <f t="shared" si="628"/>
        <v>[YOUR NAME]</v>
      </c>
      <c r="I1469" s="1" t="str">
        <f t="shared" si="629"/>
        <v>[11 or 12]</v>
      </c>
      <c r="J1469" s="1" t="s">
        <v>730</v>
      </c>
      <c r="L1469" s="5" t="e">
        <f>VLOOKUP(M1469,'Species Look-up'!A:B,2,FALSE)</f>
        <v>#N/A</v>
      </c>
      <c r="M1469" s="5" t="e">
        <f>IF(ISNA(VLOOKUP(A1469,'Species Look-up'!C:D,2,FALSE)),VLOOKUP(A1469,'Species Look-up'!D:D,1,FALSE),VLOOKUP(A1469,'Species Look-up'!C:D,2,FALSE))</f>
        <v>#N/A</v>
      </c>
    </row>
    <row r="1470" spans="1:13" customFormat="1" ht="12" customHeight="1" x14ac:dyDescent="0.2">
      <c r="A1470" s="17" t="s">
        <v>6659</v>
      </c>
      <c r="B1470" s="24" t="s">
        <v>6660</v>
      </c>
      <c r="C1470" s="6" t="str">
        <f t="shared" ref="C1470:G1470" si="645">C1469</f>
        <v>[DATE]</v>
      </c>
      <c r="D1470" s="1" t="str">
        <f t="shared" si="645"/>
        <v>[ENTER YOUR SITE HERE]</v>
      </c>
      <c r="E1470" s="1" t="str">
        <f t="shared" si="645"/>
        <v>[GRIDREF]</v>
      </c>
      <c r="F1470" s="1" t="str">
        <f t="shared" si="645"/>
        <v>[ENTER METHOD]</v>
      </c>
      <c r="G1470" s="1" t="str">
        <f t="shared" si="645"/>
        <v>[YOUR NAME]</v>
      </c>
      <c r="H1470" s="1" t="str">
        <f t="shared" si="628"/>
        <v>[YOUR NAME]</v>
      </c>
      <c r="I1470" s="1" t="str">
        <f t="shared" si="629"/>
        <v>[11 or 12]</v>
      </c>
      <c r="J1470" s="1" t="s">
        <v>730</v>
      </c>
      <c r="L1470" s="5" t="e">
        <f>VLOOKUP(M1470,'Species Look-up'!A:B,2,FALSE)</f>
        <v>#N/A</v>
      </c>
      <c r="M1470" s="5" t="e">
        <f>IF(ISNA(VLOOKUP(A1470,'Species Look-up'!C:D,2,FALSE)),VLOOKUP(A1470,'Species Look-up'!D:D,1,FALSE),VLOOKUP(A1470,'Species Look-up'!C:D,2,FALSE))</f>
        <v>#N/A</v>
      </c>
    </row>
    <row r="1471" spans="1:13" customFormat="1" ht="12" customHeight="1" x14ac:dyDescent="0.2">
      <c r="A1471" s="17" t="s">
        <v>6659</v>
      </c>
      <c r="B1471" s="24" t="s">
        <v>6660</v>
      </c>
      <c r="C1471" s="6" t="str">
        <f t="shared" ref="C1471:G1471" si="646">C1470</f>
        <v>[DATE]</v>
      </c>
      <c r="D1471" s="1" t="str">
        <f t="shared" si="646"/>
        <v>[ENTER YOUR SITE HERE]</v>
      </c>
      <c r="E1471" s="1" t="str">
        <f t="shared" si="646"/>
        <v>[GRIDREF]</v>
      </c>
      <c r="F1471" s="1" t="str">
        <f t="shared" si="646"/>
        <v>[ENTER METHOD]</v>
      </c>
      <c r="G1471" s="1" t="str">
        <f t="shared" si="646"/>
        <v>[YOUR NAME]</v>
      </c>
      <c r="H1471" s="1" t="str">
        <f t="shared" si="628"/>
        <v>[YOUR NAME]</v>
      </c>
      <c r="I1471" s="1" t="str">
        <f t="shared" si="629"/>
        <v>[11 or 12]</v>
      </c>
      <c r="J1471" s="1" t="s">
        <v>730</v>
      </c>
      <c r="L1471" s="5" t="e">
        <f>VLOOKUP(M1471,'Species Look-up'!A:B,2,FALSE)</f>
        <v>#N/A</v>
      </c>
      <c r="M1471" s="5" t="e">
        <f>IF(ISNA(VLOOKUP(A1471,'Species Look-up'!C:D,2,FALSE)),VLOOKUP(A1471,'Species Look-up'!D:D,1,FALSE),VLOOKUP(A1471,'Species Look-up'!C:D,2,FALSE))</f>
        <v>#N/A</v>
      </c>
    </row>
    <row r="1472" spans="1:13" customFormat="1" ht="12" customHeight="1" x14ac:dyDescent="0.2">
      <c r="A1472" s="17" t="s">
        <v>6659</v>
      </c>
      <c r="B1472" s="24" t="s">
        <v>6660</v>
      </c>
      <c r="C1472" s="6" t="str">
        <f t="shared" ref="C1472:G1472" si="647">C1471</f>
        <v>[DATE]</v>
      </c>
      <c r="D1472" s="1" t="str">
        <f t="shared" si="647"/>
        <v>[ENTER YOUR SITE HERE]</v>
      </c>
      <c r="E1472" s="1" t="str">
        <f t="shared" si="647"/>
        <v>[GRIDREF]</v>
      </c>
      <c r="F1472" s="1" t="str">
        <f t="shared" si="647"/>
        <v>[ENTER METHOD]</v>
      </c>
      <c r="G1472" s="1" t="str">
        <f t="shared" si="647"/>
        <v>[YOUR NAME]</v>
      </c>
      <c r="H1472" s="1" t="str">
        <f t="shared" si="628"/>
        <v>[YOUR NAME]</v>
      </c>
      <c r="I1472" s="1" t="str">
        <f t="shared" si="629"/>
        <v>[11 or 12]</v>
      </c>
      <c r="J1472" s="1" t="s">
        <v>730</v>
      </c>
      <c r="L1472" s="5" t="e">
        <f>VLOOKUP(M1472,'Species Look-up'!A:B,2,FALSE)</f>
        <v>#N/A</v>
      </c>
      <c r="M1472" s="5" t="e">
        <f>IF(ISNA(VLOOKUP(A1472,'Species Look-up'!C:D,2,FALSE)),VLOOKUP(A1472,'Species Look-up'!D:D,1,FALSE),VLOOKUP(A1472,'Species Look-up'!C:D,2,FALSE))</f>
        <v>#N/A</v>
      </c>
    </row>
    <row r="1473" spans="1:13" customFormat="1" ht="12" customHeight="1" x14ac:dyDescent="0.2">
      <c r="A1473" s="17" t="s">
        <v>6659</v>
      </c>
      <c r="B1473" s="24" t="s">
        <v>6660</v>
      </c>
      <c r="C1473" s="6" t="str">
        <f t="shared" ref="C1473:G1473" si="648">C1472</f>
        <v>[DATE]</v>
      </c>
      <c r="D1473" s="1" t="str">
        <f t="shared" si="648"/>
        <v>[ENTER YOUR SITE HERE]</v>
      </c>
      <c r="E1473" s="1" t="str">
        <f t="shared" si="648"/>
        <v>[GRIDREF]</v>
      </c>
      <c r="F1473" s="1" t="str">
        <f t="shared" si="648"/>
        <v>[ENTER METHOD]</v>
      </c>
      <c r="G1473" s="1" t="str">
        <f t="shared" si="648"/>
        <v>[YOUR NAME]</v>
      </c>
      <c r="H1473" s="1" t="str">
        <f t="shared" si="628"/>
        <v>[YOUR NAME]</v>
      </c>
      <c r="I1473" s="1" t="str">
        <f t="shared" si="629"/>
        <v>[11 or 12]</v>
      </c>
      <c r="J1473" s="1" t="s">
        <v>730</v>
      </c>
      <c r="L1473" s="5" t="e">
        <f>VLOOKUP(M1473,'Species Look-up'!A:B,2,FALSE)</f>
        <v>#N/A</v>
      </c>
      <c r="M1473" s="5" t="e">
        <f>IF(ISNA(VLOOKUP(A1473,'Species Look-up'!C:D,2,FALSE)),VLOOKUP(A1473,'Species Look-up'!D:D,1,FALSE),VLOOKUP(A1473,'Species Look-up'!C:D,2,FALSE))</f>
        <v>#N/A</v>
      </c>
    </row>
    <row r="1474" spans="1:13" customFormat="1" ht="12" customHeight="1" x14ac:dyDescent="0.2">
      <c r="A1474" s="17" t="s">
        <v>6659</v>
      </c>
      <c r="B1474" s="24" t="s">
        <v>6660</v>
      </c>
      <c r="C1474" s="6" t="str">
        <f t="shared" ref="C1474:G1474" si="649">C1473</f>
        <v>[DATE]</v>
      </c>
      <c r="D1474" s="1" t="str">
        <f t="shared" si="649"/>
        <v>[ENTER YOUR SITE HERE]</v>
      </c>
      <c r="E1474" s="1" t="str">
        <f t="shared" si="649"/>
        <v>[GRIDREF]</v>
      </c>
      <c r="F1474" s="1" t="str">
        <f t="shared" si="649"/>
        <v>[ENTER METHOD]</v>
      </c>
      <c r="G1474" s="1" t="str">
        <f t="shared" si="649"/>
        <v>[YOUR NAME]</v>
      </c>
      <c r="H1474" s="1" t="str">
        <f t="shared" si="628"/>
        <v>[YOUR NAME]</v>
      </c>
      <c r="I1474" s="1" t="str">
        <f t="shared" si="629"/>
        <v>[11 or 12]</v>
      </c>
      <c r="J1474" s="1" t="s">
        <v>730</v>
      </c>
      <c r="L1474" s="5" t="e">
        <f>VLOOKUP(M1474,'Species Look-up'!A:B,2,FALSE)</f>
        <v>#N/A</v>
      </c>
      <c r="M1474" s="5" t="e">
        <f>IF(ISNA(VLOOKUP(A1474,'Species Look-up'!C:D,2,FALSE)),VLOOKUP(A1474,'Species Look-up'!D:D,1,FALSE),VLOOKUP(A1474,'Species Look-up'!C:D,2,FALSE))</f>
        <v>#N/A</v>
      </c>
    </row>
    <row r="1475" spans="1:13" customFormat="1" ht="12" customHeight="1" x14ac:dyDescent="0.2">
      <c r="A1475" s="17" t="s">
        <v>6659</v>
      </c>
      <c r="B1475" s="24" t="s">
        <v>6660</v>
      </c>
      <c r="C1475" s="6" t="str">
        <f t="shared" ref="C1475:G1475" si="650">C1474</f>
        <v>[DATE]</v>
      </c>
      <c r="D1475" s="1" t="str">
        <f t="shared" si="650"/>
        <v>[ENTER YOUR SITE HERE]</v>
      </c>
      <c r="E1475" s="1" t="str">
        <f t="shared" si="650"/>
        <v>[GRIDREF]</v>
      </c>
      <c r="F1475" s="1" t="str">
        <f t="shared" si="650"/>
        <v>[ENTER METHOD]</v>
      </c>
      <c r="G1475" s="1" t="str">
        <f t="shared" si="650"/>
        <v>[YOUR NAME]</v>
      </c>
      <c r="H1475" s="1" t="str">
        <f t="shared" si="628"/>
        <v>[YOUR NAME]</v>
      </c>
      <c r="I1475" s="1" t="str">
        <f t="shared" si="629"/>
        <v>[11 or 12]</v>
      </c>
      <c r="J1475" s="1" t="s">
        <v>730</v>
      </c>
      <c r="L1475" s="5" t="e">
        <f>VLOOKUP(M1475,'Species Look-up'!A:B,2,FALSE)</f>
        <v>#N/A</v>
      </c>
      <c r="M1475" s="5" t="e">
        <f>IF(ISNA(VLOOKUP(A1475,'Species Look-up'!C:D,2,FALSE)),VLOOKUP(A1475,'Species Look-up'!D:D,1,FALSE),VLOOKUP(A1475,'Species Look-up'!C:D,2,FALSE))</f>
        <v>#N/A</v>
      </c>
    </row>
    <row r="1476" spans="1:13" customFormat="1" ht="12" customHeight="1" x14ac:dyDescent="0.2">
      <c r="A1476" s="17" t="s">
        <v>6659</v>
      </c>
      <c r="B1476" s="24" t="s">
        <v>6660</v>
      </c>
      <c r="C1476" s="6" t="str">
        <f t="shared" ref="C1476:G1476" si="651">C1475</f>
        <v>[DATE]</v>
      </c>
      <c r="D1476" s="1" t="str">
        <f t="shared" si="651"/>
        <v>[ENTER YOUR SITE HERE]</v>
      </c>
      <c r="E1476" s="1" t="str">
        <f t="shared" si="651"/>
        <v>[GRIDREF]</v>
      </c>
      <c r="F1476" s="1" t="str">
        <f t="shared" si="651"/>
        <v>[ENTER METHOD]</v>
      </c>
      <c r="G1476" s="1" t="str">
        <f t="shared" si="651"/>
        <v>[YOUR NAME]</v>
      </c>
      <c r="H1476" s="1" t="str">
        <f t="shared" si="628"/>
        <v>[YOUR NAME]</v>
      </c>
      <c r="I1476" s="1" t="str">
        <f t="shared" si="629"/>
        <v>[11 or 12]</v>
      </c>
      <c r="J1476" s="1" t="s">
        <v>730</v>
      </c>
      <c r="L1476" s="5" t="e">
        <f>VLOOKUP(M1476,'Species Look-up'!A:B,2,FALSE)</f>
        <v>#N/A</v>
      </c>
      <c r="M1476" s="5" t="e">
        <f>IF(ISNA(VLOOKUP(A1476,'Species Look-up'!C:D,2,FALSE)),VLOOKUP(A1476,'Species Look-up'!D:D,1,FALSE),VLOOKUP(A1476,'Species Look-up'!C:D,2,FALSE))</f>
        <v>#N/A</v>
      </c>
    </row>
    <row r="1477" spans="1:13" customFormat="1" ht="12" customHeight="1" x14ac:dyDescent="0.2">
      <c r="A1477" s="17" t="s">
        <v>6659</v>
      </c>
      <c r="B1477" s="24" t="s">
        <v>6660</v>
      </c>
      <c r="C1477" s="6" t="str">
        <f t="shared" ref="C1477:G1477" si="652">C1476</f>
        <v>[DATE]</v>
      </c>
      <c r="D1477" s="1" t="str">
        <f t="shared" si="652"/>
        <v>[ENTER YOUR SITE HERE]</v>
      </c>
      <c r="E1477" s="1" t="str">
        <f t="shared" si="652"/>
        <v>[GRIDREF]</v>
      </c>
      <c r="F1477" s="1" t="str">
        <f t="shared" si="652"/>
        <v>[ENTER METHOD]</v>
      </c>
      <c r="G1477" s="1" t="str">
        <f t="shared" si="652"/>
        <v>[YOUR NAME]</v>
      </c>
      <c r="H1477" s="1" t="str">
        <f t="shared" si="628"/>
        <v>[YOUR NAME]</v>
      </c>
      <c r="I1477" s="1" t="str">
        <f t="shared" si="629"/>
        <v>[11 or 12]</v>
      </c>
      <c r="J1477" s="1" t="s">
        <v>730</v>
      </c>
      <c r="L1477" s="5" t="e">
        <f>VLOOKUP(M1477,'Species Look-up'!A:B,2,FALSE)</f>
        <v>#N/A</v>
      </c>
      <c r="M1477" s="5" t="e">
        <f>IF(ISNA(VLOOKUP(A1477,'Species Look-up'!C:D,2,FALSE)),VLOOKUP(A1477,'Species Look-up'!D:D,1,FALSE),VLOOKUP(A1477,'Species Look-up'!C:D,2,FALSE))</f>
        <v>#N/A</v>
      </c>
    </row>
    <row r="1478" spans="1:13" customFormat="1" ht="12" customHeight="1" x14ac:dyDescent="0.2">
      <c r="A1478" s="17" t="s">
        <v>6659</v>
      </c>
      <c r="B1478" s="24" t="s">
        <v>6660</v>
      </c>
      <c r="C1478" s="6" t="str">
        <f t="shared" ref="C1478:G1478" si="653">C1477</f>
        <v>[DATE]</v>
      </c>
      <c r="D1478" s="1" t="str">
        <f t="shared" si="653"/>
        <v>[ENTER YOUR SITE HERE]</v>
      </c>
      <c r="E1478" s="1" t="str">
        <f t="shared" si="653"/>
        <v>[GRIDREF]</v>
      </c>
      <c r="F1478" s="1" t="str">
        <f t="shared" si="653"/>
        <v>[ENTER METHOD]</v>
      </c>
      <c r="G1478" s="1" t="str">
        <f t="shared" si="653"/>
        <v>[YOUR NAME]</v>
      </c>
      <c r="H1478" s="1" t="str">
        <f t="shared" si="628"/>
        <v>[YOUR NAME]</v>
      </c>
      <c r="I1478" s="1" t="str">
        <f t="shared" si="629"/>
        <v>[11 or 12]</v>
      </c>
      <c r="J1478" s="1" t="s">
        <v>730</v>
      </c>
      <c r="L1478" s="5" t="e">
        <f>VLOOKUP(M1478,'Species Look-up'!A:B,2,FALSE)</f>
        <v>#N/A</v>
      </c>
      <c r="M1478" s="5" t="e">
        <f>IF(ISNA(VLOOKUP(A1478,'Species Look-up'!C:D,2,FALSE)),VLOOKUP(A1478,'Species Look-up'!D:D,1,FALSE),VLOOKUP(A1478,'Species Look-up'!C:D,2,FALSE))</f>
        <v>#N/A</v>
      </c>
    </row>
    <row r="1479" spans="1:13" customFormat="1" ht="12" customHeight="1" x14ac:dyDescent="0.2">
      <c r="A1479" s="17" t="s">
        <v>6659</v>
      </c>
      <c r="B1479" s="24" t="s">
        <v>6660</v>
      </c>
      <c r="C1479" s="6" t="str">
        <f t="shared" ref="C1479:G1479" si="654">C1478</f>
        <v>[DATE]</v>
      </c>
      <c r="D1479" s="1" t="str">
        <f t="shared" si="654"/>
        <v>[ENTER YOUR SITE HERE]</v>
      </c>
      <c r="E1479" s="1" t="str">
        <f t="shared" si="654"/>
        <v>[GRIDREF]</v>
      </c>
      <c r="F1479" s="1" t="str">
        <f t="shared" si="654"/>
        <v>[ENTER METHOD]</v>
      </c>
      <c r="G1479" s="1" t="str">
        <f t="shared" si="654"/>
        <v>[YOUR NAME]</v>
      </c>
      <c r="H1479" s="1" t="str">
        <f t="shared" si="628"/>
        <v>[YOUR NAME]</v>
      </c>
      <c r="I1479" s="1" t="str">
        <f t="shared" si="629"/>
        <v>[11 or 12]</v>
      </c>
      <c r="J1479" s="1" t="s">
        <v>730</v>
      </c>
      <c r="L1479" s="5" t="e">
        <f>VLOOKUP(M1479,'Species Look-up'!A:B,2,FALSE)</f>
        <v>#N/A</v>
      </c>
      <c r="M1479" s="5" t="e">
        <f>IF(ISNA(VLOOKUP(A1479,'Species Look-up'!C:D,2,FALSE)),VLOOKUP(A1479,'Species Look-up'!D:D,1,FALSE),VLOOKUP(A1479,'Species Look-up'!C:D,2,FALSE))</f>
        <v>#N/A</v>
      </c>
    </row>
    <row r="1480" spans="1:13" customFormat="1" ht="12" customHeight="1" x14ac:dyDescent="0.2">
      <c r="A1480" s="17" t="s">
        <v>6659</v>
      </c>
      <c r="B1480" s="24" t="s">
        <v>6660</v>
      </c>
      <c r="C1480" s="6" t="str">
        <f t="shared" ref="C1480:G1480" si="655">C1479</f>
        <v>[DATE]</v>
      </c>
      <c r="D1480" s="1" t="str">
        <f t="shared" si="655"/>
        <v>[ENTER YOUR SITE HERE]</v>
      </c>
      <c r="E1480" s="1" t="str">
        <f t="shared" si="655"/>
        <v>[GRIDREF]</v>
      </c>
      <c r="F1480" s="1" t="str">
        <f t="shared" si="655"/>
        <v>[ENTER METHOD]</v>
      </c>
      <c r="G1480" s="1" t="str">
        <f t="shared" si="655"/>
        <v>[YOUR NAME]</v>
      </c>
      <c r="H1480" s="1" t="str">
        <f t="shared" si="628"/>
        <v>[YOUR NAME]</v>
      </c>
      <c r="I1480" s="1" t="str">
        <f t="shared" si="629"/>
        <v>[11 or 12]</v>
      </c>
      <c r="J1480" s="1" t="s">
        <v>730</v>
      </c>
      <c r="L1480" s="5" t="e">
        <f>VLOOKUP(M1480,'Species Look-up'!A:B,2,FALSE)</f>
        <v>#N/A</v>
      </c>
      <c r="M1480" s="5" t="e">
        <f>IF(ISNA(VLOOKUP(A1480,'Species Look-up'!C:D,2,FALSE)),VLOOKUP(A1480,'Species Look-up'!D:D,1,FALSE),VLOOKUP(A1480,'Species Look-up'!C:D,2,FALSE))</f>
        <v>#N/A</v>
      </c>
    </row>
    <row r="1481" spans="1:13" customFormat="1" ht="12" customHeight="1" x14ac:dyDescent="0.2">
      <c r="A1481" s="17" t="s">
        <v>6659</v>
      </c>
      <c r="B1481" s="24" t="s">
        <v>6660</v>
      </c>
      <c r="C1481" s="6" t="str">
        <f t="shared" ref="C1481:G1481" si="656">C1480</f>
        <v>[DATE]</v>
      </c>
      <c r="D1481" s="1" t="str">
        <f t="shared" si="656"/>
        <v>[ENTER YOUR SITE HERE]</v>
      </c>
      <c r="E1481" s="1" t="str">
        <f t="shared" si="656"/>
        <v>[GRIDREF]</v>
      </c>
      <c r="F1481" s="1" t="str">
        <f t="shared" si="656"/>
        <v>[ENTER METHOD]</v>
      </c>
      <c r="G1481" s="1" t="str">
        <f t="shared" si="656"/>
        <v>[YOUR NAME]</v>
      </c>
      <c r="H1481" s="1" t="str">
        <f t="shared" si="628"/>
        <v>[YOUR NAME]</v>
      </c>
      <c r="I1481" s="1" t="str">
        <f t="shared" si="629"/>
        <v>[11 or 12]</v>
      </c>
      <c r="J1481" s="1" t="s">
        <v>730</v>
      </c>
      <c r="L1481" s="5" t="e">
        <f>VLOOKUP(M1481,'Species Look-up'!A:B,2,FALSE)</f>
        <v>#N/A</v>
      </c>
      <c r="M1481" s="5" t="e">
        <f>IF(ISNA(VLOOKUP(A1481,'Species Look-up'!C:D,2,FALSE)),VLOOKUP(A1481,'Species Look-up'!D:D,1,FALSE),VLOOKUP(A1481,'Species Look-up'!C:D,2,FALSE))</f>
        <v>#N/A</v>
      </c>
    </row>
    <row r="1482" spans="1:13" customFormat="1" ht="12" customHeight="1" x14ac:dyDescent="0.2">
      <c r="A1482" s="17" t="s">
        <v>6659</v>
      </c>
      <c r="B1482" s="24" t="s">
        <v>6660</v>
      </c>
      <c r="C1482" s="6" t="str">
        <f t="shared" ref="C1482:G1482" si="657">C1481</f>
        <v>[DATE]</v>
      </c>
      <c r="D1482" s="1" t="str">
        <f t="shared" si="657"/>
        <v>[ENTER YOUR SITE HERE]</v>
      </c>
      <c r="E1482" s="1" t="str">
        <f t="shared" si="657"/>
        <v>[GRIDREF]</v>
      </c>
      <c r="F1482" s="1" t="str">
        <f t="shared" si="657"/>
        <v>[ENTER METHOD]</v>
      </c>
      <c r="G1482" s="1" t="str">
        <f t="shared" si="657"/>
        <v>[YOUR NAME]</v>
      </c>
      <c r="H1482" s="1" t="str">
        <f t="shared" si="628"/>
        <v>[YOUR NAME]</v>
      </c>
      <c r="I1482" s="1" t="str">
        <f t="shared" si="629"/>
        <v>[11 or 12]</v>
      </c>
      <c r="J1482" s="1" t="s">
        <v>730</v>
      </c>
      <c r="L1482" s="5" t="e">
        <f>VLOOKUP(M1482,'Species Look-up'!A:B,2,FALSE)</f>
        <v>#N/A</v>
      </c>
      <c r="M1482" s="5" t="e">
        <f>IF(ISNA(VLOOKUP(A1482,'Species Look-up'!C:D,2,FALSE)),VLOOKUP(A1482,'Species Look-up'!D:D,1,FALSE),VLOOKUP(A1482,'Species Look-up'!C:D,2,FALSE))</f>
        <v>#N/A</v>
      </c>
    </row>
    <row r="1483" spans="1:13" customFormat="1" ht="12" customHeight="1" x14ac:dyDescent="0.2">
      <c r="A1483" s="17" t="s">
        <v>6659</v>
      </c>
      <c r="B1483" s="24" t="s">
        <v>6660</v>
      </c>
      <c r="C1483" s="6" t="str">
        <f t="shared" ref="C1483:G1483" si="658">C1482</f>
        <v>[DATE]</v>
      </c>
      <c r="D1483" s="1" t="str">
        <f t="shared" si="658"/>
        <v>[ENTER YOUR SITE HERE]</v>
      </c>
      <c r="E1483" s="1" t="str">
        <f t="shared" si="658"/>
        <v>[GRIDREF]</v>
      </c>
      <c r="F1483" s="1" t="str">
        <f t="shared" si="658"/>
        <v>[ENTER METHOD]</v>
      </c>
      <c r="G1483" s="1" t="str">
        <f t="shared" si="658"/>
        <v>[YOUR NAME]</v>
      </c>
      <c r="H1483" s="1" t="str">
        <f t="shared" si="628"/>
        <v>[YOUR NAME]</v>
      </c>
      <c r="I1483" s="1" t="str">
        <f t="shared" si="629"/>
        <v>[11 or 12]</v>
      </c>
      <c r="J1483" s="1" t="s">
        <v>730</v>
      </c>
      <c r="L1483" s="5" t="e">
        <f>VLOOKUP(M1483,'Species Look-up'!A:B,2,FALSE)</f>
        <v>#N/A</v>
      </c>
      <c r="M1483" s="5" t="e">
        <f>IF(ISNA(VLOOKUP(A1483,'Species Look-up'!C:D,2,FALSE)),VLOOKUP(A1483,'Species Look-up'!D:D,1,FALSE),VLOOKUP(A1483,'Species Look-up'!C:D,2,FALSE))</f>
        <v>#N/A</v>
      </c>
    </row>
    <row r="1484" spans="1:13" customFormat="1" ht="12" customHeight="1" x14ac:dyDescent="0.2">
      <c r="A1484" s="17" t="s">
        <v>6659</v>
      </c>
      <c r="B1484" s="24" t="s">
        <v>6660</v>
      </c>
      <c r="C1484" s="6" t="str">
        <f t="shared" ref="C1484:G1484" si="659">C1483</f>
        <v>[DATE]</v>
      </c>
      <c r="D1484" s="1" t="str">
        <f t="shared" si="659"/>
        <v>[ENTER YOUR SITE HERE]</v>
      </c>
      <c r="E1484" s="1" t="str">
        <f t="shared" si="659"/>
        <v>[GRIDREF]</v>
      </c>
      <c r="F1484" s="1" t="str">
        <f t="shared" si="659"/>
        <v>[ENTER METHOD]</v>
      </c>
      <c r="G1484" s="1" t="str">
        <f t="shared" si="659"/>
        <v>[YOUR NAME]</v>
      </c>
      <c r="H1484" s="1" t="str">
        <f t="shared" si="628"/>
        <v>[YOUR NAME]</v>
      </c>
      <c r="I1484" s="1" t="str">
        <f t="shared" si="629"/>
        <v>[11 or 12]</v>
      </c>
      <c r="J1484" s="1" t="s">
        <v>730</v>
      </c>
      <c r="L1484" s="5" t="e">
        <f>VLOOKUP(M1484,'Species Look-up'!A:B,2,FALSE)</f>
        <v>#N/A</v>
      </c>
      <c r="M1484" s="5" t="e">
        <f>IF(ISNA(VLOOKUP(A1484,'Species Look-up'!C:D,2,FALSE)),VLOOKUP(A1484,'Species Look-up'!D:D,1,FALSE),VLOOKUP(A1484,'Species Look-up'!C:D,2,FALSE))</f>
        <v>#N/A</v>
      </c>
    </row>
    <row r="1485" spans="1:13" customFormat="1" ht="12" customHeight="1" x14ac:dyDescent="0.2">
      <c r="A1485" s="17" t="s">
        <v>6659</v>
      </c>
      <c r="B1485" s="24" t="s">
        <v>6660</v>
      </c>
      <c r="C1485" s="6" t="str">
        <f t="shared" ref="C1485:G1485" si="660">C1484</f>
        <v>[DATE]</v>
      </c>
      <c r="D1485" s="1" t="str">
        <f t="shared" si="660"/>
        <v>[ENTER YOUR SITE HERE]</v>
      </c>
      <c r="E1485" s="1" t="str">
        <f t="shared" si="660"/>
        <v>[GRIDREF]</v>
      </c>
      <c r="F1485" s="1" t="str">
        <f t="shared" si="660"/>
        <v>[ENTER METHOD]</v>
      </c>
      <c r="G1485" s="1" t="str">
        <f t="shared" si="660"/>
        <v>[YOUR NAME]</v>
      </c>
      <c r="H1485" s="1" t="str">
        <f t="shared" si="628"/>
        <v>[YOUR NAME]</v>
      </c>
      <c r="I1485" s="1" t="str">
        <f t="shared" si="629"/>
        <v>[11 or 12]</v>
      </c>
      <c r="J1485" s="1" t="s">
        <v>730</v>
      </c>
      <c r="L1485" s="5" t="e">
        <f>VLOOKUP(M1485,'Species Look-up'!A:B,2,FALSE)</f>
        <v>#N/A</v>
      </c>
      <c r="M1485" s="5" t="e">
        <f>IF(ISNA(VLOOKUP(A1485,'Species Look-up'!C:D,2,FALSE)),VLOOKUP(A1485,'Species Look-up'!D:D,1,FALSE),VLOOKUP(A1485,'Species Look-up'!C:D,2,FALSE))</f>
        <v>#N/A</v>
      </c>
    </row>
    <row r="1486" spans="1:13" customFormat="1" ht="12" customHeight="1" x14ac:dyDescent="0.2">
      <c r="A1486" s="17" t="s">
        <v>6659</v>
      </c>
      <c r="B1486" s="24" t="s">
        <v>6660</v>
      </c>
      <c r="C1486" s="6" t="str">
        <f t="shared" ref="C1486:G1486" si="661">C1485</f>
        <v>[DATE]</v>
      </c>
      <c r="D1486" s="1" t="str">
        <f t="shared" si="661"/>
        <v>[ENTER YOUR SITE HERE]</v>
      </c>
      <c r="E1486" s="1" t="str">
        <f t="shared" si="661"/>
        <v>[GRIDREF]</v>
      </c>
      <c r="F1486" s="1" t="str">
        <f t="shared" si="661"/>
        <v>[ENTER METHOD]</v>
      </c>
      <c r="G1486" s="1" t="str">
        <f t="shared" si="661"/>
        <v>[YOUR NAME]</v>
      </c>
      <c r="H1486" s="1" t="str">
        <f t="shared" si="628"/>
        <v>[YOUR NAME]</v>
      </c>
      <c r="I1486" s="1" t="str">
        <f t="shared" si="629"/>
        <v>[11 or 12]</v>
      </c>
      <c r="J1486" s="1" t="s">
        <v>730</v>
      </c>
      <c r="L1486" s="5" t="e">
        <f>VLOOKUP(M1486,'Species Look-up'!A:B,2,FALSE)</f>
        <v>#N/A</v>
      </c>
      <c r="M1486" s="5" t="e">
        <f>IF(ISNA(VLOOKUP(A1486,'Species Look-up'!C:D,2,FALSE)),VLOOKUP(A1486,'Species Look-up'!D:D,1,FALSE),VLOOKUP(A1486,'Species Look-up'!C:D,2,FALSE))</f>
        <v>#N/A</v>
      </c>
    </row>
    <row r="1487" spans="1:13" customFormat="1" ht="12" customHeight="1" x14ac:dyDescent="0.2">
      <c r="A1487" s="17" t="s">
        <v>6659</v>
      </c>
      <c r="B1487" s="24" t="s">
        <v>6660</v>
      </c>
      <c r="C1487" s="6" t="str">
        <f t="shared" ref="C1487:G1487" si="662">C1486</f>
        <v>[DATE]</v>
      </c>
      <c r="D1487" s="1" t="str">
        <f t="shared" si="662"/>
        <v>[ENTER YOUR SITE HERE]</v>
      </c>
      <c r="E1487" s="1" t="str">
        <f t="shared" si="662"/>
        <v>[GRIDREF]</v>
      </c>
      <c r="F1487" s="1" t="str">
        <f t="shared" si="662"/>
        <v>[ENTER METHOD]</v>
      </c>
      <c r="G1487" s="1" t="str">
        <f t="shared" si="662"/>
        <v>[YOUR NAME]</v>
      </c>
      <c r="H1487" s="1" t="str">
        <f t="shared" si="628"/>
        <v>[YOUR NAME]</v>
      </c>
      <c r="I1487" s="1" t="str">
        <f t="shared" si="629"/>
        <v>[11 or 12]</v>
      </c>
      <c r="J1487" s="1" t="s">
        <v>730</v>
      </c>
      <c r="L1487" s="5" t="e">
        <f>VLOOKUP(M1487,'Species Look-up'!A:B,2,FALSE)</f>
        <v>#N/A</v>
      </c>
      <c r="M1487" s="5" t="e">
        <f>IF(ISNA(VLOOKUP(A1487,'Species Look-up'!C:D,2,FALSE)),VLOOKUP(A1487,'Species Look-up'!D:D,1,FALSE),VLOOKUP(A1487,'Species Look-up'!C:D,2,FALSE))</f>
        <v>#N/A</v>
      </c>
    </row>
    <row r="1488" spans="1:13" customFormat="1" ht="12" customHeight="1" x14ac:dyDescent="0.2">
      <c r="A1488" s="17" t="s">
        <v>6659</v>
      </c>
      <c r="B1488" s="24" t="s">
        <v>6660</v>
      </c>
      <c r="C1488" s="6" t="str">
        <f t="shared" ref="C1488:G1488" si="663">C1487</f>
        <v>[DATE]</v>
      </c>
      <c r="D1488" s="1" t="str">
        <f t="shared" si="663"/>
        <v>[ENTER YOUR SITE HERE]</v>
      </c>
      <c r="E1488" s="1" t="str">
        <f t="shared" si="663"/>
        <v>[GRIDREF]</v>
      </c>
      <c r="F1488" s="1" t="str">
        <f t="shared" si="663"/>
        <v>[ENTER METHOD]</v>
      </c>
      <c r="G1488" s="1" t="str">
        <f t="shared" si="663"/>
        <v>[YOUR NAME]</v>
      </c>
      <c r="H1488" s="1" t="str">
        <f t="shared" si="628"/>
        <v>[YOUR NAME]</v>
      </c>
      <c r="I1488" s="1" t="str">
        <f t="shared" si="629"/>
        <v>[11 or 12]</v>
      </c>
      <c r="J1488" s="1" t="s">
        <v>730</v>
      </c>
      <c r="L1488" s="5" t="e">
        <f>VLOOKUP(M1488,'Species Look-up'!A:B,2,FALSE)</f>
        <v>#N/A</v>
      </c>
      <c r="M1488" s="5" t="e">
        <f>IF(ISNA(VLOOKUP(A1488,'Species Look-up'!C:D,2,FALSE)),VLOOKUP(A1488,'Species Look-up'!D:D,1,FALSE),VLOOKUP(A1488,'Species Look-up'!C:D,2,FALSE))</f>
        <v>#N/A</v>
      </c>
    </row>
    <row r="1489" spans="1:13" customFormat="1" ht="12" customHeight="1" x14ac:dyDescent="0.2">
      <c r="A1489" s="17" t="s">
        <v>6659</v>
      </c>
      <c r="B1489" s="24" t="s">
        <v>6660</v>
      </c>
      <c r="C1489" s="6" t="str">
        <f t="shared" ref="C1489:G1489" si="664">C1488</f>
        <v>[DATE]</v>
      </c>
      <c r="D1489" s="1" t="str">
        <f t="shared" si="664"/>
        <v>[ENTER YOUR SITE HERE]</v>
      </c>
      <c r="E1489" s="1" t="str">
        <f t="shared" si="664"/>
        <v>[GRIDREF]</v>
      </c>
      <c r="F1489" s="1" t="str">
        <f t="shared" si="664"/>
        <v>[ENTER METHOD]</v>
      </c>
      <c r="G1489" s="1" t="str">
        <f t="shared" si="664"/>
        <v>[YOUR NAME]</v>
      </c>
      <c r="H1489" s="1" t="str">
        <f t="shared" si="628"/>
        <v>[YOUR NAME]</v>
      </c>
      <c r="I1489" s="1" t="str">
        <f t="shared" si="629"/>
        <v>[11 or 12]</v>
      </c>
      <c r="J1489" s="1" t="s">
        <v>730</v>
      </c>
      <c r="L1489" s="5" t="e">
        <f>VLOOKUP(M1489,'Species Look-up'!A:B,2,FALSE)</f>
        <v>#N/A</v>
      </c>
      <c r="M1489" s="5" t="e">
        <f>IF(ISNA(VLOOKUP(A1489,'Species Look-up'!C:D,2,FALSE)),VLOOKUP(A1489,'Species Look-up'!D:D,1,FALSE),VLOOKUP(A1489,'Species Look-up'!C:D,2,FALSE))</f>
        <v>#N/A</v>
      </c>
    </row>
    <row r="1490" spans="1:13" customFormat="1" ht="12" customHeight="1" x14ac:dyDescent="0.2">
      <c r="A1490" s="17" t="s">
        <v>6659</v>
      </c>
      <c r="B1490" s="24" t="s">
        <v>6660</v>
      </c>
      <c r="C1490" s="6" t="str">
        <f t="shared" ref="C1490:G1490" si="665">C1489</f>
        <v>[DATE]</v>
      </c>
      <c r="D1490" s="1" t="str">
        <f t="shared" si="665"/>
        <v>[ENTER YOUR SITE HERE]</v>
      </c>
      <c r="E1490" s="1" t="str">
        <f t="shared" si="665"/>
        <v>[GRIDREF]</v>
      </c>
      <c r="F1490" s="1" t="str">
        <f t="shared" si="665"/>
        <v>[ENTER METHOD]</v>
      </c>
      <c r="G1490" s="1" t="str">
        <f t="shared" si="665"/>
        <v>[YOUR NAME]</v>
      </c>
      <c r="H1490" s="1" t="str">
        <f t="shared" si="628"/>
        <v>[YOUR NAME]</v>
      </c>
      <c r="I1490" s="1" t="str">
        <f t="shared" si="629"/>
        <v>[11 or 12]</v>
      </c>
      <c r="J1490" s="1" t="s">
        <v>730</v>
      </c>
      <c r="L1490" s="5" t="e">
        <f>VLOOKUP(M1490,'Species Look-up'!A:B,2,FALSE)</f>
        <v>#N/A</v>
      </c>
      <c r="M1490" s="5" t="e">
        <f>IF(ISNA(VLOOKUP(A1490,'Species Look-up'!C:D,2,FALSE)),VLOOKUP(A1490,'Species Look-up'!D:D,1,FALSE),VLOOKUP(A1490,'Species Look-up'!C:D,2,FALSE))</f>
        <v>#N/A</v>
      </c>
    </row>
    <row r="1491" spans="1:13" customFormat="1" ht="12" customHeight="1" x14ac:dyDescent="0.2">
      <c r="A1491" s="17" t="s">
        <v>6659</v>
      </c>
      <c r="B1491" s="24" t="s">
        <v>6660</v>
      </c>
      <c r="C1491" s="6" t="str">
        <f t="shared" ref="C1491:G1491" si="666">C1490</f>
        <v>[DATE]</v>
      </c>
      <c r="D1491" s="1" t="str">
        <f t="shared" si="666"/>
        <v>[ENTER YOUR SITE HERE]</v>
      </c>
      <c r="E1491" s="1" t="str">
        <f t="shared" si="666"/>
        <v>[GRIDREF]</v>
      </c>
      <c r="F1491" s="1" t="str">
        <f t="shared" si="666"/>
        <v>[ENTER METHOD]</v>
      </c>
      <c r="G1491" s="1" t="str">
        <f t="shared" si="666"/>
        <v>[YOUR NAME]</v>
      </c>
      <c r="H1491" s="1" t="str">
        <f t="shared" si="628"/>
        <v>[YOUR NAME]</v>
      </c>
      <c r="I1491" s="1" t="str">
        <f t="shared" si="629"/>
        <v>[11 or 12]</v>
      </c>
      <c r="J1491" s="1" t="s">
        <v>730</v>
      </c>
      <c r="L1491" s="5" t="e">
        <f>VLOOKUP(M1491,'Species Look-up'!A:B,2,FALSE)</f>
        <v>#N/A</v>
      </c>
      <c r="M1491" s="5" t="e">
        <f>IF(ISNA(VLOOKUP(A1491,'Species Look-up'!C:D,2,FALSE)),VLOOKUP(A1491,'Species Look-up'!D:D,1,FALSE),VLOOKUP(A1491,'Species Look-up'!C:D,2,FALSE))</f>
        <v>#N/A</v>
      </c>
    </row>
    <row r="1492" spans="1:13" customFormat="1" ht="12" customHeight="1" x14ac:dyDescent="0.2">
      <c r="A1492" s="17" t="s">
        <v>6659</v>
      </c>
      <c r="B1492" s="24" t="s">
        <v>6660</v>
      </c>
      <c r="C1492" s="6" t="str">
        <f t="shared" ref="C1492:G1492" si="667">C1491</f>
        <v>[DATE]</v>
      </c>
      <c r="D1492" s="1" t="str">
        <f t="shared" si="667"/>
        <v>[ENTER YOUR SITE HERE]</v>
      </c>
      <c r="E1492" s="1" t="str">
        <f t="shared" si="667"/>
        <v>[GRIDREF]</v>
      </c>
      <c r="F1492" s="1" t="str">
        <f t="shared" si="667"/>
        <v>[ENTER METHOD]</v>
      </c>
      <c r="G1492" s="1" t="str">
        <f t="shared" si="667"/>
        <v>[YOUR NAME]</v>
      </c>
      <c r="H1492" s="1" t="str">
        <f t="shared" si="628"/>
        <v>[YOUR NAME]</v>
      </c>
      <c r="I1492" s="1" t="str">
        <f t="shared" si="629"/>
        <v>[11 or 12]</v>
      </c>
      <c r="J1492" s="1" t="s">
        <v>730</v>
      </c>
      <c r="L1492" s="5" t="e">
        <f>VLOOKUP(M1492,'Species Look-up'!A:B,2,FALSE)</f>
        <v>#N/A</v>
      </c>
      <c r="M1492" s="5" t="e">
        <f>IF(ISNA(VLOOKUP(A1492,'Species Look-up'!C:D,2,FALSE)),VLOOKUP(A1492,'Species Look-up'!D:D,1,FALSE),VLOOKUP(A1492,'Species Look-up'!C:D,2,FALSE))</f>
        <v>#N/A</v>
      </c>
    </row>
    <row r="1493" spans="1:13" customFormat="1" ht="12" customHeight="1" x14ac:dyDescent="0.2">
      <c r="A1493" s="17" t="s">
        <v>6659</v>
      </c>
      <c r="B1493" s="24" t="s">
        <v>6660</v>
      </c>
      <c r="C1493" s="6" t="str">
        <f t="shared" ref="C1493:G1493" si="668">C1492</f>
        <v>[DATE]</v>
      </c>
      <c r="D1493" s="1" t="str">
        <f t="shared" si="668"/>
        <v>[ENTER YOUR SITE HERE]</v>
      </c>
      <c r="E1493" s="1" t="str">
        <f t="shared" si="668"/>
        <v>[GRIDREF]</v>
      </c>
      <c r="F1493" s="1" t="str">
        <f t="shared" si="668"/>
        <v>[ENTER METHOD]</v>
      </c>
      <c r="G1493" s="1" t="str">
        <f t="shared" si="668"/>
        <v>[YOUR NAME]</v>
      </c>
      <c r="H1493" s="1" t="str">
        <f t="shared" si="628"/>
        <v>[YOUR NAME]</v>
      </c>
      <c r="I1493" s="1" t="str">
        <f t="shared" si="629"/>
        <v>[11 or 12]</v>
      </c>
      <c r="J1493" s="1" t="s">
        <v>730</v>
      </c>
      <c r="L1493" s="5" t="e">
        <f>VLOOKUP(M1493,'Species Look-up'!A:B,2,FALSE)</f>
        <v>#N/A</v>
      </c>
      <c r="M1493" s="5" t="e">
        <f>IF(ISNA(VLOOKUP(A1493,'Species Look-up'!C:D,2,FALSE)),VLOOKUP(A1493,'Species Look-up'!D:D,1,FALSE),VLOOKUP(A1493,'Species Look-up'!C:D,2,FALSE))</f>
        <v>#N/A</v>
      </c>
    </row>
    <row r="1494" spans="1:13" customFormat="1" ht="12" customHeight="1" x14ac:dyDescent="0.2">
      <c r="A1494" s="17" t="s">
        <v>6659</v>
      </c>
      <c r="B1494" s="24" t="s">
        <v>6660</v>
      </c>
      <c r="C1494" s="6" t="str">
        <f t="shared" ref="C1494:G1494" si="669">C1493</f>
        <v>[DATE]</v>
      </c>
      <c r="D1494" s="1" t="str">
        <f t="shared" si="669"/>
        <v>[ENTER YOUR SITE HERE]</v>
      </c>
      <c r="E1494" s="1" t="str">
        <f t="shared" si="669"/>
        <v>[GRIDREF]</v>
      </c>
      <c r="F1494" s="1" t="str">
        <f t="shared" si="669"/>
        <v>[ENTER METHOD]</v>
      </c>
      <c r="G1494" s="1" t="str">
        <f t="shared" si="669"/>
        <v>[YOUR NAME]</v>
      </c>
      <c r="H1494" s="1" t="str">
        <f t="shared" si="628"/>
        <v>[YOUR NAME]</v>
      </c>
      <c r="I1494" s="1" t="str">
        <f t="shared" si="629"/>
        <v>[11 or 12]</v>
      </c>
      <c r="J1494" s="1" t="s">
        <v>730</v>
      </c>
      <c r="L1494" s="5" t="e">
        <f>VLOOKUP(M1494,'Species Look-up'!A:B,2,FALSE)</f>
        <v>#N/A</v>
      </c>
      <c r="M1494" s="5" t="e">
        <f>IF(ISNA(VLOOKUP(A1494,'Species Look-up'!C:D,2,FALSE)),VLOOKUP(A1494,'Species Look-up'!D:D,1,FALSE),VLOOKUP(A1494,'Species Look-up'!C:D,2,FALSE))</f>
        <v>#N/A</v>
      </c>
    </row>
    <row r="1495" spans="1:13" customFormat="1" ht="12" customHeight="1" x14ac:dyDescent="0.2">
      <c r="A1495" s="17" t="s">
        <v>6659</v>
      </c>
      <c r="B1495" s="24" t="s">
        <v>6660</v>
      </c>
      <c r="C1495" s="6" t="str">
        <f t="shared" ref="C1495:G1495" si="670">C1494</f>
        <v>[DATE]</v>
      </c>
      <c r="D1495" s="1" t="str">
        <f t="shared" si="670"/>
        <v>[ENTER YOUR SITE HERE]</v>
      </c>
      <c r="E1495" s="1" t="str">
        <f t="shared" si="670"/>
        <v>[GRIDREF]</v>
      </c>
      <c r="F1495" s="1" t="str">
        <f t="shared" si="670"/>
        <v>[ENTER METHOD]</v>
      </c>
      <c r="G1495" s="1" t="str">
        <f t="shared" si="670"/>
        <v>[YOUR NAME]</v>
      </c>
      <c r="H1495" s="1" t="str">
        <f t="shared" si="628"/>
        <v>[YOUR NAME]</v>
      </c>
      <c r="I1495" s="1" t="str">
        <f t="shared" si="629"/>
        <v>[11 or 12]</v>
      </c>
      <c r="J1495" s="1" t="s">
        <v>730</v>
      </c>
      <c r="L1495" s="5" t="e">
        <f>VLOOKUP(M1495,'Species Look-up'!A:B,2,FALSE)</f>
        <v>#N/A</v>
      </c>
      <c r="M1495" s="5" t="e">
        <f>IF(ISNA(VLOOKUP(A1495,'Species Look-up'!C:D,2,FALSE)),VLOOKUP(A1495,'Species Look-up'!D:D,1,FALSE),VLOOKUP(A1495,'Species Look-up'!C:D,2,FALSE))</f>
        <v>#N/A</v>
      </c>
    </row>
    <row r="1496" spans="1:13" customFormat="1" ht="12" customHeight="1" x14ac:dyDescent="0.2">
      <c r="A1496" s="17" t="s">
        <v>6659</v>
      </c>
      <c r="B1496" s="24" t="s">
        <v>6660</v>
      </c>
      <c r="C1496" s="6" t="str">
        <f t="shared" ref="C1496:G1496" si="671">C1495</f>
        <v>[DATE]</v>
      </c>
      <c r="D1496" s="1" t="str">
        <f t="shared" si="671"/>
        <v>[ENTER YOUR SITE HERE]</v>
      </c>
      <c r="E1496" s="1" t="str">
        <f t="shared" si="671"/>
        <v>[GRIDREF]</v>
      </c>
      <c r="F1496" s="1" t="str">
        <f t="shared" si="671"/>
        <v>[ENTER METHOD]</v>
      </c>
      <c r="G1496" s="1" t="str">
        <f t="shared" si="671"/>
        <v>[YOUR NAME]</v>
      </c>
      <c r="H1496" s="1" t="str">
        <f t="shared" si="628"/>
        <v>[YOUR NAME]</v>
      </c>
      <c r="I1496" s="1" t="str">
        <f t="shared" si="629"/>
        <v>[11 or 12]</v>
      </c>
      <c r="J1496" s="1" t="s">
        <v>730</v>
      </c>
      <c r="L1496" s="5" t="e">
        <f>VLOOKUP(M1496,'Species Look-up'!A:B,2,FALSE)</f>
        <v>#N/A</v>
      </c>
      <c r="M1496" s="5" t="e">
        <f>IF(ISNA(VLOOKUP(A1496,'Species Look-up'!C:D,2,FALSE)),VLOOKUP(A1496,'Species Look-up'!D:D,1,FALSE),VLOOKUP(A1496,'Species Look-up'!C:D,2,FALSE))</f>
        <v>#N/A</v>
      </c>
    </row>
    <row r="1497" spans="1:13" customFormat="1" ht="12" customHeight="1" x14ac:dyDescent="0.2">
      <c r="A1497" s="17" t="s">
        <v>6659</v>
      </c>
      <c r="B1497" s="24" t="s">
        <v>6660</v>
      </c>
      <c r="C1497" s="6" t="str">
        <f t="shared" ref="C1497:G1497" si="672">C1496</f>
        <v>[DATE]</v>
      </c>
      <c r="D1497" s="1" t="str">
        <f t="shared" si="672"/>
        <v>[ENTER YOUR SITE HERE]</v>
      </c>
      <c r="E1497" s="1" t="str">
        <f t="shared" si="672"/>
        <v>[GRIDREF]</v>
      </c>
      <c r="F1497" s="1" t="str">
        <f t="shared" si="672"/>
        <v>[ENTER METHOD]</v>
      </c>
      <c r="G1497" s="1" t="str">
        <f t="shared" si="672"/>
        <v>[YOUR NAME]</v>
      </c>
      <c r="H1497" s="1" t="str">
        <f t="shared" si="628"/>
        <v>[YOUR NAME]</v>
      </c>
      <c r="I1497" s="1" t="str">
        <f t="shared" si="629"/>
        <v>[11 or 12]</v>
      </c>
      <c r="J1497" s="1" t="s">
        <v>730</v>
      </c>
      <c r="L1497" s="5" t="e">
        <f>VLOOKUP(M1497,'Species Look-up'!A:B,2,FALSE)</f>
        <v>#N/A</v>
      </c>
      <c r="M1497" s="5" t="e">
        <f>IF(ISNA(VLOOKUP(A1497,'Species Look-up'!C:D,2,FALSE)),VLOOKUP(A1497,'Species Look-up'!D:D,1,FALSE),VLOOKUP(A1497,'Species Look-up'!C:D,2,FALSE))</f>
        <v>#N/A</v>
      </c>
    </row>
    <row r="1498" spans="1:13" customFormat="1" ht="12" customHeight="1" x14ac:dyDescent="0.2">
      <c r="A1498" s="17" t="s">
        <v>6659</v>
      </c>
      <c r="B1498" s="24" t="s">
        <v>6660</v>
      </c>
      <c r="C1498" s="6" t="str">
        <f t="shared" ref="C1498:G1498" si="673">C1497</f>
        <v>[DATE]</v>
      </c>
      <c r="D1498" s="1" t="str">
        <f t="shared" si="673"/>
        <v>[ENTER YOUR SITE HERE]</v>
      </c>
      <c r="E1498" s="1" t="str">
        <f t="shared" si="673"/>
        <v>[GRIDREF]</v>
      </c>
      <c r="F1498" s="1" t="str">
        <f t="shared" si="673"/>
        <v>[ENTER METHOD]</v>
      </c>
      <c r="G1498" s="1" t="str">
        <f t="shared" si="673"/>
        <v>[YOUR NAME]</v>
      </c>
      <c r="H1498" s="1" t="str">
        <f t="shared" si="628"/>
        <v>[YOUR NAME]</v>
      </c>
      <c r="I1498" s="1" t="str">
        <f t="shared" si="629"/>
        <v>[11 or 12]</v>
      </c>
      <c r="J1498" s="1" t="s">
        <v>730</v>
      </c>
      <c r="L1498" s="5" t="e">
        <f>VLOOKUP(M1498,'Species Look-up'!A:B,2,FALSE)</f>
        <v>#N/A</v>
      </c>
      <c r="M1498" s="5" t="e">
        <f>IF(ISNA(VLOOKUP(A1498,'Species Look-up'!C:D,2,FALSE)),VLOOKUP(A1498,'Species Look-up'!D:D,1,FALSE),VLOOKUP(A1498,'Species Look-up'!C:D,2,FALSE))</f>
        <v>#N/A</v>
      </c>
    </row>
    <row r="1499" spans="1:13" customFormat="1" ht="12" customHeight="1" x14ac:dyDescent="0.2">
      <c r="A1499" s="17" t="s">
        <v>6659</v>
      </c>
      <c r="B1499" s="24" t="s">
        <v>6660</v>
      </c>
      <c r="C1499" s="6" t="str">
        <f t="shared" ref="C1499:G1499" si="674">C1498</f>
        <v>[DATE]</v>
      </c>
      <c r="D1499" s="1" t="str">
        <f t="shared" si="674"/>
        <v>[ENTER YOUR SITE HERE]</v>
      </c>
      <c r="E1499" s="1" t="str">
        <f t="shared" si="674"/>
        <v>[GRIDREF]</v>
      </c>
      <c r="F1499" s="1" t="str">
        <f t="shared" si="674"/>
        <v>[ENTER METHOD]</v>
      </c>
      <c r="G1499" s="1" t="str">
        <f t="shared" si="674"/>
        <v>[YOUR NAME]</v>
      </c>
      <c r="H1499" s="1" t="str">
        <f t="shared" si="628"/>
        <v>[YOUR NAME]</v>
      </c>
      <c r="I1499" s="1" t="str">
        <f t="shared" si="629"/>
        <v>[11 or 12]</v>
      </c>
      <c r="J1499" s="1" t="s">
        <v>730</v>
      </c>
      <c r="L1499" s="5" t="e">
        <f>VLOOKUP(M1499,'Species Look-up'!A:B,2,FALSE)</f>
        <v>#N/A</v>
      </c>
      <c r="M1499" s="5" t="e">
        <f>IF(ISNA(VLOOKUP(A1499,'Species Look-up'!C:D,2,FALSE)),VLOOKUP(A1499,'Species Look-up'!D:D,1,FALSE),VLOOKUP(A1499,'Species Look-up'!C:D,2,FALSE))</f>
        <v>#N/A</v>
      </c>
    </row>
    <row r="1500" spans="1:13" customFormat="1" ht="12" customHeight="1" x14ac:dyDescent="0.2">
      <c r="A1500" s="17" t="s">
        <v>6659</v>
      </c>
      <c r="B1500" s="24" t="s">
        <v>6660</v>
      </c>
      <c r="C1500" s="6" t="str">
        <f t="shared" ref="C1500:G1500" si="675">C1499</f>
        <v>[DATE]</v>
      </c>
      <c r="D1500" s="1" t="str">
        <f t="shared" si="675"/>
        <v>[ENTER YOUR SITE HERE]</v>
      </c>
      <c r="E1500" s="1" t="str">
        <f t="shared" si="675"/>
        <v>[GRIDREF]</v>
      </c>
      <c r="F1500" s="1" t="str">
        <f t="shared" si="675"/>
        <v>[ENTER METHOD]</v>
      </c>
      <c r="G1500" s="1" t="str">
        <f t="shared" si="675"/>
        <v>[YOUR NAME]</v>
      </c>
      <c r="H1500" s="1" t="str">
        <f t="shared" si="628"/>
        <v>[YOUR NAME]</v>
      </c>
      <c r="I1500" s="1" t="str">
        <f t="shared" si="629"/>
        <v>[11 or 12]</v>
      </c>
      <c r="J1500" s="1" t="s">
        <v>730</v>
      </c>
      <c r="L1500" s="5" t="e">
        <f>VLOOKUP(M1500,'Species Look-up'!A:B,2,FALSE)</f>
        <v>#N/A</v>
      </c>
      <c r="M1500" s="5" t="e">
        <f>IF(ISNA(VLOOKUP(A1500,'Species Look-up'!C:D,2,FALSE)),VLOOKUP(A1500,'Species Look-up'!D:D,1,FALSE),VLOOKUP(A1500,'Species Look-up'!C:D,2,FALSE))</f>
        <v>#N/A</v>
      </c>
    </row>
    <row r="1501" spans="1:13" customFormat="1" ht="12" customHeight="1" x14ac:dyDescent="0.2">
      <c r="A1501" s="17" t="s">
        <v>6659</v>
      </c>
      <c r="B1501" s="24" t="s">
        <v>6660</v>
      </c>
      <c r="C1501" s="6" t="str">
        <f t="shared" ref="C1501:G1501" si="676">C1500</f>
        <v>[DATE]</v>
      </c>
      <c r="D1501" s="1" t="str">
        <f t="shared" si="676"/>
        <v>[ENTER YOUR SITE HERE]</v>
      </c>
      <c r="E1501" s="1" t="str">
        <f t="shared" si="676"/>
        <v>[GRIDREF]</v>
      </c>
      <c r="F1501" s="1" t="str">
        <f t="shared" si="676"/>
        <v>[ENTER METHOD]</v>
      </c>
      <c r="G1501" s="1" t="str">
        <f t="shared" si="676"/>
        <v>[YOUR NAME]</v>
      </c>
      <c r="H1501" s="1" t="str">
        <f t="shared" si="628"/>
        <v>[YOUR NAME]</v>
      </c>
      <c r="I1501" s="1" t="str">
        <f t="shared" si="629"/>
        <v>[11 or 12]</v>
      </c>
      <c r="J1501" s="1" t="s">
        <v>730</v>
      </c>
      <c r="L1501" s="5" t="e">
        <f>VLOOKUP(M1501,'Species Look-up'!A:B,2,FALSE)</f>
        <v>#N/A</v>
      </c>
      <c r="M1501" s="5" t="e">
        <f>IF(ISNA(VLOOKUP(A1501,'Species Look-up'!C:D,2,FALSE)),VLOOKUP(A1501,'Species Look-up'!D:D,1,FALSE),VLOOKUP(A1501,'Species Look-up'!C:D,2,FALSE))</f>
        <v>#N/A</v>
      </c>
    </row>
    <row r="1502" spans="1:13" customFormat="1" ht="12" customHeight="1" x14ac:dyDescent="0.2">
      <c r="A1502" s="17" t="s">
        <v>6659</v>
      </c>
      <c r="B1502" s="24" t="s">
        <v>6660</v>
      </c>
      <c r="C1502" s="6" t="str">
        <f t="shared" ref="C1502:G1502" si="677">C1501</f>
        <v>[DATE]</v>
      </c>
      <c r="D1502" s="1" t="str">
        <f t="shared" si="677"/>
        <v>[ENTER YOUR SITE HERE]</v>
      </c>
      <c r="E1502" s="1" t="str">
        <f t="shared" si="677"/>
        <v>[GRIDREF]</v>
      </c>
      <c r="F1502" s="1" t="str">
        <f t="shared" si="677"/>
        <v>[ENTER METHOD]</v>
      </c>
      <c r="G1502" s="1" t="str">
        <f t="shared" si="677"/>
        <v>[YOUR NAME]</v>
      </c>
      <c r="H1502" s="1" t="str">
        <f t="shared" si="628"/>
        <v>[YOUR NAME]</v>
      </c>
      <c r="I1502" s="1" t="str">
        <f t="shared" si="629"/>
        <v>[11 or 12]</v>
      </c>
      <c r="J1502" s="1" t="s">
        <v>730</v>
      </c>
      <c r="L1502" s="5" t="e">
        <f>VLOOKUP(M1502,'Species Look-up'!A:B,2,FALSE)</f>
        <v>#N/A</v>
      </c>
      <c r="M1502" s="5" t="e">
        <f>IF(ISNA(VLOOKUP(A1502,'Species Look-up'!C:D,2,FALSE)),VLOOKUP(A1502,'Species Look-up'!D:D,1,FALSE),VLOOKUP(A1502,'Species Look-up'!C:D,2,FALSE))</f>
        <v>#N/A</v>
      </c>
    </row>
    <row r="1503" spans="1:13" customFormat="1" ht="12" customHeight="1" x14ac:dyDescent="0.2">
      <c r="A1503" s="17" t="s">
        <v>6659</v>
      </c>
      <c r="B1503" s="24" t="s">
        <v>6660</v>
      </c>
      <c r="C1503" s="6" t="str">
        <f t="shared" ref="C1503:G1503" si="678">C1502</f>
        <v>[DATE]</v>
      </c>
      <c r="D1503" s="1" t="str">
        <f t="shared" si="678"/>
        <v>[ENTER YOUR SITE HERE]</v>
      </c>
      <c r="E1503" s="1" t="str">
        <f t="shared" si="678"/>
        <v>[GRIDREF]</v>
      </c>
      <c r="F1503" s="1" t="str">
        <f t="shared" si="678"/>
        <v>[ENTER METHOD]</v>
      </c>
      <c r="G1503" s="1" t="str">
        <f t="shared" si="678"/>
        <v>[YOUR NAME]</v>
      </c>
      <c r="H1503" s="1" t="str">
        <f t="shared" si="628"/>
        <v>[YOUR NAME]</v>
      </c>
      <c r="I1503" s="1" t="str">
        <f t="shared" si="629"/>
        <v>[11 or 12]</v>
      </c>
      <c r="J1503" s="1" t="s">
        <v>730</v>
      </c>
      <c r="L1503" s="5" t="e">
        <f>VLOOKUP(M1503,'Species Look-up'!A:B,2,FALSE)</f>
        <v>#N/A</v>
      </c>
      <c r="M1503" s="5" t="e">
        <f>IF(ISNA(VLOOKUP(A1503,'Species Look-up'!C:D,2,FALSE)),VLOOKUP(A1503,'Species Look-up'!D:D,1,FALSE),VLOOKUP(A1503,'Species Look-up'!C:D,2,FALSE))</f>
        <v>#N/A</v>
      </c>
    </row>
    <row r="1504" spans="1:13" customFormat="1" ht="12" customHeight="1" x14ac:dyDescent="0.2">
      <c r="A1504" s="17" t="s">
        <v>6659</v>
      </c>
      <c r="B1504" s="24" t="s">
        <v>6660</v>
      </c>
      <c r="C1504" s="6" t="str">
        <f t="shared" ref="C1504:G1504" si="679">C1503</f>
        <v>[DATE]</v>
      </c>
      <c r="D1504" s="1" t="str">
        <f t="shared" si="679"/>
        <v>[ENTER YOUR SITE HERE]</v>
      </c>
      <c r="E1504" s="1" t="str">
        <f t="shared" si="679"/>
        <v>[GRIDREF]</v>
      </c>
      <c r="F1504" s="1" t="str">
        <f t="shared" si="679"/>
        <v>[ENTER METHOD]</v>
      </c>
      <c r="G1504" s="1" t="str">
        <f t="shared" si="679"/>
        <v>[YOUR NAME]</v>
      </c>
      <c r="H1504" s="1" t="str">
        <f t="shared" si="628"/>
        <v>[YOUR NAME]</v>
      </c>
      <c r="I1504" s="1" t="str">
        <f t="shared" si="629"/>
        <v>[11 or 12]</v>
      </c>
      <c r="J1504" s="1" t="s">
        <v>730</v>
      </c>
      <c r="L1504" s="5" t="e">
        <f>VLOOKUP(M1504,'Species Look-up'!A:B,2,FALSE)</f>
        <v>#N/A</v>
      </c>
      <c r="M1504" s="5" t="e">
        <f>IF(ISNA(VLOOKUP(A1504,'Species Look-up'!C:D,2,FALSE)),VLOOKUP(A1504,'Species Look-up'!D:D,1,FALSE),VLOOKUP(A1504,'Species Look-up'!C:D,2,FALSE))</f>
        <v>#N/A</v>
      </c>
    </row>
    <row r="1505" spans="1:13" customFormat="1" ht="12" customHeight="1" x14ac:dyDescent="0.2">
      <c r="A1505" s="17" t="s">
        <v>6659</v>
      </c>
      <c r="B1505" s="24" t="s">
        <v>6660</v>
      </c>
      <c r="C1505" s="6" t="str">
        <f t="shared" ref="C1505:G1505" si="680">C1504</f>
        <v>[DATE]</v>
      </c>
      <c r="D1505" s="1" t="str">
        <f t="shared" si="680"/>
        <v>[ENTER YOUR SITE HERE]</v>
      </c>
      <c r="E1505" s="1" t="str">
        <f t="shared" si="680"/>
        <v>[GRIDREF]</v>
      </c>
      <c r="F1505" s="1" t="str">
        <f t="shared" si="680"/>
        <v>[ENTER METHOD]</v>
      </c>
      <c r="G1505" s="1" t="str">
        <f t="shared" si="680"/>
        <v>[YOUR NAME]</v>
      </c>
      <c r="H1505" s="1" t="str">
        <f t="shared" si="628"/>
        <v>[YOUR NAME]</v>
      </c>
      <c r="I1505" s="1" t="str">
        <f t="shared" si="629"/>
        <v>[11 or 12]</v>
      </c>
      <c r="J1505" s="1" t="s">
        <v>730</v>
      </c>
      <c r="L1505" s="5" t="e">
        <f>VLOOKUP(M1505,'Species Look-up'!A:B,2,FALSE)</f>
        <v>#N/A</v>
      </c>
      <c r="M1505" s="5" t="e">
        <f>IF(ISNA(VLOOKUP(A1505,'Species Look-up'!C:D,2,FALSE)),VLOOKUP(A1505,'Species Look-up'!D:D,1,FALSE),VLOOKUP(A1505,'Species Look-up'!C:D,2,FALSE))</f>
        <v>#N/A</v>
      </c>
    </row>
    <row r="1506" spans="1:13" customFormat="1" ht="12" customHeight="1" x14ac:dyDescent="0.2">
      <c r="A1506" s="17" t="s">
        <v>6659</v>
      </c>
      <c r="B1506" s="24" t="s">
        <v>6660</v>
      </c>
      <c r="C1506" s="6" t="str">
        <f t="shared" ref="C1506:G1506" si="681">C1505</f>
        <v>[DATE]</v>
      </c>
      <c r="D1506" s="1" t="str">
        <f t="shared" si="681"/>
        <v>[ENTER YOUR SITE HERE]</v>
      </c>
      <c r="E1506" s="1" t="str">
        <f t="shared" si="681"/>
        <v>[GRIDREF]</v>
      </c>
      <c r="F1506" s="1" t="str">
        <f t="shared" si="681"/>
        <v>[ENTER METHOD]</v>
      </c>
      <c r="G1506" s="1" t="str">
        <f t="shared" si="681"/>
        <v>[YOUR NAME]</v>
      </c>
      <c r="H1506" s="1" t="str">
        <f t="shared" si="628"/>
        <v>[YOUR NAME]</v>
      </c>
      <c r="I1506" s="1" t="str">
        <f t="shared" si="629"/>
        <v>[11 or 12]</v>
      </c>
      <c r="J1506" s="1" t="s">
        <v>730</v>
      </c>
      <c r="L1506" s="5" t="e">
        <f>VLOOKUP(M1506,'Species Look-up'!A:B,2,FALSE)</f>
        <v>#N/A</v>
      </c>
      <c r="M1506" s="5" t="e">
        <f>IF(ISNA(VLOOKUP(A1506,'Species Look-up'!C:D,2,FALSE)),VLOOKUP(A1506,'Species Look-up'!D:D,1,FALSE),VLOOKUP(A1506,'Species Look-up'!C:D,2,FALSE))</f>
        <v>#N/A</v>
      </c>
    </row>
    <row r="1507" spans="1:13" customFormat="1" ht="12" customHeight="1" x14ac:dyDescent="0.2">
      <c r="A1507" s="17" t="s">
        <v>6659</v>
      </c>
      <c r="B1507" s="24" t="s">
        <v>6660</v>
      </c>
      <c r="C1507" s="6" t="str">
        <f t="shared" ref="C1507:G1507" si="682">C1506</f>
        <v>[DATE]</v>
      </c>
      <c r="D1507" s="1" t="str">
        <f t="shared" si="682"/>
        <v>[ENTER YOUR SITE HERE]</v>
      </c>
      <c r="E1507" s="1" t="str">
        <f t="shared" si="682"/>
        <v>[GRIDREF]</v>
      </c>
      <c r="F1507" s="1" t="str">
        <f t="shared" si="682"/>
        <v>[ENTER METHOD]</v>
      </c>
      <c r="G1507" s="1" t="str">
        <f t="shared" si="682"/>
        <v>[YOUR NAME]</v>
      </c>
      <c r="H1507" s="1" t="str">
        <f t="shared" si="628"/>
        <v>[YOUR NAME]</v>
      </c>
      <c r="I1507" s="1" t="str">
        <f t="shared" si="629"/>
        <v>[11 or 12]</v>
      </c>
      <c r="J1507" s="1" t="s">
        <v>730</v>
      </c>
      <c r="L1507" s="5" t="e">
        <f>VLOOKUP(M1507,'Species Look-up'!A:B,2,FALSE)</f>
        <v>#N/A</v>
      </c>
      <c r="M1507" s="5" t="e">
        <f>IF(ISNA(VLOOKUP(A1507,'Species Look-up'!C:D,2,FALSE)),VLOOKUP(A1507,'Species Look-up'!D:D,1,FALSE),VLOOKUP(A1507,'Species Look-up'!C:D,2,FALSE))</f>
        <v>#N/A</v>
      </c>
    </row>
    <row r="1508" spans="1:13" customFormat="1" ht="12" customHeight="1" x14ac:dyDescent="0.2">
      <c r="A1508" s="17" t="s">
        <v>6659</v>
      </c>
      <c r="B1508" s="24" t="s">
        <v>6660</v>
      </c>
      <c r="C1508" s="6" t="str">
        <f t="shared" ref="C1508:G1508" si="683">C1507</f>
        <v>[DATE]</v>
      </c>
      <c r="D1508" s="1" t="str">
        <f t="shared" si="683"/>
        <v>[ENTER YOUR SITE HERE]</v>
      </c>
      <c r="E1508" s="1" t="str">
        <f t="shared" si="683"/>
        <v>[GRIDREF]</v>
      </c>
      <c r="F1508" s="1" t="str">
        <f t="shared" si="683"/>
        <v>[ENTER METHOD]</v>
      </c>
      <c r="G1508" s="1" t="str">
        <f t="shared" si="683"/>
        <v>[YOUR NAME]</v>
      </c>
      <c r="H1508" s="1" t="str">
        <f t="shared" si="628"/>
        <v>[YOUR NAME]</v>
      </c>
      <c r="I1508" s="1" t="str">
        <f t="shared" si="629"/>
        <v>[11 or 12]</v>
      </c>
      <c r="J1508" s="1" t="s">
        <v>730</v>
      </c>
      <c r="L1508" s="5" t="e">
        <f>VLOOKUP(M1508,'Species Look-up'!A:B,2,FALSE)</f>
        <v>#N/A</v>
      </c>
      <c r="M1508" s="5" t="e">
        <f>IF(ISNA(VLOOKUP(A1508,'Species Look-up'!C:D,2,FALSE)),VLOOKUP(A1508,'Species Look-up'!D:D,1,FALSE),VLOOKUP(A1508,'Species Look-up'!C:D,2,FALSE))</f>
        <v>#N/A</v>
      </c>
    </row>
    <row r="1509" spans="1:13" customFormat="1" ht="12" customHeight="1" x14ac:dyDescent="0.2">
      <c r="A1509" s="17" t="s">
        <v>6659</v>
      </c>
      <c r="B1509" s="24" t="s">
        <v>6660</v>
      </c>
      <c r="C1509" s="6" t="str">
        <f t="shared" ref="C1509:G1509" si="684">C1508</f>
        <v>[DATE]</v>
      </c>
      <c r="D1509" s="1" t="str">
        <f t="shared" si="684"/>
        <v>[ENTER YOUR SITE HERE]</v>
      </c>
      <c r="E1509" s="1" t="str">
        <f t="shared" si="684"/>
        <v>[GRIDREF]</v>
      </c>
      <c r="F1509" s="1" t="str">
        <f t="shared" si="684"/>
        <v>[ENTER METHOD]</v>
      </c>
      <c r="G1509" s="1" t="str">
        <f t="shared" si="684"/>
        <v>[YOUR NAME]</v>
      </c>
      <c r="H1509" s="1" t="str">
        <f t="shared" si="628"/>
        <v>[YOUR NAME]</v>
      </c>
      <c r="I1509" s="1" t="str">
        <f t="shared" si="629"/>
        <v>[11 or 12]</v>
      </c>
      <c r="J1509" s="1" t="s">
        <v>730</v>
      </c>
      <c r="L1509" s="5" t="e">
        <f>VLOOKUP(M1509,'Species Look-up'!A:B,2,FALSE)</f>
        <v>#N/A</v>
      </c>
      <c r="M1509" s="5" t="e">
        <f>IF(ISNA(VLOOKUP(A1509,'Species Look-up'!C:D,2,FALSE)),VLOOKUP(A1509,'Species Look-up'!D:D,1,FALSE),VLOOKUP(A1509,'Species Look-up'!C:D,2,FALSE))</f>
        <v>#N/A</v>
      </c>
    </row>
    <row r="1510" spans="1:13" customFormat="1" ht="12" customHeight="1" x14ac:dyDescent="0.2">
      <c r="A1510" s="17" t="s">
        <v>6659</v>
      </c>
      <c r="B1510" s="24" t="s">
        <v>6660</v>
      </c>
      <c r="C1510" s="6" t="str">
        <f t="shared" ref="C1510:G1510" si="685">C1509</f>
        <v>[DATE]</v>
      </c>
      <c r="D1510" s="1" t="str">
        <f t="shared" si="685"/>
        <v>[ENTER YOUR SITE HERE]</v>
      </c>
      <c r="E1510" s="1" t="str">
        <f t="shared" si="685"/>
        <v>[GRIDREF]</v>
      </c>
      <c r="F1510" s="1" t="str">
        <f t="shared" si="685"/>
        <v>[ENTER METHOD]</v>
      </c>
      <c r="G1510" s="1" t="str">
        <f t="shared" si="685"/>
        <v>[YOUR NAME]</v>
      </c>
      <c r="H1510" s="1" t="str">
        <f t="shared" si="628"/>
        <v>[YOUR NAME]</v>
      </c>
      <c r="I1510" s="1" t="str">
        <f t="shared" si="629"/>
        <v>[11 or 12]</v>
      </c>
      <c r="J1510" s="1" t="s">
        <v>730</v>
      </c>
      <c r="L1510" s="5" t="e">
        <f>VLOOKUP(M1510,'Species Look-up'!A:B,2,FALSE)</f>
        <v>#N/A</v>
      </c>
      <c r="M1510" s="5" t="e">
        <f>IF(ISNA(VLOOKUP(A1510,'Species Look-up'!C:D,2,FALSE)),VLOOKUP(A1510,'Species Look-up'!D:D,1,FALSE),VLOOKUP(A1510,'Species Look-up'!C:D,2,FALSE))</f>
        <v>#N/A</v>
      </c>
    </row>
    <row r="1511" spans="1:13" customFormat="1" ht="12" customHeight="1" x14ac:dyDescent="0.2">
      <c r="A1511" s="17" t="s">
        <v>6659</v>
      </c>
      <c r="B1511" s="24" t="s">
        <v>6660</v>
      </c>
      <c r="C1511" s="6" t="str">
        <f t="shared" ref="C1511:G1511" si="686">C1510</f>
        <v>[DATE]</v>
      </c>
      <c r="D1511" s="1" t="str">
        <f t="shared" si="686"/>
        <v>[ENTER YOUR SITE HERE]</v>
      </c>
      <c r="E1511" s="1" t="str">
        <f t="shared" si="686"/>
        <v>[GRIDREF]</v>
      </c>
      <c r="F1511" s="1" t="str">
        <f t="shared" si="686"/>
        <v>[ENTER METHOD]</v>
      </c>
      <c r="G1511" s="1" t="str">
        <f t="shared" si="686"/>
        <v>[YOUR NAME]</v>
      </c>
      <c r="H1511" s="1" t="str">
        <f t="shared" si="628"/>
        <v>[YOUR NAME]</v>
      </c>
      <c r="I1511" s="1" t="str">
        <f t="shared" si="629"/>
        <v>[11 or 12]</v>
      </c>
      <c r="J1511" s="1" t="s">
        <v>730</v>
      </c>
      <c r="L1511" s="5" t="e">
        <f>VLOOKUP(M1511,'Species Look-up'!A:B,2,FALSE)</f>
        <v>#N/A</v>
      </c>
      <c r="M1511" s="5" t="e">
        <f>IF(ISNA(VLOOKUP(A1511,'Species Look-up'!C:D,2,FALSE)),VLOOKUP(A1511,'Species Look-up'!D:D,1,FALSE),VLOOKUP(A1511,'Species Look-up'!C:D,2,FALSE))</f>
        <v>#N/A</v>
      </c>
    </row>
    <row r="1512" spans="1:13" customFormat="1" ht="12" customHeight="1" x14ac:dyDescent="0.2">
      <c r="A1512" s="17" t="s">
        <v>6659</v>
      </c>
      <c r="B1512" s="24" t="s">
        <v>6660</v>
      </c>
      <c r="C1512" s="6" t="str">
        <f t="shared" ref="C1512:G1512" si="687">C1511</f>
        <v>[DATE]</v>
      </c>
      <c r="D1512" s="1" t="str">
        <f t="shared" si="687"/>
        <v>[ENTER YOUR SITE HERE]</v>
      </c>
      <c r="E1512" s="1" t="str">
        <f t="shared" si="687"/>
        <v>[GRIDREF]</v>
      </c>
      <c r="F1512" s="1" t="str">
        <f t="shared" si="687"/>
        <v>[ENTER METHOD]</v>
      </c>
      <c r="G1512" s="1" t="str">
        <f t="shared" si="687"/>
        <v>[YOUR NAME]</v>
      </c>
      <c r="H1512" s="1" t="str">
        <f t="shared" si="628"/>
        <v>[YOUR NAME]</v>
      </c>
      <c r="I1512" s="1" t="str">
        <f t="shared" si="629"/>
        <v>[11 or 12]</v>
      </c>
      <c r="J1512" s="1" t="s">
        <v>730</v>
      </c>
      <c r="L1512" s="5" t="e">
        <f>VLOOKUP(M1512,'Species Look-up'!A:B,2,FALSE)</f>
        <v>#N/A</v>
      </c>
      <c r="M1512" s="5" t="e">
        <f>IF(ISNA(VLOOKUP(A1512,'Species Look-up'!C:D,2,FALSE)),VLOOKUP(A1512,'Species Look-up'!D:D,1,FALSE),VLOOKUP(A1512,'Species Look-up'!C:D,2,FALSE))</f>
        <v>#N/A</v>
      </c>
    </row>
    <row r="1513" spans="1:13" customFormat="1" ht="12" customHeight="1" x14ac:dyDescent="0.2">
      <c r="A1513" s="17" t="s">
        <v>6659</v>
      </c>
      <c r="B1513" s="24" t="s">
        <v>6660</v>
      </c>
      <c r="C1513" s="6" t="str">
        <f t="shared" ref="C1513:G1513" si="688">C1512</f>
        <v>[DATE]</v>
      </c>
      <c r="D1513" s="1" t="str">
        <f t="shared" si="688"/>
        <v>[ENTER YOUR SITE HERE]</v>
      </c>
      <c r="E1513" s="1" t="str">
        <f t="shared" si="688"/>
        <v>[GRIDREF]</v>
      </c>
      <c r="F1513" s="1" t="str">
        <f t="shared" si="688"/>
        <v>[ENTER METHOD]</v>
      </c>
      <c r="G1513" s="1" t="str">
        <f t="shared" si="688"/>
        <v>[YOUR NAME]</v>
      </c>
      <c r="H1513" s="1" t="str">
        <f t="shared" si="628"/>
        <v>[YOUR NAME]</v>
      </c>
      <c r="I1513" s="1" t="str">
        <f t="shared" si="629"/>
        <v>[11 or 12]</v>
      </c>
      <c r="J1513" s="1" t="s">
        <v>730</v>
      </c>
      <c r="L1513" s="5" t="e">
        <f>VLOOKUP(M1513,'Species Look-up'!A:B,2,FALSE)</f>
        <v>#N/A</v>
      </c>
      <c r="M1513" s="5" t="e">
        <f>IF(ISNA(VLOOKUP(A1513,'Species Look-up'!C:D,2,FALSE)),VLOOKUP(A1513,'Species Look-up'!D:D,1,FALSE),VLOOKUP(A1513,'Species Look-up'!C:D,2,FALSE))</f>
        <v>#N/A</v>
      </c>
    </row>
    <row r="1514" spans="1:13" customFormat="1" ht="12" customHeight="1" x14ac:dyDescent="0.2">
      <c r="A1514" s="17" t="s">
        <v>6659</v>
      </c>
      <c r="B1514" s="24" t="s">
        <v>6660</v>
      </c>
      <c r="C1514" s="6" t="str">
        <f t="shared" ref="C1514:G1514" si="689">C1513</f>
        <v>[DATE]</v>
      </c>
      <c r="D1514" s="1" t="str">
        <f t="shared" si="689"/>
        <v>[ENTER YOUR SITE HERE]</v>
      </c>
      <c r="E1514" s="1" t="str">
        <f t="shared" si="689"/>
        <v>[GRIDREF]</v>
      </c>
      <c r="F1514" s="1" t="str">
        <f t="shared" si="689"/>
        <v>[ENTER METHOD]</v>
      </c>
      <c r="G1514" s="1" t="str">
        <f t="shared" si="689"/>
        <v>[YOUR NAME]</v>
      </c>
      <c r="H1514" s="1" t="str">
        <f t="shared" si="628"/>
        <v>[YOUR NAME]</v>
      </c>
      <c r="I1514" s="1" t="str">
        <f t="shared" si="629"/>
        <v>[11 or 12]</v>
      </c>
      <c r="J1514" s="1" t="s">
        <v>730</v>
      </c>
      <c r="L1514" s="5" t="e">
        <f>VLOOKUP(M1514,'Species Look-up'!A:B,2,FALSE)</f>
        <v>#N/A</v>
      </c>
      <c r="M1514" s="5" t="e">
        <f>IF(ISNA(VLOOKUP(A1514,'Species Look-up'!C:D,2,FALSE)),VLOOKUP(A1514,'Species Look-up'!D:D,1,FALSE),VLOOKUP(A1514,'Species Look-up'!C:D,2,FALSE))</f>
        <v>#N/A</v>
      </c>
    </row>
    <row r="1515" spans="1:13" customFormat="1" ht="12" customHeight="1" x14ac:dyDescent="0.2">
      <c r="A1515" s="17" t="s">
        <v>6659</v>
      </c>
      <c r="B1515" s="24" t="s">
        <v>6660</v>
      </c>
      <c r="C1515" s="6" t="str">
        <f t="shared" ref="C1515:G1515" si="690">C1514</f>
        <v>[DATE]</v>
      </c>
      <c r="D1515" s="1" t="str">
        <f t="shared" si="690"/>
        <v>[ENTER YOUR SITE HERE]</v>
      </c>
      <c r="E1515" s="1" t="str">
        <f t="shared" si="690"/>
        <v>[GRIDREF]</v>
      </c>
      <c r="F1515" s="1" t="str">
        <f t="shared" si="690"/>
        <v>[ENTER METHOD]</v>
      </c>
      <c r="G1515" s="1" t="str">
        <f t="shared" si="690"/>
        <v>[YOUR NAME]</v>
      </c>
      <c r="H1515" s="1" t="str">
        <f t="shared" si="628"/>
        <v>[YOUR NAME]</v>
      </c>
      <c r="I1515" s="1" t="str">
        <f t="shared" si="629"/>
        <v>[11 or 12]</v>
      </c>
      <c r="J1515" s="1" t="s">
        <v>730</v>
      </c>
      <c r="L1515" s="5" t="e">
        <f>VLOOKUP(M1515,'Species Look-up'!A:B,2,FALSE)</f>
        <v>#N/A</v>
      </c>
      <c r="M1515" s="5" t="e">
        <f>IF(ISNA(VLOOKUP(A1515,'Species Look-up'!C:D,2,FALSE)),VLOOKUP(A1515,'Species Look-up'!D:D,1,FALSE),VLOOKUP(A1515,'Species Look-up'!C:D,2,FALSE))</f>
        <v>#N/A</v>
      </c>
    </row>
    <row r="1516" spans="1:13" customFormat="1" ht="12" customHeight="1" x14ac:dyDescent="0.2">
      <c r="A1516" s="17" t="s">
        <v>6659</v>
      </c>
      <c r="B1516" s="24" t="s">
        <v>6660</v>
      </c>
      <c r="C1516" s="6" t="str">
        <f t="shared" ref="C1516:G1516" si="691">C1515</f>
        <v>[DATE]</v>
      </c>
      <c r="D1516" s="1" t="str">
        <f t="shared" si="691"/>
        <v>[ENTER YOUR SITE HERE]</v>
      </c>
      <c r="E1516" s="1" t="str">
        <f t="shared" si="691"/>
        <v>[GRIDREF]</v>
      </c>
      <c r="F1516" s="1" t="str">
        <f t="shared" si="691"/>
        <v>[ENTER METHOD]</v>
      </c>
      <c r="G1516" s="1" t="str">
        <f t="shared" si="691"/>
        <v>[YOUR NAME]</v>
      </c>
      <c r="H1516" s="1" t="str">
        <f t="shared" si="628"/>
        <v>[YOUR NAME]</v>
      </c>
      <c r="I1516" s="1" t="str">
        <f t="shared" si="629"/>
        <v>[11 or 12]</v>
      </c>
      <c r="J1516" s="1" t="s">
        <v>730</v>
      </c>
      <c r="L1516" s="5" t="e">
        <f>VLOOKUP(M1516,'Species Look-up'!A:B,2,FALSE)</f>
        <v>#N/A</v>
      </c>
      <c r="M1516" s="5" t="e">
        <f>IF(ISNA(VLOOKUP(A1516,'Species Look-up'!C:D,2,FALSE)),VLOOKUP(A1516,'Species Look-up'!D:D,1,FALSE),VLOOKUP(A1516,'Species Look-up'!C:D,2,FALSE))</f>
        <v>#N/A</v>
      </c>
    </row>
    <row r="1517" spans="1:13" customFormat="1" ht="12" customHeight="1" x14ac:dyDescent="0.2">
      <c r="A1517" s="17" t="s">
        <v>6659</v>
      </c>
      <c r="B1517" s="24" t="s">
        <v>6660</v>
      </c>
      <c r="C1517" s="6" t="str">
        <f t="shared" ref="C1517:G1517" si="692">C1516</f>
        <v>[DATE]</v>
      </c>
      <c r="D1517" s="1" t="str">
        <f t="shared" si="692"/>
        <v>[ENTER YOUR SITE HERE]</v>
      </c>
      <c r="E1517" s="1" t="str">
        <f t="shared" si="692"/>
        <v>[GRIDREF]</v>
      </c>
      <c r="F1517" s="1" t="str">
        <f t="shared" si="692"/>
        <v>[ENTER METHOD]</v>
      </c>
      <c r="G1517" s="1" t="str">
        <f t="shared" si="692"/>
        <v>[YOUR NAME]</v>
      </c>
      <c r="H1517" s="1" t="str">
        <f t="shared" si="628"/>
        <v>[YOUR NAME]</v>
      </c>
      <c r="I1517" s="1" t="str">
        <f t="shared" si="629"/>
        <v>[11 or 12]</v>
      </c>
      <c r="J1517" s="1" t="s">
        <v>730</v>
      </c>
      <c r="L1517" s="5" t="e">
        <f>VLOOKUP(M1517,'Species Look-up'!A:B,2,FALSE)</f>
        <v>#N/A</v>
      </c>
      <c r="M1517" s="5" t="e">
        <f>IF(ISNA(VLOOKUP(A1517,'Species Look-up'!C:D,2,FALSE)),VLOOKUP(A1517,'Species Look-up'!D:D,1,FALSE),VLOOKUP(A1517,'Species Look-up'!C:D,2,FALSE))</f>
        <v>#N/A</v>
      </c>
    </row>
    <row r="1518" spans="1:13" customFormat="1" ht="12" customHeight="1" x14ac:dyDescent="0.2">
      <c r="A1518" s="17" t="s">
        <v>6659</v>
      </c>
      <c r="B1518" s="24" t="s">
        <v>6660</v>
      </c>
      <c r="C1518" s="6" t="str">
        <f t="shared" ref="C1518:G1518" si="693">C1517</f>
        <v>[DATE]</v>
      </c>
      <c r="D1518" s="1" t="str">
        <f t="shared" si="693"/>
        <v>[ENTER YOUR SITE HERE]</v>
      </c>
      <c r="E1518" s="1" t="str">
        <f t="shared" si="693"/>
        <v>[GRIDREF]</v>
      </c>
      <c r="F1518" s="1" t="str">
        <f t="shared" si="693"/>
        <v>[ENTER METHOD]</v>
      </c>
      <c r="G1518" s="1" t="str">
        <f t="shared" si="693"/>
        <v>[YOUR NAME]</v>
      </c>
      <c r="H1518" s="1" t="str">
        <f t="shared" ref="H1518:H1581" si="694">G1518</f>
        <v>[YOUR NAME]</v>
      </c>
      <c r="I1518" s="1" t="str">
        <f t="shared" ref="I1518:I1581" si="695">I1517</f>
        <v>[11 or 12]</v>
      </c>
      <c r="J1518" s="1" t="s">
        <v>730</v>
      </c>
      <c r="L1518" s="5" t="e">
        <f>VLOOKUP(M1518,'Species Look-up'!A:B,2,FALSE)</f>
        <v>#N/A</v>
      </c>
      <c r="M1518" s="5" t="e">
        <f>IF(ISNA(VLOOKUP(A1518,'Species Look-up'!C:D,2,FALSE)),VLOOKUP(A1518,'Species Look-up'!D:D,1,FALSE),VLOOKUP(A1518,'Species Look-up'!C:D,2,FALSE))</f>
        <v>#N/A</v>
      </c>
    </row>
    <row r="1519" spans="1:13" customFormat="1" ht="12" customHeight="1" x14ac:dyDescent="0.2">
      <c r="A1519" s="17" t="s">
        <v>6659</v>
      </c>
      <c r="B1519" s="24" t="s">
        <v>6660</v>
      </c>
      <c r="C1519" s="6" t="str">
        <f t="shared" ref="C1519:G1519" si="696">C1518</f>
        <v>[DATE]</v>
      </c>
      <c r="D1519" s="1" t="str">
        <f t="shared" si="696"/>
        <v>[ENTER YOUR SITE HERE]</v>
      </c>
      <c r="E1519" s="1" t="str">
        <f t="shared" si="696"/>
        <v>[GRIDREF]</v>
      </c>
      <c r="F1519" s="1" t="str">
        <f t="shared" si="696"/>
        <v>[ENTER METHOD]</v>
      </c>
      <c r="G1519" s="1" t="str">
        <f t="shared" si="696"/>
        <v>[YOUR NAME]</v>
      </c>
      <c r="H1519" s="1" t="str">
        <f t="shared" si="694"/>
        <v>[YOUR NAME]</v>
      </c>
      <c r="I1519" s="1" t="str">
        <f t="shared" si="695"/>
        <v>[11 or 12]</v>
      </c>
      <c r="J1519" s="1" t="s">
        <v>730</v>
      </c>
      <c r="L1519" s="5" t="e">
        <f>VLOOKUP(M1519,'Species Look-up'!A:B,2,FALSE)</f>
        <v>#N/A</v>
      </c>
      <c r="M1519" s="5" t="e">
        <f>IF(ISNA(VLOOKUP(A1519,'Species Look-up'!C:D,2,FALSE)),VLOOKUP(A1519,'Species Look-up'!D:D,1,FALSE),VLOOKUP(A1519,'Species Look-up'!C:D,2,FALSE))</f>
        <v>#N/A</v>
      </c>
    </row>
    <row r="1520" spans="1:13" customFormat="1" ht="12" customHeight="1" x14ac:dyDescent="0.2">
      <c r="A1520" s="17" t="s">
        <v>6659</v>
      </c>
      <c r="B1520" s="24" t="s">
        <v>6660</v>
      </c>
      <c r="C1520" s="6" t="str">
        <f t="shared" ref="C1520:G1520" si="697">C1519</f>
        <v>[DATE]</v>
      </c>
      <c r="D1520" s="1" t="str">
        <f t="shared" si="697"/>
        <v>[ENTER YOUR SITE HERE]</v>
      </c>
      <c r="E1520" s="1" t="str">
        <f t="shared" si="697"/>
        <v>[GRIDREF]</v>
      </c>
      <c r="F1520" s="1" t="str">
        <f t="shared" si="697"/>
        <v>[ENTER METHOD]</v>
      </c>
      <c r="G1520" s="1" t="str">
        <f t="shared" si="697"/>
        <v>[YOUR NAME]</v>
      </c>
      <c r="H1520" s="1" t="str">
        <f t="shared" si="694"/>
        <v>[YOUR NAME]</v>
      </c>
      <c r="I1520" s="1" t="str">
        <f t="shared" si="695"/>
        <v>[11 or 12]</v>
      </c>
      <c r="J1520" s="1" t="s">
        <v>730</v>
      </c>
      <c r="L1520" s="5" t="e">
        <f>VLOOKUP(M1520,'Species Look-up'!A:B,2,FALSE)</f>
        <v>#N/A</v>
      </c>
      <c r="M1520" s="5" t="e">
        <f>IF(ISNA(VLOOKUP(A1520,'Species Look-up'!C:D,2,FALSE)),VLOOKUP(A1520,'Species Look-up'!D:D,1,FALSE),VLOOKUP(A1520,'Species Look-up'!C:D,2,FALSE))</f>
        <v>#N/A</v>
      </c>
    </row>
    <row r="1521" spans="1:13" customFormat="1" ht="12" customHeight="1" x14ac:dyDescent="0.2">
      <c r="A1521" s="17" t="s">
        <v>6659</v>
      </c>
      <c r="B1521" s="24" t="s">
        <v>6660</v>
      </c>
      <c r="C1521" s="6" t="str">
        <f t="shared" ref="C1521:G1521" si="698">C1520</f>
        <v>[DATE]</v>
      </c>
      <c r="D1521" s="1" t="str">
        <f t="shared" si="698"/>
        <v>[ENTER YOUR SITE HERE]</v>
      </c>
      <c r="E1521" s="1" t="str">
        <f t="shared" si="698"/>
        <v>[GRIDREF]</v>
      </c>
      <c r="F1521" s="1" t="str">
        <f t="shared" si="698"/>
        <v>[ENTER METHOD]</v>
      </c>
      <c r="G1521" s="1" t="str">
        <f t="shared" si="698"/>
        <v>[YOUR NAME]</v>
      </c>
      <c r="H1521" s="1" t="str">
        <f t="shared" si="694"/>
        <v>[YOUR NAME]</v>
      </c>
      <c r="I1521" s="1" t="str">
        <f t="shared" si="695"/>
        <v>[11 or 12]</v>
      </c>
      <c r="J1521" s="1" t="s">
        <v>730</v>
      </c>
      <c r="L1521" s="5" t="e">
        <f>VLOOKUP(M1521,'Species Look-up'!A:B,2,FALSE)</f>
        <v>#N/A</v>
      </c>
      <c r="M1521" s="5" t="e">
        <f>IF(ISNA(VLOOKUP(A1521,'Species Look-up'!C:D,2,FALSE)),VLOOKUP(A1521,'Species Look-up'!D:D,1,FALSE),VLOOKUP(A1521,'Species Look-up'!C:D,2,FALSE))</f>
        <v>#N/A</v>
      </c>
    </row>
    <row r="1522" spans="1:13" customFormat="1" ht="12" customHeight="1" x14ac:dyDescent="0.2">
      <c r="A1522" s="17" t="s">
        <v>6659</v>
      </c>
      <c r="B1522" s="24" t="s">
        <v>6660</v>
      </c>
      <c r="C1522" s="6" t="str">
        <f t="shared" ref="C1522:G1522" si="699">C1521</f>
        <v>[DATE]</v>
      </c>
      <c r="D1522" s="1" t="str">
        <f t="shared" si="699"/>
        <v>[ENTER YOUR SITE HERE]</v>
      </c>
      <c r="E1522" s="1" t="str">
        <f t="shared" si="699"/>
        <v>[GRIDREF]</v>
      </c>
      <c r="F1522" s="1" t="str">
        <f t="shared" si="699"/>
        <v>[ENTER METHOD]</v>
      </c>
      <c r="G1522" s="1" t="str">
        <f t="shared" si="699"/>
        <v>[YOUR NAME]</v>
      </c>
      <c r="H1522" s="1" t="str">
        <f t="shared" si="694"/>
        <v>[YOUR NAME]</v>
      </c>
      <c r="I1522" s="1" t="str">
        <f t="shared" si="695"/>
        <v>[11 or 12]</v>
      </c>
      <c r="J1522" s="1" t="s">
        <v>730</v>
      </c>
      <c r="L1522" s="5" t="e">
        <f>VLOOKUP(M1522,'Species Look-up'!A:B,2,FALSE)</f>
        <v>#N/A</v>
      </c>
      <c r="M1522" s="5" t="e">
        <f>IF(ISNA(VLOOKUP(A1522,'Species Look-up'!C:D,2,FALSE)),VLOOKUP(A1522,'Species Look-up'!D:D,1,FALSE),VLOOKUP(A1522,'Species Look-up'!C:D,2,FALSE))</f>
        <v>#N/A</v>
      </c>
    </row>
    <row r="1523" spans="1:13" customFormat="1" ht="12" customHeight="1" x14ac:dyDescent="0.2">
      <c r="A1523" s="17" t="s">
        <v>6659</v>
      </c>
      <c r="B1523" s="24" t="s">
        <v>6660</v>
      </c>
      <c r="C1523" s="6" t="str">
        <f t="shared" ref="C1523:G1523" si="700">C1522</f>
        <v>[DATE]</v>
      </c>
      <c r="D1523" s="1" t="str">
        <f t="shared" si="700"/>
        <v>[ENTER YOUR SITE HERE]</v>
      </c>
      <c r="E1523" s="1" t="str">
        <f t="shared" si="700"/>
        <v>[GRIDREF]</v>
      </c>
      <c r="F1523" s="1" t="str">
        <f t="shared" si="700"/>
        <v>[ENTER METHOD]</v>
      </c>
      <c r="G1523" s="1" t="str">
        <f t="shared" si="700"/>
        <v>[YOUR NAME]</v>
      </c>
      <c r="H1523" s="1" t="str">
        <f t="shared" si="694"/>
        <v>[YOUR NAME]</v>
      </c>
      <c r="I1523" s="1" t="str">
        <f t="shared" si="695"/>
        <v>[11 or 12]</v>
      </c>
      <c r="J1523" s="1" t="s">
        <v>730</v>
      </c>
      <c r="L1523" s="5" t="e">
        <f>VLOOKUP(M1523,'Species Look-up'!A:B,2,FALSE)</f>
        <v>#N/A</v>
      </c>
      <c r="M1523" s="5" t="e">
        <f>IF(ISNA(VLOOKUP(A1523,'Species Look-up'!C:D,2,FALSE)),VLOOKUP(A1523,'Species Look-up'!D:D,1,FALSE),VLOOKUP(A1523,'Species Look-up'!C:D,2,FALSE))</f>
        <v>#N/A</v>
      </c>
    </row>
    <row r="1524" spans="1:13" customFormat="1" ht="12" customHeight="1" x14ac:dyDescent="0.2">
      <c r="A1524" s="17" t="s">
        <v>6659</v>
      </c>
      <c r="B1524" s="24" t="s">
        <v>6660</v>
      </c>
      <c r="C1524" s="6" t="str">
        <f t="shared" ref="C1524:G1524" si="701">C1523</f>
        <v>[DATE]</v>
      </c>
      <c r="D1524" s="1" t="str">
        <f t="shared" si="701"/>
        <v>[ENTER YOUR SITE HERE]</v>
      </c>
      <c r="E1524" s="1" t="str">
        <f t="shared" si="701"/>
        <v>[GRIDREF]</v>
      </c>
      <c r="F1524" s="1" t="str">
        <f t="shared" si="701"/>
        <v>[ENTER METHOD]</v>
      </c>
      <c r="G1524" s="1" t="str">
        <f t="shared" si="701"/>
        <v>[YOUR NAME]</v>
      </c>
      <c r="H1524" s="1" t="str">
        <f t="shared" si="694"/>
        <v>[YOUR NAME]</v>
      </c>
      <c r="I1524" s="1" t="str">
        <f t="shared" si="695"/>
        <v>[11 or 12]</v>
      </c>
      <c r="J1524" s="1" t="s">
        <v>730</v>
      </c>
      <c r="L1524" s="5" t="e">
        <f>VLOOKUP(M1524,'Species Look-up'!A:B,2,FALSE)</f>
        <v>#N/A</v>
      </c>
      <c r="M1524" s="5" t="e">
        <f>IF(ISNA(VLOOKUP(A1524,'Species Look-up'!C:D,2,FALSE)),VLOOKUP(A1524,'Species Look-up'!D:D,1,FALSE),VLOOKUP(A1524,'Species Look-up'!C:D,2,FALSE))</f>
        <v>#N/A</v>
      </c>
    </row>
    <row r="1525" spans="1:13" customFormat="1" ht="12" customHeight="1" x14ac:dyDescent="0.2">
      <c r="A1525" s="17" t="s">
        <v>6659</v>
      </c>
      <c r="B1525" s="24" t="s">
        <v>6660</v>
      </c>
      <c r="C1525" s="6" t="str">
        <f t="shared" ref="C1525:G1525" si="702">C1524</f>
        <v>[DATE]</v>
      </c>
      <c r="D1525" s="1" t="str">
        <f t="shared" si="702"/>
        <v>[ENTER YOUR SITE HERE]</v>
      </c>
      <c r="E1525" s="1" t="str">
        <f t="shared" si="702"/>
        <v>[GRIDREF]</v>
      </c>
      <c r="F1525" s="1" t="str">
        <f t="shared" si="702"/>
        <v>[ENTER METHOD]</v>
      </c>
      <c r="G1525" s="1" t="str">
        <f t="shared" si="702"/>
        <v>[YOUR NAME]</v>
      </c>
      <c r="H1525" s="1" t="str">
        <f t="shared" si="694"/>
        <v>[YOUR NAME]</v>
      </c>
      <c r="I1525" s="1" t="str">
        <f t="shared" si="695"/>
        <v>[11 or 12]</v>
      </c>
      <c r="J1525" s="1" t="s">
        <v>730</v>
      </c>
      <c r="L1525" s="5" t="e">
        <f>VLOOKUP(M1525,'Species Look-up'!A:B,2,FALSE)</f>
        <v>#N/A</v>
      </c>
      <c r="M1525" s="5" t="e">
        <f>IF(ISNA(VLOOKUP(A1525,'Species Look-up'!C:D,2,FALSE)),VLOOKUP(A1525,'Species Look-up'!D:D,1,FALSE),VLOOKUP(A1525,'Species Look-up'!C:D,2,FALSE))</f>
        <v>#N/A</v>
      </c>
    </row>
    <row r="1526" spans="1:13" customFormat="1" ht="12" customHeight="1" x14ac:dyDescent="0.2">
      <c r="A1526" s="17" t="s">
        <v>6659</v>
      </c>
      <c r="B1526" s="24" t="s">
        <v>6660</v>
      </c>
      <c r="C1526" s="6" t="str">
        <f t="shared" ref="C1526:G1526" si="703">C1525</f>
        <v>[DATE]</v>
      </c>
      <c r="D1526" s="1" t="str">
        <f t="shared" si="703"/>
        <v>[ENTER YOUR SITE HERE]</v>
      </c>
      <c r="E1526" s="1" t="str">
        <f t="shared" si="703"/>
        <v>[GRIDREF]</v>
      </c>
      <c r="F1526" s="1" t="str">
        <f t="shared" si="703"/>
        <v>[ENTER METHOD]</v>
      </c>
      <c r="G1526" s="1" t="str">
        <f t="shared" si="703"/>
        <v>[YOUR NAME]</v>
      </c>
      <c r="H1526" s="1" t="str">
        <f t="shared" si="694"/>
        <v>[YOUR NAME]</v>
      </c>
      <c r="I1526" s="1" t="str">
        <f t="shared" si="695"/>
        <v>[11 or 12]</v>
      </c>
      <c r="J1526" s="1" t="s">
        <v>730</v>
      </c>
      <c r="L1526" s="5" t="e">
        <f>VLOOKUP(M1526,'Species Look-up'!A:B,2,FALSE)</f>
        <v>#N/A</v>
      </c>
      <c r="M1526" s="5" t="e">
        <f>IF(ISNA(VLOOKUP(A1526,'Species Look-up'!C:D,2,FALSE)),VLOOKUP(A1526,'Species Look-up'!D:D,1,FALSE),VLOOKUP(A1526,'Species Look-up'!C:D,2,FALSE))</f>
        <v>#N/A</v>
      </c>
    </row>
    <row r="1527" spans="1:13" customFormat="1" ht="12" customHeight="1" x14ac:dyDescent="0.2">
      <c r="A1527" s="17" t="s">
        <v>6659</v>
      </c>
      <c r="B1527" s="24" t="s">
        <v>6660</v>
      </c>
      <c r="C1527" s="6" t="str">
        <f t="shared" ref="C1527:G1527" si="704">C1526</f>
        <v>[DATE]</v>
      </c>
      <c r="D1527" s="1" t="str">
        <f t="shared" si="704"/>
        <v>[ENTER YOUR SITE HERE]</v>
      </c>
      <c r="E1527" s="1" t="str">
        <f t="shared" si="704"/>
        <v>[GRIDREF]</v>
      </c>
      <c r="F1527" s="1" t="str">
        <f t="shared" si="704"/>
        <v>[ENTER METHOD]</v>
      </c>
      <c r="G1527" s="1" t="str">
        <f t="shared" si="704"/>
        <v>[YOUR NAME]</v>
      </c>
      <c r="H1527" s="1" t="str">
        <f t="shared" si="694"/>
        <v>[YOUR NAME]</v>
      </c>
      <c r="I1527" s="1" t="str">
        <f t="shared" si="695"/>
        <v>[11 or 12]</v>
      </c>
      <c r="J1527" s="1" t="s">
        <v>730</v>
      </c>
      <c r="L1527" s="5" t="e">
        <f>VLOOKUP(M1527,'Species Look-up'!A:B,2,FALSE)</f>
        <v>#N/A</v>
      </c>
      <c r="M1527" s="5" t="e">
        <f>IF(ISNA(VLOOKUP(A1527,'Species Look-up'!C:D,2,FALSE)),VLOOKUP(A1527,'Species Look-up'!D:D,1,FALSE),VLOOKUP(A1527,'Species Look-up'!C:D,2,FALSE))</f>
        <v>#N/A</v>
      </c>
    </row>
    <row r="1528" spans="1:13" customFormat="1" ht="12" customHeight="1" x14ac:dyDescent="0.2">
      <c r="A1528" s="17" t="s">
        <v>6659</v>
      </c>
      <c r="B1528" s="24" t="s">
        <v>6660</v>
      </c>
      <c r="C1528" s="6" t="str">
        <f t="shared" ref="C1528:G1528" si="705">C1527</f>
        <v>[DATE]</v>
      </c>
      <c r="D1528" s="1" t="str">
        <f t="shared" si="705"/>
        <v>[ENTER YOUR SITE HERE]</v>
      </c>
      <c r="E1528" s="1" t="str">
        <f t="shared" si="705"/>
        <v>[GRIDREF]</v>
      </c>
      <c r="F1528" s="1" t="str">
        <f t="shared" si="705"/>
        <v>[ENTER METHOD]</v>
      </c>
      <c r="G1528" s="1" t="str">
        <f t="shared" si="705"/>
        <v>[YOUR NAME]</v>
      </c>
      <c r="H1528" s="1" t="str">
        <f t="shared" si="694"/>
        <v>[YOUR NAME]</v>
      </c>
      <c r="I1528" s="1" t="str">
        <f t="shared" si="695"/>
        <v>[11 or 12]</v>
      </c>
      <c r="J1528" s="1" t="s">
        <v>730</v>
      </c>
      <c r="L1528" s="5" t="e">
        <f>VLOOKUP(M1528,'Species Look-up'!A:B,2,FALSE)</f>
        <v>#N/A</v>
      </c>
      <c r="M1528" s="5" t="e">
        <f>IF(ISNA(VLOOKUP(A1528,'Species Look-up'!C:D,2,FALSE)),VLOOKUP(A1528,'Species Look-up'!D:D,1,FALSE),VLOOKUP(A1528,'Species Look-up'!C:D,2,FALSE))</f>
        <v>#N/A</v>
      </c>
    </row>
    <row r="1529" spans="1:13" customFormat="1" ht="12" customHeight="1" x14ac:dyDescent="0.2">
      <c r="A1529" s="17" t="s">
        <v>6659</v>
      </c>
      <c r="B1529" s="24" t="s">
        <v>6660</v>
      </c>
      <c r="C1529" s="6" t="str">
        <f t="shared" ref="C1529:G1529" si="706">C1528</f>
        <v>[DATE]</v>
      </c>
      <c r="D1529" s="1" t="str">
        <f t="shared" si="706"/>
        <v>[ENTER YOUR SITE HERE]</v>
      </c>
      <c r="E1529" s="1" t="str">
        <f t="shared" si="706"/>
        <v>[GRIDREF]</v>
      </c>
      <c r="F1529" s="1" t="str">
        <f t="shared" si="706"/>
        <v>[ENTER METHOD]</v>
      </c>
      <c r="G1529" s="1" t="str">
        <f t="shared" si="706"/>
        <v>[YOUR NAME]</v>
      </c>
      <c r="H1529" s="1" t="str">
        <f t="shared" si="694"/>
        <v>[YOUR NAME]</v>
      </c>
      <c r="I1529" s="1" t="str">
        <f t="shared" si="695"/>
        <v>[11 or 12]</v>
      </c>
      <c r="J1529" s="1" t="s">
        <v>730</v>
      </c>
      <c r="L1529" s="5" t="e">
        <f>VLOOKUP(M1529,'Species Look-up'!A:B,2,FALSE)</f>
        <v>#N/A</v>
      </c>
      <c r="M1529" s="5" t="e">
        <f>IF(ISNA(VLOOKUP(A1529,'Species Look-up'!C:D,2,FALSE)),VLOOKUP(A1529,'Species Look-up'!D:D,1,FALSE),VLOOKUP(A1529,'Species Look-up'!C:D,2,FALSE))</f>
        <v>#N/A</v>
      </c>
    </row>
    <row r="1530" spans="1:13" customFormat="1" ht="12" customHeight="1" x14ac:dyDescent="0.2">
      <c r="A1530" s="17" t="s">
        <v>6659</v>
      </c>
      <c r="B1530" s="24" t="s">
        <v>6660</v>
      </c>
      <c r="C1530" s="6" t="str">
        <f t="shared" ref="C1530:G1530" si="707">C1529</f>
        <v>[DATE]</v>
      </c>
      <c r="D1530" s="1" t="str">
        <f t="shared" si="707"/>
        <v>[ENTER YOUR SITE HERE]</v>
      </c>
      <c r="E1530" s="1" t="str">
        <f t="shared" si="707"/>
        <v>[GRIDREF]</v>
      </c>
      <c r="F1530" s="1" t="str">
        <f t="shared" si="707"/>
        <v>[ENTER METHOD]</v>
      </c>
      <c r="G1530" s="1" t="str">
        <f t="shared" si="707"/>
        <v>[YOUR NAME]</v>
      </c>
      <c r="H1530" s="1" t="str">
        <f t="shared" si="694"/>
        <v>[YOUR NAME]</v>
      </c>
      <c r="I1530" s="1" t="str">
        <f t="shared" si="695"/>
        <v>[11 or 12]</v>
      </c>
      <c r="J1530" s="1" t="s">
        <v>730</v>
      </c>
      <c r="L1530" s="5" t="e">
        <f>VLOOKUP(M1530,'Species Look-up'!A:B,2,FALSE)</f>
        <v>#N/A</v>
      </c>
      <c r="M1530" s="5" t="e">
        <f>IF(ISNA(VLOOKUP(A1530,'Species Look-up'!C:D,2,FALSE)),VLOOKUP(A1530,'Species Look-up'!D:D,1,FALSE),VLOOKUP(A1530,'Species Look-up'!C:D,2,FALSE))</f>
        <v>#N/A</v>
      </c>
    </row>
    <row r="1531" spans="1:13" customFormat="1" ht="12" customHeight="1" x14ac:dyDescent="0.2">
      <c r="A1531" s="17" t="s">
        <v>6659</v>
      </c>
      <c r="B1531" s="24" t="s">
        <v>6660</v>
      </c>
      <c r="C1531" s="6" t="str">
        <f t="shared" ref="C1531:G1531" si="708">C1530</f>
        <v>[DATE]</v>
      </c>
      <c r="D1531" s="1" t="str">
        <f t="shared" si="708"/>
        <v>[ENTER YOUR SITE HERE]</v>
      </c>
      <c r="E1531" s="1" t="str">
        <f t="shared" si="708"/>
        <v>[GRIDREF]</v>
      </c>
      <c r="F1531" s="1" t="str">
        <f t="shared" si="708"/>
        <v>[ENTER METHOD]</v>
      </c>
      <c r="G1531" s="1" t="str">
        <f t="shared" si="708"/>
        <v>[YOUR NAME]</v>
      </c>
      <c r="H1531" s="1" t="str">
        <f t="shared" si="694"/>
        <v>[YOUR NAME]</v>
      </c>
      <c r="I1531" s="1" t="str">
        <f t="shared" si="695"/>
        <v>[11 or 12]</v>
      </c>
      <c r="J1531" s="1" t="s">
        <v>730</v>
      </c>
      <c r="L1531" s="5" t="e">
        <f>VLOOKUP(M1531,'Species Look-up'!A:B,2,FALSE)</f>
        <v>#N/A</v>
      </c>
      <c r="M1531" s="5" t="e">
        <f>IF(ISNA(VLOOKUP(A1531,'Species Look-up'!C:D,2,FALSE)),VLOOKUP(A1531,'Species Look-up'!D:D,1,FALSE),VLOOKUP(A1531,'Species Look-up'!C:D,2,FALSE))</f>
        <v>#N/A</v>
      </c>
    </row>
    <row r="1532" spans="1:13" customFormat="1" ht="12" customHeight="1" x14ac:dyDescent="0.2">
      <c r="A1532" s="17" t="s">
        <v>6659</v>
      </c>
      <c r="B1532" s="24" t="s">
        <v>6660</v>
      </c>
      <c r="C1532" s="6" t="str">
        <f t="shared" ref="C1532:G1532" si="709">C1531</f>
        <v>[DATE]</v>
      </c>
      <c r="D1532" s="1" t="str">
        <f t="shared" si="709"/>
        <v>[ENTER YOUR SITE HERE]</v>
      </c>
      <c r="E1532" s="1" t="str">
        <f t="shared" si="709"/>
        <v>[GRIDREF]</v>
      </c>
      <c r="F1532" s="1" t="str">
        <f t="shared" si="709"/>
        <v>[ENTER METHOD]</v>
      </c>
      <c r="G1532" s="1" t="str">
        <f t="shared" si="709"/>
        <v>[YOUR NAME]</v>
      </c>
      <c r="H1532" s="1" t="str">
        <f t="shared" si="694"/>
        <v>[YOUR NAME]</v>
      </c>
      <c r="I1532" s="1" t="str">
        <f t="shared" si="695"/>
        <v>[11 or 12]</v>
      </c>
      <c r="J1532" s="1" t="s">
        <v>730</v>
      </c>
      <c r="L1532" s="5" t="e">
        <f>VLOOKUP(M1532,'Species Look-up'!A:B,2,FALSE)</f>
        <v>#N/A</v>
      </c>
      <c r="M1532" s="5" t="e">
        <f>IF(ISNA(VLOOKUP(A1532,'Species Look-up'!C:D,2,FALSE)),VLOOKUP(A1532,'Species Look-up'!D:D,1,FALSE),VLOOKUP(A1532,'Species Look-up'!C:D,2,FALSE))</f>
        <v>#N/A</v>
      </c>
    </row>
    <row r="1533" spans="1:13" customFormat="1" ht="12" customHeight="1" x14ac:dyDescent="0.2">
      <c r="A1533" s="17" t="s">
        <v>6659</v>
      </c>
      <c r="B1533" s="24" t="s">
        <v>6660</v>
      </c>
      <c r="C1533" s="6" t="str">
        <f t="shared" ref="C1533:G1533" si="710">C1532</f>
        <v>[DATE]</v>
      </c>
      <c r="D1533" s="1" t="str">
        <f t="shared" si="710"/>
        <v>[ENTER YOUR SITE HERE]</v>
      </c>
      <c r="E1533" s="1" t="str">
        <f t="shared" si="710"/>
        <v>[GRIDREF]</v>
      </c>
      <c r="F1533" s="1" t="str">
        <f t="shared" si="710"/>
        <v>[ENTER METHOD]</v>
      </c>
      <c r="G1533" s="1" t="str">
        <f t="shared" si="710"/>
        <v>[YOUR NAME]</v>
      </c>
      <c r="H1533" s="1" t="str">
        <f t="shared" si="694"/>
        <v>[YOUR NAME]</v>
      </c>
      <c r="I1533" s="1" t="str">
        <f t="shared" si="695"/>
        <v>[11 or 12]</v>
      </c>
      <c r="J1533" s="1" t="s">
        <v>730</v>
      </c>
      <c r="L1533" s="5" t="e">
        <f>VLOOKUP(M1533,'Species Look-up'!A:B,2,FALSE)</f>
        <v>#N/A</v>
      </c>
      <c r="M1533" s="5" t="e">
        <f>IF(ISNA(VLOOKUP(A1533,'Species Look-up'!C:D,2,FALSE)),VLOOKUP(A1533,'Species Look-up'!D:D,1,FALSE),VLOOKUP(A1533,'Species Look-up'!C:D,2,FALSE))</f>
        <v>#N/A</v>
      </c>
    </row>
    <row r="1534" spans="1:13" customFormat="1" ht="12" customHeight="1" x14ac:dyDescent="0.2">
      <c r="A1534" s="17" t="s">
        <v>6659</v>
      </c>
      <c r="B1534" s="24" t="s">
        <v>6660</v>
      </c>
      <c r="C1534" s="6" t="str">
        <f t="shared" ref="C1534:G1534" si="711">C1533</f>
        <v>[DATE]</v>
      </c>
      <c r="D1534" s="1" t="str">
        <f t="shared" si="711"/>
        <v>[ENTER YOUR SITE HERE]</v>
      </c>
      <c r="E1534" s="1" t="str">
        <f t="shared" si="711"/>
        <v>[GRIDREF]</v>
      </c>
      <c r="F1534" s="1" t="str">
        <f t="shared" si="711"/>
        <v>[ENTER METHOD]</v>
      </c>
      <c r="G1534" s="1" t="str">
        <f t="shared" si="711"/>
        <v>[YOUR NAME]</v>
      </c>
      <c r="H1534" s="1" t="str">
        <f t="shared" si="694"/>
        <v>[YOUR NAME]</v>
      </c>
      <c r="I1534" s="1" t="str">
        <f t="shared" si="695"/>
        <v>[11 or 12]</v>
      </c>
      <c r="J1534" s="1" t="s">
        <v>730</v>
      </c>
      <c r="L1534" s="5" t="e">
        <f>VLOOKUP(M1534,'Species Look-up'!A:B,2,FALSE)</f>
        <v>#N/A</v>
      </c>
      <c r="M1534" s="5" t="e">
        <f>IF(ISNA(VLOOKUP(A1534,'Species Look-up'!C:D,2,FALSE)),VLOOKUP(A1534,'Species Look-up'!D:D,1,FALSE),VLOOKUP(A1534,'Species Look-up'!C:D,2,FALSE))</f>
        <v>#N/A</v>
      </c>
    </row>
    <row r="1535" spans="1:13" customFormat="1" ht="12" customHeight="1" x14ac:dyDescent="0.2">
      <c r="A1535" s="17" t="s">
        <v>6659</v>
      </c>
      <c r="B1535" s="24" t="s">
        <v>6660</v>
      </c>
      <c r="C1535" s="6" t="str">
        <f t="shared" ref="C1535:G1535" si="712">C1534</f>
        <v>[DATE]</v>
      </c>
      <c r="D1535" s="1" t="str">
        <f t="shared" si="712"/>
        <v>[ENTER YOUR SITE HERE]</v>
      </c>
      <c r="E1535" s="1" t="str">
        <f t="shared" si="712"/>
        <v>[GRIDREF]</v>
      </c>
      <c r="F1535" s="1" t="str">
        <f t="shared" si="712"/>
        <v>[ENTER METHOD]</v>
      </c>
      <c r="G1535" s="1" t="str">
        <f t="shared" si="712"/>
        <v>[YOUR NAME]</v>
      </c>
      <c r="H1535" s="1" t="str">
        <f t="shared" si="694"/>
        <v>[YOUR NAME]</v>
      </c>
      <c r="I1535" s="1" t="str">
        <f t="shared" si="695"/>
        <v>[11 or 12]</v>
      </c>
      <c r="J1535" s="1" t="s">
        <v>730</v>
      </c>
      <c r="L1535" s="5" t="e">
        <f>VLOOKUP(M1535,'Species Look-up'!A:B,2,FALSE)</f>
        <v>#N/A</v>
      </c>
      <c r="M1535" s="5" t="e">
        <f>IF(ISNA(VLOOKUP(A1535,'Species Look-up'!C:D,2,FALSE)),VLOOKUP(A1535,'Species Look-up'!D:D,1,FALSE),VLOOKUP(A1535,'Species Look-up'!C:D,2,FALSE))</f>
        <v>#N/A</v>
      </c>
    </row>
    <row r="1536" spans="1:13" customFormat="1" ht="12" customHeight="1" x14ac:dyDescent="0.2">
      <c r="A1536" s="17" t="s">
        <v>6659</v>
      </c>
      <c r="B1536" s="24" t="s">
        <v>6660</v>
      </c>
      <c r="C1536" s="6" t="str">
        <f t="shared" ref="C1536:G1536" si="713">C1535</f>
        <v>[DATE]</v>
      </c>
      <c r="D1536" s="1" t="str">
        <f t="shared" si="713"/>
        <v>[ENTER YOUR SITE HERE]</v>
      </c>
      <c r="E1536" s="1" t="str">
        <f t="shared" si="713"/>
        <v>[GRIDREF]</v>
      </c>
      <c r="F1536" s="1" t="str">
        <f t="shared" si="713"/>
        <v>[ENTER METHOD]</v>
      </c>
      <c r="G1536" s="1" t="str">
        <f t="shared" si="713"/>
        <v>[YOUR NAME]</v>
      </c>
      <c r="H1536" s="1" t="str">
        <f t="shared" si="694"/>
        <v>[YOUR NAME]</v>
      </c>
      <c r="I1536" s="1" t="str">
        <f t="shared" si="695"/>
        <v>[11 or 12]</v>
      </c>
      <c r="J1536" s="1" t="s">
        <v>730</v>
      </c>
      <c r="L1536" s="5" t="e">
        <f>VLOOKUP(M1536,'Species Look-up'!A:B,2,FALSE)</f>
        <v>#N/A</v>
      </c>
      <c r="M1536" s="5" t="e">
        <f>IF(ISNA(VLOOKUP(A1536,'Species Look-up'!C:D,2,FALSE)),VLOOKUP(A1536,'Species Look-up'!D:D,1,FALSE),VLOOKUP(A1536,'Species Look-up'!C:D,2,FALSE))</f>
        <v>#N/A</v>
      </c>
    </row>
    <row r="1537" spans="1:13" customFormat="1" ht="12" customHeight="1" x14ac:dyDescent="0.2">
      <c r="A1537" s="17" t="s">
        <v>6659</v>
      </c>
      <c r="B1537" s="24" t="s">
        <v>6660</v>
      </c>
      <c r="C1537" s="6" t="str">
        <f t="shared" ref="C1537:G1537" si="714">C1536</f>
        <v>[DATE]</v>
      </c>
      <c r="D1537" s="1" t="str">
        <f t="shared" si="714"/>
        <v>[ENTER YOUR SITE HERE]</v>
      </c>
      <c r="E1537" s="1" t="str">
        <f t="shared" si="714"/>
        <v>[GRIDREF]</v>
      </c>
      <c r="F1537" s="1" t="str">
        <f t="shared" si="714"/>
        <v>[ENTER METHOD]</v>
      </c>
      <c r="G1537" s="1" t="str">
        <f t="shared" si="714"/>
        <v>[YOUR NAME]</v>
      </c>
      <c r="H1537" s="1" t="str">
        <f t="shared" si="694"/>
        <v>[YOUR NAME]</v>
      </c>
      <c r="I1537" s="1" t="str">
        <f t="shared" si="695"/>
        <v>[11 or 12]</v>
      </c>
      <c r="J1537" s="1" t="s">
        <v>730</v>
      </c>
      <c r="L1537" s="5" t="e">
        <f>VLOOKUP(M1537,'Species Look-up'!A:B,2,FALSE)</f>
        <v>#N/A</v>
      </c>
      <c r="M1537" s="5" t="e">
        <f>IF(ISNA(VLOOKUP(A1537,'Species Look-up'!C:D,2,FALSE)),VLOOKUP(A1537,'Species Look-up'!D:D,1,FALSE),VLOOKUP(A1537,'Species Look-up'!C:D,2,FALSE))</f>
        <v>#N/A</v>
      </c>
    </row>
    <row r="1538" spans="1:13" customFormat="1" ht="12" customHeight="1" x14ac:dyDescent="0.2">
      <c r="A1538" s="17" t="s">
        <v>6659</v>
      </c>
      <c r="B1538" s="24" t="s">
        <v>6660</v>
      </c>
      <c r="C1538" s="6" t="str">
        <f t="shared" ref="C1538:G1538" si="715">C1537</f>
        <v>[DATE]</v>
      </c>
      <c r="D1538" s="1" t="str">
        <f t="shared" si="715"/>
        <v>[ENTER YOUR SITE HERE]</v>
      </c>
      <c r="E1538" s="1" t="str">
        <f t="shared" si="715"/>
        <v>[GRIDREF]</v>
      </c>
      <c r="F1538" s="1" t="str">
        <f t="shared" si="715"/>
        <v>[ENTER METHOD]</v>
      </c>
      <c r="G1538" s="1" t="str">
        <f t="shared" si="715"/>
        <v>[YOUR NAME]</v>
      </c>
      <c r="H1538" s="1" t="str">
        <f t="shared" si="694"/>
        <v>[YOUR NAME]</v>
      </c>
      <c r="I1538" s="1" t="str">
        <f t="shared" si="695"/>
        <v>[11 or 12]</v>
      </c>
      <c r="J1538" s="1" t="s">
        <v>730</v>
      </c>
      <c r="L1538" s="5" t="e">
        <f>VLOOKUP(M1538,'Species Look-up'!A:B,2,FALSE)</f>
        <v>#N/A</v>
      </c>
      <c r="M1538" s="5" t="e">
        <f>IF(ISNA(VLOOKUP(A1538,'Species Look-up'!C:D,2,FALSE)),VLOOKUP(A1538,'Species Look-up'!D:D,1,FALSE),VLOOKUP(A1538,'Species Look-up'!C:D,2,FALSE))</f>
        <v>#N/A</v>
      </c>
    </row>
    <row r="1539" spans="1:13" customFormat="1" ht="12" customHeight="1" x14ac:dyDescent="0.2">
      <c r="A1539" s="17" t="s">
        <v>6659</v>
      </c>
      <c r="B1539" s="24" t="s">
        <v>6660</v>
      </c>
      <c r="C1539" s="6" t="str">
        <f t="shared" ref="C1539:G1539" si="716">C1538</f>
        <v>[DATE]</v>
      </c>
      <c r="D1539" s="1" t="str">
        <f t="shared" si="716"/>
        <v>[ENTER YOUR SITE HERE]</v>
      </c>
      <c r="E1539" s="1" t="str">
        <f t="shared" si="716"/>
        <v>[GRIDREF]</v>
      </c>
      <c r="F1539" s="1" t="str">
        <f t="shared" si="716"/>
        <v>[ENTER METHOD]</v>
      </c>
      <c r="G1539" s="1" t="str">
        <f t="shared" si="716"/>
        <v>[YOUR NAME]</v>
      </c>
      <c r="H1539" s="1" t="str">
        <f t="shared" si="694"/>
        <v>[YOUR NAME]</v>
      </c>
      <c r="I1539" s="1" t="str">
        <f t="shared" si="695"/>
        <v>[11 or 12]</v>
      </c>
      <c r="J1539" s="1" t="s">
        <v>730</v>
      </c>
      <c r="L1539" s="5" t="e">
        <f>VLOOKUP(M1539,'Species Look-up'!A:B,2,FALSE)</f>
        <v>#N/A</v>
      </c>
      <c r="M1539" s="5" t="e">
        <f>IF(ISNA(VLOOKUP(A1539,'Species Look-up'!C:D,2,FALSE)),VLOOKUP(A1539,'Species Look-up'!D:D,1,FALSE),VLOOKUP(A1539,'Species Look-up'!C:D,2,FALSE))</f>
        <v>#N/A</v>
      </c>
    </row>
    <row r="1540" spans="1:13" customFormat="1" ht="12" customHeight="1" x14ac:dyDescent="0.2">
      <c r="A1540" s="17" t="s">
        <v>6659</v>
      </c>
      <c r="B1540" s="24" t="s">
        <v>6660</v>
      </c>
      <c r="C1540" s="6" t="str">
        <f t="shared" ref="C1540:G1540" si="717">C1539</f>
        <v>[DATE]</v>
      </c>
      <c r="D1540" s="1" t="str">
        <f t="shared" si="717"/>
        <v>[ENTER YOUR SITE HERE]</v>
      </c>
      <c r="E1540" s="1" t="str">
        <f t="shared" si="717"/>
        <v>[GRIDREF]</v>
      </c>
      <c r="F1540" s="1" t="str">
        <f t="shared" si="717"/>
        <v>[ENTER METHOD]</v>
      </c>
      <c r="G1540" s="1" t="str">
        <f t="shared" si="717"/>
        <v>[YOUR NAME]</v>
      </c>
      <c r="H1540" s="1" t="str">
        <f t="shared" si="694"/>
        <v>[YOUR NAME]</v>
      </c>
      <c r="I1540" s="1" t="str">
        <f t="shared" si="695"/>
        <v>[11 or 12]</v>
      </c>
      <c r="J1540" s="1" t="s">
        <v>730</v>
      </c>
      <c r="L1540" s="5" t="e">
        <f>VLOOKUP(M1540,'Species Look-up'!A:B,2,FALSE)</f>
        <v>#N/A</v>
      </c>
      <c r="M1540" s="5" t="e">
        <f>IF(ISNA(VLOOKUP(A1540,'Species Look-up'!C:D,2,FALSE)),VLOOKUP(A1540,'Species Look-up'!D:D,1,FALSE),VLOOKUP(A1540,'Species Look-up'!C:D,2,FALSE))</f>
        <v>#N/A</v>
      </c>
    </row>
    <row r="1541" spans="1:13" customFormat="1" ht="12" customHeight="1" x14ac:dyDescent="0.2">
      <c r="A1541" s="17" t="s">
        <v>6659</v>
      </c>
      <c r="B1541" s="24" t="s">
        <v>6660</v>
      </c>
      <c r="C1541" s="6" t="str">
        <f t="shared" ref="C1541:G1541" si="718">C1540</f>
        <v>[DATE]</v>
      </c>
      <c r="D1541" s="1" t="str">
        <f t="shared" si="718"/>
        <v>[ENTER YOUR SITE HERE]</v>
      </c>
      <c r="E1541" s="1" t="str">
        <f t="shared" si="718"/>
        <v>[GRIDREF]</v>
      </c>
      <c r="F1541" s="1" t="str">
        <f t="shared" si="718"/>
        <v>[ENTER METHOD]</v>
      </c>
      <c r="G1541" s="1" t="str">
        <f t="shared" si="718"/>
        <v>[YOUR NAME]</v>
      </c>
      <c r="H1541" s="1" t="str">
        <f t="shared" si="694"/>
        <v>[YOUR NAME]</v>
      </c>
      <c r="I1541" s="1" t="str">
        <f t="shared" si="695"/>
        <v>[11 or 12]</v>
      </c>
      <c r="J1541" s="1" t="s">
        <v>730</v>
      </c>
      <c r="L1541" s="5" t="e">
        <f>VLOOKUP(M1541,'Species Look-up'!A:B,2,FALSE)</f>
        <v>#N/A</v>
      </c>
      <c r="M1541" s="5" t="e">
        <f>IF(ISNA(VLOOKUP(A1541,'Species Look-up'!C:D,2,FALSE)),VLOOKUP(A1541,'Species Look-up'!D:D,1,FALSE),VLOOKUP(A1541,'Species Look-up'!C:D,2,FALSE))</f>
        <v>#N/A</v>
      </c>
    </row>
    <row r="1542" spans="1:13" customFormat="1" ht="12" customHeight="1" x14ac:dyDescent="0.2">
      <c r="A1542" s="17" t="s">
        <v>6659</v>
      </c>
      <c r="B1542" s="24" t="s">
        <v>6660</v>
      </c>
      <c r="C1542" s="6" t="str">
        <f t="shared" ref="C1542:G1542" si="719">C1541</f>
        <v>[DATE]</v>
      </c>
      <c r="D1542" s="1" t="str">
        <f t="shared" si="719"/>
        <v>[ENTER YOUR SITE HERE]</v>
      </c>
      <c r="E1542" s="1" t="str">
        <f t="shared" si="719"/>
        <v>[GRIDREF]</v>
      </c>
      <c r="F1542" s="1" t="str">
        <f t="shared" si="719"/>
        <v>[ENTER METHOD]</v>
      </c>
      <c r="G1542" s="1" t="str">
        <f t="shared" si="719"/>
        <v>[YOUR NAME]</v>
      </c>
      <c r="H1542" s="1" t="str">
        <f t="shared" si="694"/>
        <v>[YOUR NAME]</v>
      </c>
      <c r="I1542" s="1" t="str">
        <f t="shared" si="695"/>
        <v>[11 or 12]</v>
      </c>
      <c r="J1542" s="1" t="s">
        <v>730</v>
      </c>
      <c r="L1542" s="5" t="e">
        <f>VLOOKUP(M1542,'Species Look-up'!A:B,2,FALSE)</f>
        <v>#N/A</v>
      </c>
      <c r="M1542" s="5" t="e">
        <f>IF(ISNA(VLOOKUP(A1542,'Species Look-up'!C:D,2,FALSE)),VLOOKUP(A1542,'Species Look-up'!D:D,1,FALSE),VLOOKUP(A1542,'Species Look-up'!C:D,2,FALSE))</f>
        <v>#N/A</v>
      </c>
    </row>
    <row r="1543" spans="1:13" customFormat="1" ht="12" customHeight="1" x14ac:dyDescent="0.2">
      <c r="A1543" s="17" t="s">
        <v>6659</v>
      </c>
      <c r="B1543" s="24" t="s">
        <v>6660</v>
      </c>
      <c r="C1543" s="6" t="str">
        <f t="shared" ref="C1543:G1543" si="720">C1542</f>
        <v>[DATE]</v>
      </c>
      <c r="D1543" s="1" t="str">
        <f t="shared" si="720"/>
        <v>[ENTER YOUR SITE HERE]</v>
      </c>
      <c r="E1543" s="1" t="str">
        <f t="shared" si="720"/>
        <v>[GRIDREF]</v>
      </c>
      <c r="F1543" s="1" t="str">
        <f t="shared" si="720"/>
        <v>[ENTER METHOD]</v>
      </c>
      <c r="G1543" s="1" t="str">
        <f t="shared" si="720"/>
        <v>[YOUR NAME]</v>
      </c>
      <c r="H1543" s="1" t="str">
        <f t="shared" si="694"/>
        <v>[YOUR NAME]</v>
      </c>
      <c r="I1543" s="1" t="str">
        <f t="shared" si="695"/>
        <v>[11 or 12]</v>
      </c>
      <c r="J1543" s="1" t="s">
        <v>730</v>
      </c>
      <c r="L1543" s="5" t="e">
        <f>VLOOKUP(M1543,'Species Look-up'!A:B,2,FALSE)</f>
        <v>#N/A</v>
      </c>
      <c r="M1543" s="5" t="e">
        <f>IF(ISNA(VLOOKUP(A1543,'Species Look-up'!C:D,2,FALSE)),VLOOKUP(A1543,'Species Look-up'!D:D,1,FALSE),VLOOKUP(A1543,'Species Look-up'!C:D,2,FALSE))</f>
        <v>#N/A</v>
      </c>
    </row>
    <row r="1544" spans="1:13" customFormat="1" ht="12" customHeight="1" x14ac:dyDescent="0.2">
      <c r="A1544" s="17" t="s">
        <v>6659</v>
      </c>
      <c r="B1544" s="24" t="s">
        <v>6660</v>
      </c>
      <c r="C1544" s="6" t="str">
        <f t="shared" ref="C1544:G1544" si="721">C1543</f>
        <v>[DATE]</v>
      </c>
      <c r="D1544" s="1" t="str">
        <f t="shared" si="721"/>
        <v>[ENTER YOUR SITE HERE]</v>
      </c>
      <c r="E1544" s="1" t="str">
        <f t="shared" si="721"/>
        <v>[GRIDREF]</v>
      </c>
      <c r="F1544" s="1" t="str">
        <f t="shared" si="721"/>
        <v>[ENTER METHOD]</v>
      </c>
      <c r="G1544" s="1" t="str">
        <f t="shared" si="721"/>
        <v>[YOUR NAME]</v>
      </c>
      <c r="H1544" s="1" t="str">
        <f t="shared" si="694"/>
        <v>[YOUR NAME]</v>
      </c>
      <c r="I1544" s="1" t="str">
        <f t="shared" si="695"/>
        <v>[11 or 12]</v>
      </c>
      <c r="J1544" s="1" t="s">
        <v>730</v>
      </c>
      <c r="L1544" s="5" t="e">
        <f>VLOOKUP(M1544,'Species Look-up'!A:B,2,FALSE)</f>
        <v>#N/A</v>
      </c>
      <c r="M1544" s="5" t="e">
        <f>IF(ISNA(VLOOKUP(A1544,'Species Look-up'!C:D,2,FALSE)),VLOOKUP(A1544,'Species Look-up'!D:D,1,FALSE),VLOOKUP(A1544,'Species Look-up'!C:D,2,FALSE))</f>
        <v>#N/A</v>
      </c>
    </row>
    <row r="1545" spans="1:13" customFormat="1" ht="12" customHeight="1" x14ac:dyDescent="0.2">
      <c r="A1545" s="17" t="s">
        <v>6659</v>
      </c>
      <c r="B1545" s="24" t="s">
        <v>6660</v>
      </c>
      <c r="C1545" s="6" t="str">
        <f t="shared" ref="C1545:G1545" si="722">C1544</f>
        <v>[DATE]</v>
      </c>
      <c r="D1545" s="1" t="str">
        <f t="shared" si="722"/>
        <v>[ENTER YOUR SITE HERE]</v>
      </c>
      <c r="E1545" s="1" t="str">
        <f t="shared" si="722"/>
        <v>[GRIDREF]</v>
      </c>
      <c r="F1545" s="1" t="str">
        <f t="shared" si="722"/>
        <v>[ENTER METHOD]</v>
      </c>
      <c r="G1545" s="1" t="str">
        <f t="shared" si="722"/>
        <v>[YOUR NAME]</v>
      </c>
      <c r="H1545" s="1" t="str">
        <f t="shared" si="694"/>
        <v>[YOUR NAME]</v>
      </c>
      <c r="I1545" s="1" t="str">
        <f t="shared" si="695"/>
        <v>[11 or 12]</v>
      </c>
      <c r="J1545" s="1" t="s">
        <v>730</v>
      </c>
      <c r="L1545" s="5" t="e">
        <f>VLOOKUP(M1545,'Species Look-up'!A:B,2,FALSE)</f>
        <v>#N/A</v>
      </c>
      <c r="M1545" s="5" t="e">
        <f>IF(ISNA(VLOOKUP(A1545,'Species Look-up'!C:D,2,FALSE)),VLOOKUP(A1545,'Species Look-up'!D:D,1,FALSE),VLOOKUP(A1545,'Species Look-up'!C:D,2,FALSE))</f>
        <v>#N/A</v>
      </c>
    </row>
    <row r="1546" spans="1:13" customFormat="1" ht="12" customHeight="1" x14ac:dyDescent="0.2">
      <c r="A1546" s="17" t="s">
        <v>6659</v>
      </c>
      <c r="B1546" s="24" t="s">
        <v>6660</v>
      </c>
      <c r="C1546" s="6" t="str">
        <f t="shared" ref="C1546:G1546" si="723">C1545</f>
        <v>[DATE]</v>
      </c>
      <c r="D1546" s="1" t="str">
        <f t="shared" si="723"/>
        <v>[ENTER YOUR SITE HERE]</v>
      </c>
      <c r="E1546" s="1" t="str">
        <f t="shared" si="723"/>
        <v>[GRIDREF]</v>
      </c>
      <c r="F1546" s="1" t="str">
        <f t="shared" si="723"/>
        <v>[ENTER METHOD]</v>
      </c>
      <c r="G1546" s="1" t="str">
        <f t="shared" si="723"/>
        <v>[YOUR NAME]</v>
      </c>
      <c r="H1546" s="1" t="str">
        <f t="shared" si="694"/>
        <v>[YOUR NAME]</v>
      </c>
      <c r="I1546" s="1" t="str">
        <f t="shared" si="695"/>
        <v>[11 or 12]</v>
      </c>
      <c r="J1546" s="1" t="s">
        <v>730</v>
      </c>
      <c r="L1546" s="5" t="e">
        <f>VLOOKUP(M1546,'Species Look-up'!A:B,2,FALSE)</f>
        <v>#N/A</v>
      </c>
      <c r="M1546" s="5" t="e">
        <f>IF(ISNA(VLOOKUP(A1546,'Species Look-up'!C:D,2,FALSE)),VLOOKUP(A1546,'Species Look-up'!D:D,1,FALSE),VLOOKUP(A1546,'Species Look-up'!C:D,2,FALSE))</f>
        <v>#N/A</v>
      </c>
    </row>
    <row r="1547" spans="1:13" customFormat="1" ht="12" customHeight="1" x14ac:dyDescent="0.2">
      <c r="A1547" s="17" t="s">
        <v>6659</v>
      </c>
      <c r="B1547" s="24" t="s">
        <v>6660</v>
      </c>
      <c r="C1547" s="6" t="str">
        <f t="shared" ref="C1547:G1547" si="724">C1546</f>
        <v>[DATE]</v>
      </c>
      <c r="D1547" s="1" t="str">
        <f t="shared" si="724"/>
        <v>[ENTER YOUR SITE HERE]</v>
      </c>
      <c r="E1547" s="1" t="str">
        <f t="shared" si="724"/>
        <v>[GRIDREF]</v>
      </c>
      <c r="F1547" s="1" t="str">
        <f t="shared" si="724"/>
        <v>[ENTER METHOD]</v>
      </c>
      <c r="G1547" s="1" t="str">
        <f t="shared" si="724"/>
        <v>[YOUR NAME]</v>
      </c>
      <c r="H1547" s="1" t="str">
        <f t="shared" si="694"/>
        <v>[YOUR NAME]</v>
      </c>
      <c r="I1547" s="1" t="str">
        <f t="shared" si="695"/>
        <v>[11 or 12]</v>
      </c>
      <c r="J1547" s="1" t="s">
        <v>730</v>
      </c>
      <c r="L1547" s="5" t="e">
        <f>VLOOKUP(M1547,'Species Look-up'!A:B,2,FALSE)</f>
        <v>#N/A</v>
      </c>
      <c r="M1547" s="5" t="e">
        <f>IF(ISNA(VLOOKUP(A1547,'Species Look-up'!C:D,2,FALSE)),VLOOKUP(A1547,'Species Look-up'!D:D,1,FALSE),VLOOKUP(A1547,'Species Look-up'!C:D,2,FALSE))</f>
        <v>#N/A</v>
      </c>
    </row>
    <row r="1548" spans="1:13" customFormat="1" ht="12" customHeight="1" x14ac:dyDescent="0.2">
      <c r="A1548" s="17" t="s">
        <v>6659</v>
      </c>
      <c r="B1548" s="24" t="s">
        <v>6660</v>
      </c>
      <c r="C1548" s="6" t="str">
        <f t="shared" ref="C1548:G1548" si="725">C1547</f>
        <v>[DATE]</v>
      </c>
      <c r="D1548" s="1" t="str">
        <f t="shared" si="725"/>
        <v>[ENTER YOUR SITE HERE]</v>
      </c>
      <c r="E1548" s="1" t="str">
        <f t="shared" si="725"/>
        <v>[GRIDREF]</v>
      </c>
      <c r="F1548" s="1" t="str">
        <f t="shared" si="725"/>
        <v>[ENTER METHOD]</v>
      </c>
      <c r="G1548" s="1" t="str">
        <f t="shared" si="725"/>
        <v>[YOUR NAME]</v>
      </c>
      <c r="H1548" s="1" t="str">
        <f t="shared" si="694"/>
        <v>[YOUR NAME]</v>
      </c>
      <c r="I1548" s="1" t="str">
        <f t="shared" si="695"/>
        <v>[11 or 12]</v>
      </c>
      <c r="J1548" s="1" t="s">
        <v>730</v>
      </c>
      <c r="L1548" s="5" t="e">
        <f>VLOOKUP(M1548,'Species Look-up'!A:B,2,FALSE)</f>
        <v>#N/A</v>
      </c>
      <c r="M1548" s="5" t="e">
        <f>IF(ISNA(VLOOKUP(A1548,'Species Look-up'!C:D,2,FALSE)),VLOOKUP(A1548,'Species Look-up'!D:D,1,FALSE),VLOOKUP(A1548,'Species Look-up'!C:D,2,FALSE))</f>
        <v>#N/A</v>
      </c>
    </row>
    <row r="1549" spans="1:13" customFormat="1" ht="12" customHeight="1" x14ac:dyDescent="0.2">
      <c r="A1549" s="17" t="s">
        <v>6659</v>
      </c>
      <c r="B1549" s="24" t="s">
        <v>6660</v>
      </c>
      <c r="C1549" s="6" t="str">
        <f t="shared" ref="C1549:G1549" si="726">C1548</f>
        <v>[DATE]</v>
      </c>
      <c r="D1549" s="1" t="str">
        <f t="shared" si="726"/>
        <v>[ENTER YOUR SITE HERE]</v>
      </c>
      <c r="E1549" s="1" t="str">
        <f t="shared" si="726"/>
        <v>[GRIDREF]</v>
      </c>
      <c r="F1549" s="1" t="str">
        <f t="shared" si="726"/>
        <v>[ENTER METHOD]</v>
      </c>
      <c r="G1549" s="1" t="str">
        <f t="shared" si="726"/>
        <v>[YOUR NAME]</v>
      </c>
      <c r="H1549" s="1" t="str">
        <f t="shared" si="694"/>
        <v>[YOUR NAME]</v>
      </c>
      <c r="I1549" s="1" t="str">
        <f t="shared" si="695"/>
        <v>[11 or 12]</v>
      </c>
      <c r="J1549" s="1" t="s">
        <v>730</v>
      </c>
      <c r="L1549" s="5" t="e">
        <f>VLOOKUP(M1549,'Species Look-up'!A:B,2,FALSE)</f>
        <v>#N/A</v>
      </c>
      <c r="M1549" s="5" t="e">
        <f>IF(ISNA(VLOOKUP(A1549,'Species Look-up'!C:D,2,FALSE)),VLOOKUP(A1549,'Species Look-up'!D:D,1,FALSE),VLOOKUP(A1549,'Species Look-up'!C:D,2,FALSE))</f>
        <v>#N/A</v>
      </c>
    </row>
    <row r="1550" spans="1:13" customFormat="1" ht="12" customHeight="1" x14ac:dyDescent="0.2">
      <c r="A1550" s="17" t="s">
        <v>6659</v>
      </c>
      <c r="B1550" s="24" t="s">
        <v>6660</v>
      </c>
      <c r="C1550" s="6" t="str">
        <f t="shared" ref="C1550:G1550" si="727">C1549</f>
        <v>[DATE]</v>
      </c>
      <c r="D1550" s="1" t="str">
        <f t="shared" si="727"/>
        <v>[ENTER YOUR SITE HERE]</v>
      </c>
      <c r="E1550" s="1" t="str">
        <f t="shared" si="727"/>
        <v>[GRIDREF]</v>
      </c>
      <c r="F1550" s="1" t="str">
        <f t="shared" si="727"/>
        <v>[ENTER METHOD]</v>
      </c>
      <c r="G1550" s="1" t="str">
        <f t="shared" si="727"/>
        <v>[YOUR NAME]</v>
      </c>
      <c r="H1550" s="1" t="str">
        <f t="shared" si="694"/>
        <v>[YOUR NAME]</v>
      </c>
      <c r="I1550" s="1" t="str">
        <f t="shared" si="695"/>
        <v>[11 or 12]</v>
      </c>
      <c r="J1550" s="1" t="s">
        <v>730</v>
      </c>
      <c r="L1550" s="5" t="e">
        <f>VLOOKUP(M1550,'Species Look-up'!A:B,2,FALSE)</f>
        <v>#N/A</v>
      </c>
      <c r="M1550" s="5" t="e">
        <f>IF(ISNA(VLOOKUP(A1550,'Species Look-up'!C:D,2,FALSE)),VLOOKUP(A1550,'Species Look-up'!D:D,1,FALSE),VLOOKUP(A1550,'Species Look-up'!C:D,2,FALSE))</f>
        <v>#N/A</v>
      </c>
    </row>
    <row r="1551" spans="1:13" customFormat="1" ht="12" customHeight="1" x14ac:dyDescent="0.2">
      <c r="A1551" s="17" t="s">
        <v>6659</v>
      </c>
      <c r="B1551" s="24" t="s">
        <v>6660</v>
      </c>
      <c r="C1551" s="6" t="str">
        <f t="shared" ref="C1551:G1551" si="728">C1550</f>
        <v>[DATE]</v>
      </c>
      <c r="D1551" s="1" t="str">
        <f t="shared" si="728"/>
        <v>[ENTER YOUR SITE HERE]</v>
      </c>
      <c r="E1551" s="1" t="str">
        <f t="shared" si="728"/>
        <v>[GRIDREF]</v>
      </c>
      <c r="F1551" s="1" t="str">
        <f t="shared" si="728"/>
        <v>[ENTER METHOD]</v>
      </c>
      <c r="G1551" s="1" t="str">
        <f t="shared" si="728"/>
        <v>[YOUR NAME]</v>
      </c>
      <c r="H1551" s="1" t="str">
        <f t="shared" si="694"/>
        <v>[YOUR NAME]</v>
      </c>
      <c r="I1551" s="1" t="str">
        <f t="shared" si="695"/>
        <v>[11 or 12]</v>
      </c>
      <c r="J1551" s="1" t="s">
        <v>730</v>
      </c>
      <c r="L1551" s="5" t="e">
        <f>VLOOKUP(M1551,'Species Look-up'!A:B,2,FALSE)</f>
        <v>#N/A</v>
      </c>
      <c r="M1551" s="5" t="e">
        <f>IF(ISNA(VLOOKUP(A1551,'Species Look-up'!C:D,2,FALSE)),VLOOKUP(A1551,'Species Look-up'!D:D,1,FALSE),VLOOKUP(A1551,'Species Look-up'!C:D,2,FALSE))</f>
        <v>#N/A</v>
      </c>
    </row>
    <row r="1552" spans="1:13" customFormat="1" ht="12" customHeight="1" x14ac:dyDescent="0.2">
      <c r="A1552" s="17" t="s">
        <v>6659</v>
      </c>
      <c r="B1552" s="24" t="s">
        <v>6660</v>
      </c>
      <c r="C1552" s="6" t="str">
        <f t="shared" ref="C1552:G1552" si="729">C1551</f>
        <v>[DATE]</v>
      </c>
      <c r="D1552" s="1" t="str">
        <f t="shared" si="729"/>
        <v>[ENTER YOUR SITE HERE]</v>
      </c>
      <c r="E1552" s="1" t="str">
        <f t="shared" si="729"/>
        <v>[GRIDREF]</v>
      </c>
      <c r="F1552" s="1" t="str">
        <f t="shared" si="729"/>
        <v>[ENTER METHOD]</v>
      </c>
      <c r="G1552" s="1" t="str">
        <f t="shared" si="729"/>
        <v>[YOUR NAME]</v>
      </c>
      <c r="H1552" s="1" t="str">
        <f t="shared" si="694"/>
        <v>[YOUR NAME]</v>
      </c>
      <c r="I1552" s="1" t="str">
        <f t="shared" si="695"/>
        <v>[11 or 12]</v>
      </c>
      <c r="J1552" s="1" t="s">
        <v>730</v>
      </c>
      <c r="L1552" s="5" t="e">
        <f>VLOOKUP(M1552,'Species Look-up'!A:B,2,FALSE)</f>
        <v>#N/A</v>
      </c>
      <c r="M1552" s="5" t="e">
        <f>IF(ISNA(VLOOKUP(A1552,'Species Look-up'!C:D,2,FALSE)),VLOOKUP(A1552,'Species Look-up'!D:D,1,FALSE),VLOOKUP(A1552,'Species Look-up'!C:D,2,FALSE))</f>
        <v>#N/A</v>
      </c>
    </row>
    <row r="1553" spans="1:13" customFormat="1" ht="12" customHeight="1" x14ac:dyDescent="0.2">
      <c r="A1553" s="17" t="s">
        <v>6659</v>
      </c>
      <c r="B1553" s="24" t="s">
        <v>6660</v>
      </c>
      <c r="C1553" s="6" t="str">
        <f t="shared" ref="C1553:G1553" si="730">C1552</f>
        <v>[DATE]</v>
      </c>
      <c r="D1553" s="1" t="str">
        <f t="shared" si="730"/>
        <v>[ENTER YOUR SITE HERE]</v>
      </c>
      <c r="E1553" s="1" t="str">
        <f t="shared" si="730"/>
        <v>[GRIDREF]</v>
      </c>
      <c r="F1553" s="1" t="str">
        <f t="shared" si="730"/>
        <v>[ENTER METHOD]</v>
      </c>
      <c r="G1553" s="1" t="str">
        <f t="shared" si="730"/>
        <v>[YOUR NAME]</v>
      </c>
      <c r="H1553" s="1" t="str">
        <f t="shared" si="694"/>
        <v>[YOUR NAME]</v>
      </c>
      <c r="I1553" s="1" t="str">
        <f t="shared" si="695"/>
        <v>[11 or 12]</v>
      </c>
      <c r="J1553" s="1" t="s">
        <v>730</v>
      </c>
      <c r="L1553" s="5" t="e">
        <f>VLOOKUP(M1553,'Species Look-up'!A:B,2,FALSE)</f>
        <v>#N/A</v>
      </c>
      <c r="M1553" s="5" t="e">
        <f>IF(ISNA(VLOOKUP(A1553,'Species Look-up'!C:D,2,FALSE)),VLOOKUP(A1553,'Species Look-up'!D:D,1,FALSE),VLOOKUP(A1553,'Species Look-up'!C:D,2,FALSE))</f>
        <v>#N/A</v>
      </c>
    </row>
    <row r="1554" spans="1:13" customFormat="1" ht="12" customHeight="1" x14ac:dyDescent="0.2">
      <c r="A1554" s="17" t="s">
        <v>6659</v>
      </c>
      <c r="B1554" s="24" t="s">
        <v>6660</v>
      </c>
      <c r="C1554" s="6" t="str">
        <f t="shared" ref="C1554:G1554" si="731">C1553</f>
        <v>[DATE]</v>
      </c>
      <c r="D1554" s="1" t="str">
        <f t="shared" si="731"/>
        <v>[ENTER YOUR SITE HERE]</v>
      </c>
      <c r="E1554" s="1" t="str">
        <f t="shared" si="731"/>
        <v>[GRIDREF]</v>
      </c>
      <c r="F1554" s="1" t="str">
        <f t="shared" si="731"/>
        <v>[ENTER METHOD]</v>
      </c>
      <c r="G1554" s="1" t="str">
        <f t="shared" si="731"/>
        <v>[YOUR NAME]</v>
      </c>
      <c r="H1554" s="1" t="str">
        <f t="shared" si="694"/>
        <v>[YOUR NAME]</v>
      </c>
      <c r="I1554" s="1" t="str">
        <f t="shared" si="695"/>
        <v>[11 or 12]</v>
      </c>
      <c r="J1554" s="1" t="s">
        <v>730</v>
      </c>
      <c r="L1554" s="5" t="e">
        <f>VLOOKUP(M1554,'Species Look-up'!A:B,2,FALSE)</f>
        <v>#N/A</v>
      </c>
      <c r="M1554" s="5" t="e">
        <f>IF(ISNA(VLOOKUP(A1554,'Species Look-up'!C:D,2,FALSE)),VLOOKUP(A1554,'Species Look-up'!D:D,1,FALSE),VLOOKUP(A1554,'Species Look-up'!C:D,2,FALSE))</f>
        <v>#N/A</v>
      </c>
    </row>
    <row r="1555" spans="1:13" customFormat="1" ht="12" customHeight="1" x14ac:dyDescent="0.2">
      <c r="A1555" s="17" t="s">
        <v>6659</v>
      </c>
      <c r="B1555" s="24" t="s">
        <v>6660</v>
      </c>
      <c r="C1555" s="6" t="str">
        <f t="shared" ref="C1555:G1555" si="732">C1554</f>
        <v>[DATE]</v>
      </c>
      <c r="D1555" s="1" t="str">
        <f t="shared" si="732"/>
        <v>[ENTER YOUR SITE HERE]</v>
      </c>
      <c r="E1555" s="1" t="str">
        <f t="shared" si="732"/>
        <v>[GRIDREF]</v>
      </c>
      <c r="F1555" s="1" t="str">
        <f t="shared" si="732"/>
        <v>[ENTER METHOD]</v>
      </c>
      <c r="G1555" s="1" t="str">
        <f t="shared" si="732"/>
        <v>[YOUR NAME]</v>
      </c>
      <c r="H1555" s="1" t="str">
        <f t="shared" si="694"/>
        <v>[YOUR NAME]</v>
      </c>
      <c r="I1555" s="1" t="str">
        <f t="shared" si="695"/>
        <v>[11 or 12]</v>
      </c>
      <c r="J1555" s="1" t="s">
        <v>730</v>
      </c>
      <c r="L1555" s="5" t="e">
        <f>VLOOKUP(M1555,'Species Look-up'!A:B,2,FALSE)</f>
        <v>#N/A</v>
      </c>
      <c r="M1555" s="5" t="e">
        <f>IF(ISNA(VLOOKUP(A1555,'Species Look-up'!C:D,2,FALSE)),VLOOKUP(A1555,'Species Look-up'!D:D,1,FALSE),VLOOKUP(A1555,'Species Look-up'!C:D,2,FALSE))</f>
        <v>#N/A</v>
      </c>
    </row>
    <row r="1556" spans="1:13" customFormat="1" ht="12" customHeight="1" x14ac:dyDescent="0.2">
      <c r="A1556" s="17" t="s">
        <v>6659</v>
      </c>
      <c r="B1556" s="24" t="s">
        <v>6660</v>
      </c>
      <c r="C1556" s="6" t="str">
        <f t="shared" ref="C1556:G1556" si="733">C1555</f>
        <v>[DATE]</v>
      </c>
      <c r="D1556" s="1" t="str">
        <f t="shared" si="733"/>
        <v>[ENTER YOUR SITE HERE]</v>
      </c>
      <c r="E1556" s="1" t="str">
        <f t="shared" si="733"/>
        <v>[GRIDREF]</v>
      </c>
      <c r="F1556" s="1" t="str">
        <f t="shared" si="733"/>
        <v>[ENTER METHOD]</v>
      </c>
      <c r="G1556" s="1" t="str">
        <f t="shared" si="733"/>
        <v>[YOUR NAME]</v>
      </c>
      <c r="H1556" s="1" t="str">
        <f t="shared" si="694"/>
        <v>[YOUR NAME]</v>
      </c>
      <c r="I1556" s="1" t="str">
        <f t="shared" si="695"/>
        <v>[11 or 12]</v>
      </c>
      <c r="J1556" s="1" t="s">
        <v>730</v>
      </c>
      <c r="L1556" s="5" t="e">
        <f>VLOOKUP(M1556,'Species Look-up'!A:B,2,FALSE)</f>
        <v>#N/A</v>
      </c>
      <c r="M1556" s="5" t="e">
        <f>IF(ISNA(VLOOKUP(A1556,'Species Look-up'!C:D,2,FALSE)),VLOOKUP(A1556,'Species Look-up'!D:D,1,FALSE),VLOOKUP(A1556,'Species Look-up'!C:D,2,FALSE))</f>
        <v>#N/A</v>
      </c>
    </row>
    <row r="1557" spans="1:13" customFormat="1" ht="12" customHeight="1" x14ac:dyDescent="0.2">
      <c r="A1557" s="17" t="s">
        <v>6659</v>
      </c>
      <c r="B1557" s="24" t="s">
        <v>6660</v>
      </c>
      <c r="C1557" s="6" t="str">
        <f t="shared" ref="C1557:G1557" si="734">C1556</f>
        <v>[DATE]</v>
      </c>
      <c r="D1557" s="1" t="str">
        <f t="shared" si="734"/>
        <v>[ENTER YOUR SITE HERE]</v>
      </c>
      <c r="E1557" s="1" t="str">
        <f t="shared" si="734"/>
        <v>[GRIDREF]</v>
      </c>
      <c r="F1557" s="1" t="str">
        <f t="shared" si="734"/>
        <v>[ENTER METHOD]</v>
      </c>
      <c r="G1557" s="1" t="str">
        <f t="shared" si="734"/>
        <v>[YOUR NAME]</v>
      </c>
      <c r="H1557" s="1" t="str">
        <f t="shared" si="694"/>
        <v>[YOUR NAME]</v>
      </c>
      <c r="I1557" s="1" t="str">
        <f t="shared" si="695"/>
        <v>[11 or 12]</v>
      </c>
      <c r="J1557" s="1" t="s">
        <v>730</v>
      </c>
      <c r="L1557" s="5" t="e">
        <f>VLOOKUP(M1557,'Species Look-up'!A:B,2,FALSE)</f>
        <v>#N/A</v>
      </c>
      <c r="M1557" s="5" t="e">
        <f>IF(ISNA(VLOOKUP(A1557,'Species Look-up'!C:D,2,FALSE)),VLOOKUP(A1557,'Species Look-up'!D:D,1,FALSE),VLOOKUP(A1557,'Species Look-up'!C:D,2,FALSE))</f>
        <v>#N/A</v>
      </c>
    </row>
    <row r="1558" spans="1:13" customFormat="1" ht="12" customHeight="1" x14ac:dyDescent="0.2">
      <c r="A1558" s="17" t="s">
        <v>6659</v>
      </c>
      <c r="B1558" s="24" t="s">
        <v>6660</v>
      </c>
      <c r="C1558" s="6" t="str">
        <f t="shared" ref="C1558:G1558" si="735">C1557</f>
        <v>[DATE]</v>
      </c>
      <c r="D1558" s="1" t="str">
        <f t="shared" si="735"/>
        <v>[ENTER YOUR SITE HERE]</v>
      </c>
      <c r="E1558" s="1" t="str">
        <f t="shared" si="735"/>
        <v>[GRIDREF]</v>
      </c>
      <c r="F1558" s="1" t="str">
        <f t="shared" si="735"/>
        <v>[ENTER METHOD]</v>
      </c>
      <c r="G1558" s="1" t="str">
        <f t="shared" si="735"/>
        <v>[YOUR NAME]</v>
      </c>
      <c r="H1558" s="1" t="str">
        <f t="shared" si="694"/>
        <v>[YOUR NAME]</v>
      </c>
      <c r="I1558" s="1" t="str">
        <f t="shared" si="695"/>
        <v>[11 or 12]</v>
      </c>
      <c r="J1558" s="1" t="s">
        <v>730</v>
      </c>
      <c r="L1558" s="5" t="e">
        <f>VLOOKUP(M1558,'Species Look-up'!A:B,2,FALSE)</f>
        <v>#N/A</v>
      </c>
      <c r="M1558" s="5" t="e">
        <f>IF(ISNA(VLOOKUP(A1558,'Species Look-up'!C:D,2,FALSE)),VLOOKUP(A1558,'Species Look-up'!D:D,1,FALSE),VLOOKUP(A1558,'Species Look-up'!C:D,2,FALSE))</f>
        <v>#N/A</v>
      </c>
    </row>
    <row r="1559" spans="1:13" customFormat="1" ht="12" customHeight="1" x14ac:dyDescent="0.2">
      <c r="A1559" s="17" t="s">
        <v>6659</v>
      </c>
      <c r="B1559" s="24" t="s">
        <v>6660</v>
      </c>
      <c r="C1559" s="6" t="str">
        <f t="shared" ref="C1559:G1559" si="736">C1558</f>
        <v>[DATE]</v>
      </c>
      <c r="D1559" s="1" t="str">
        <f t="shared" si="736"/>
        <v>[ENTER YOUR SITE HERE]</v>
      </c>
      <c r="E1559" s="1" t="str">
        <f t="shared" si="736"/>
        <v>[GRIDREF]</v>
      </c>
      <c r="F1559" s="1" t="str">
        <f t="shared" si="736"/>
        <v>[ENTER METHOD]</v>
      </c>
      <c r="G1559" s="1" t="str">
        <f t="shared" si="736"/>
        <v>[YOUR NAME]</v>
      </c>
      <c r="H1559" s="1" t="str">
        <f t="shared" si="694"/>
        <v>[YOUR NAME]</v>
      </c>
      <c r="I1559" s="1" t="str">
        <f t="shared" si="695"/>
        <v>[11 or 12]</v>
      </c>
      <c r="J1559" s="1" t="s">
        <v>730</v>
      </c>
      <c r="L1559" s="5" t="e">
        <f>VLOOKUP(M1559,'Species Look-up'!A:B,2,FALSE)</f>
        <v>#N/A</v>
      </c>
      <c r="M1559" s="5" t="e">
        <f>IF(ISNA(VLOOKUP(A1559,'Species Look-up'!C:D,2,FALSE)),VLOOKUP(A1559,'Species Look-up'!D:D,1,FALSE),VLOOKUP(A1559,'Species Look-up'!C:D,2,FALSE))</f>
        <v>#N/A</v>
      </c>
    </row>
    <row r="1560" spans="1:13" customFormat="1" ht="12" customHeight="1" x14ac:dyDescent="0.2">
      <c r="A1560" s="17" t="s">
        <v>6659</v>
      </c>
      <c r="B1560" s="24" t="s">
        <v>6660</v>
      </c>
      <c r="C1560" s="6" t="str">
        <f t="shared" ref="C1560:G1560" si="737">C1559</f>
        <v>[DATE]</v>
      </c>
      <c r="D1560" s="1" t="str">
        <f t="shared" si="737"/>
        <v>[ENTER YOUR SITE HERE]</v>
      </c>
      <c r="E1560" s="1" t="str">
        <f t="shared" si="737"/>
        <v>[GRIDREF]</v>
      </c>
      <c r="F1560" s="1" t="str">
        <f t="shared" si="737"/>
        <v>[ENTER METHOD]</v>
      </c>
      <c r="G1560" s="1" t="str">
        <f t="shared" si="737"/>
        <v>[YOUR NAME]</v>
      </c>
      <c r="H1560" s="1" t="str">
        <f t="shared" si="694"/>
        <v>[YOUR NAME]</v>
      </c>
      <c r="I1560" s="1" t="str">
        <f t="shared" si="695"/>
        <v>[11 or 12]</v>
      </c>
      <c r="J1560" s="1" t="s">
        <v>730</v>
      </c>
      <c r="L1560" s="5" t="e">
        <f>VLOOKUP(M1560,'Species Look-up'!A:B,2,FALSE)</f>
        <v>#N/A</v>
      </c>
      <c r="M1560" s="5" t="e">
        <f>IF(ISNA(VLOOKUP(A1560,'Species Look-up'!C:D,2,FALSE)),VLOOKUP(A1560,'Species Look-up'!D:D,1,FALSE),VLOOKUP(A1560,'Species Look-up'!C:D,2,FALSE))</f>
        <v>#N/A</v>
      </c>
    </row>
    <row r="1561" spans="1:13" customFormat="1" ht="12" customHeight="1" x14ac:dyDescent="0.2">
      <c r="A1561" s="17" t="s">
        <v>6659</v>
      </c>
      <c r="B1561" s="24" t="s">
        <v>6660</v>
      </c>
      <c r="C1561" s="6" t="str">
        <f t="shared" ref="C1561:G1561" si="738">C1560</f>
        <v>[DATE]</v>
      </c>
      <c r="D1561" s="1" t="str">
        <f t="shared" si="738"/>
        <v>[ENTER YOUR SITE HERE]</v>
      </c>
      <c r="E1561" s="1" t="str">
        <f t="shared" si="738"/>
        <v>[GRIDREF]</v>
      </c>
      <c r="F1561" s="1" t="str">
        <f t="shared" si="738"/>
        <v>[ENTER METHOD]</v>
      </c>
      <c r="G1561" s="1" t="str">
        <f t="shared" si="738"/>
        <v>[YOUR NAME]</v>
      </c>
      <c r="H1561" s="1" t="str">
        <f t="shared" si="694"/>
        <v>[YOUR NAME]</v>
      </c>
      <c r="I1561" s="1" t="str">
        <f t="shared" si="695"/>
        <v>[11 or 12]</v>
      </c>
      <c r="J1561" s="1" t="s">
        <v>730</v>
      </c>
      <c r="L1561" s="5" t="e">
        <f>VLOOKUP(M1561,'Species Look-up'!A:B,2,FALSE)</f>
        <v>#N/A</v>
      </c>
      <c r="M1561" s="5" t="e">
        <f>IF(ISNA(VLOOKUP(A1561,'Species Look-up'!C:D,2,FALSE)),VLOOKUP(A1561,'Species Look-up'!D:D,1,FALSE),VLOOKUP(A1561,'Species Look-up'!C:D,2,FALSE))</f>
        <v>#N/A</v>
      </c>
    </row>
    <row r="1562" spans="1:13" customFormat="1" ht="12" customHeight="1" x14ac:dyDescent="0.2">
      <c r="A1562" s="17" t="s">
        <v>6659</v>
      </c>
      <c r="B1562" s="24" t="s">
        <v>6660</v>
      </c>
      <c r="C1562" s="6" t="str">
        <f t="shared" ref="C1562:G1562" si="739">C1561</f>
        <v>[DATE]</v>
      </c>
      <c r="D1562" s="1" t="str">
        <f t="shared" si="739"/>
        <v>[ENTER YOUR SITE HERE]</v>
      </c>
      <c r="E1562" s="1" t="str">
        <f t="shared" si="739"/>
        <v>[GRIDREF]</v>
      </c>
      <c r="F1562" s="1" t="str">
        <f t="shared" si="739"/>
        <v>[ENTER METHOD]</v>
      </c>
      <c r="G1562" s="1" t="str">
        <f t="shared" si="739"/>
        <v>[YOUR NAME]</v>
      </c>
      <c r="H1562" s="1" t="str">
        <f t="shared" si="694"/>
        <v>[YOUR NAME]</v>
      </c>
      <c r="I1562" s="1" t="str">
        <f t="shared" si="695"/>
        <v>[11 or 12]</v>
      </c>
      <c r="J1562" s="1" t="s">
        <v>730</v>
      </c>
      <c r="L1562" s="5" t="e">
        <f>VLOOKUP(M1562,'Species Look-up'!A:B,2,FALSE)</f>
        <v>#N/A</v>
      </c>
      <c r="M1562" s="5" t="e">
        <f>IF(ISNA(VLOOKUP(A1562,'Species Look-up'!C:D,2,FALSE)),VLOOKUP(A1562,'Species Look-up'!D:D,1,FALSE),VLOOKUP(A1562,'Species Look-up'!C:D,2,FALSE))</f>
        <v>#N/A</v>
      </c>
    </row>
    <row r="1563" spans="1:13" customFormat="1" ht="12" customHeight="1" x14ac:dyDescent="0.2">
      <c r="A1563" s="17" t="s">
        <v>6659</v>
      </c>
      <c r="B1563" s="24" t="s">
        <v>6660</v>
      </c>
      <c r="C1563" s="6" t="str">
        <f t="shared" ref="C1563:G1563" si="740">C1562</f>
        <v>[DATE]</v>
      </c>
      <c r="D1563" s="1" t="str">
        <f t="shared" si="740"/>
        <v>[ENTER YOUR SITE HERE]</v>
      </c>
      <c r="E1563" s="1" t="str">
        <f t="shared" si="740"/>
        <v>[GRIDREF]</v>
      </c>
      <c r="F1563" s="1" t="str">
        <f t="shared" si="740"/>
        <v>[ENTER METHOD]</v>
      </c>
      <c r="G1563" s="1" t="str">
        <f t="shared" si="740"/>
        <v>[YOUR NAME]</v>
      </c>
      <c r="H1563" s="1" t="str">
        <f t="shared" si="694"/>
        <v>[YOUR NAME]</v>
      </c>
      <c r="I1563" s="1" t="str">
        <f t="shared" si="695"/>
        <v>[11 or 12]</v>
      </c>
      <c r="J1563" s="1" t="s">
        <v>730</v>
      </c>
      <c r="L1563" s="5" t="e">
        <f>VLOOKUP(M1563,'Species Look-up'!A:B,2,FALSE)</f>
        <v>#N/A</v>
      </c>
      <c r="M1563" s="5" t="e">
        <f>IF(ISNA(VLOOKUP(A1563,'Species Look-up'!C:D,2,FALSE)),VLOOKUP(A1563,'Species Look-up'!D:D,1,FALSE),VLOOKUP(A1563,'Species Look-up'!C:D,2,FALSE))</f>
        <v>#N/A</v>
      </c>
    </row>
    <row r="1564" spans="1:13" customFormat="1" ht="12" customHeight="1" x14ac:dyDescent="0.2">
      <c r="A1564" s="17" t="s">
        <v>6659</v>
      </c>
      <c r="B1564" s="24" t="s">
        <v>6660</v>
      </c>
      <c r="C1564" s="6" t="str">
        <f t="shared" ref="C1564:G1564" si="741">C1563</f>
        <v>[DATE]</v>
      </c>
      <c r="D1564" s="1" t="str">
        <f t="shared" si="741"/>
        <v>[ENTER YOUR SITE HERE]</v>
      </c>
      <c r="E1564" s="1" t="str">
        <f t="shared" si="741"/>
        <v>[GRIDREF]</v>
      </c>
      <c r="F1564" s="1" t="str">
        <f t="shared" si="741"/>
        <v>[ENTER METHOD]</v>
      </c>
      <c r="G1564" s="1" t="str">
        <f t="shared" si="741"/>
        <v>[YOUR NAME]</v>
      </c>
      <c r="H1564" s="1" t="str">
        <f t="shared" si="694"/>
        <v>[YOUR NAME]</v>
      </c>
      <c r="I1564" s="1" t="str">
        <f t="shared" si="695"/>
        <v>[11 or 12]</v>
      </c>
      <c r="J1564" s="1" t="s">
        <v>730</v>
      </c>
      <c r="L1564" s="5" t="e">
        <f>VLOOKUP(M1564,'Species Look-up'!A:B,2,FALSE)</f>
        <v>#N/A</v>
      </c>
      <c r="M1564" s="5" t="e">
        <f>IF(ISNA(VLOOKUP(A1564,'Species Look-up'!C:D,2,FALSE)),VLOOKUP(A1564,'Species Look-up'!D:D,1,FALSE),VLOOKUP(A1564,'Species Look-up'!C:D,2,FALSE))</f>
        <v>#N/A</v>
      </c>
    </row>
    <row r="1565" spans="1:13" customFormat="1" ht="12" customHeight="1" x14ac:dyDescent="0.2">
      <c r="A1565" s="17" t="s">
        <v>6659</v>
      </c>
      <c r="B1565" s="24" t="s">
        <v>6660</v>
      </c>
      <c r="C1565" s="6" t="str">
        <f t="shared" ref="C1565:G1565" si="742">C1564</f>
        <v>[DATE]</v>
      </c>
      <c r="D1565" s="1" t="str">
        <f t="shared" si="742"/>
        <v>[ENTER YOUR SITE HERE]</v>
      </c>
      <c r="E1565" s="1" t="str">
        <f t="shared" si="742"/>
        <v>[GRIDREF]</v>
      </c>
      <c r="F1565" s="1" t="str">
        <f t="shared" si="742"/>
        <v>[ENTER METHOD]</v>
      </c>
      <c r="G1565" s="1" t="str">
        <f t="shared" si="742"/>
        <v>[YOUR NAME]</v>
      </c>
      <c r="H1565" s="1" t="str">
        <f t="shared" si="694"/>
        <v>[YOUR NAME]</v>
      </c>
      <c r="I1565" s="1" t="str">
        <f t="shared" si="695"/>
        <v>[11 or 12]</v>
      </c>
      <c r="J1565" s="1" t="s">
        <v>730</v>
      </c>
      <c r="L1565" s="5" t="e">
        <f>VLOOKUP(M1565,'Species Look-up'!A:B,2,FALSE)</f>
        <v>#N/A</v>
      </c>
      <c r="M1565" s="5" t="e">
        <f>IF(ISNA(VLOOKUP(A1565,'Species Look-up'!C:D,2,FALSE)),VLOOKUP(A1565,'Species Look-up'!D:D,1,FALSE),VLOOKUP(A1565,'Species Look-up'!C:D,2,FALSE))</f>
        <v>#N/A</v>
      </c>
    </row>
    <row r="1566" spans="1:13" customFormat="1" ht="12" customHeight="1" x14ac:dyDescent="0.2">
      <c r="A1566" s="17" t="s">
        <v>6659</v>
      </c>
      <c r="B1566" s="24" t="s">
        <v>6660</v>
      </c>
      <c r="C1566" s="6" t="str">
        <f t="shared" ref="C1566:G1566" si="743">C1565</f>
        <v>[DATE]</v>
      </c>
      <c r="D1566" s="1" t="str">
        <f t="shared" si="743"/>
        <v>[ENTER YOUR SITE HERE]</v>
      </c>
      <c r="E1566" s="1" t="str">
        <f t="shared" si="743"/>
        <v>[GRIDREF]</v>
      </c>
      <c r="F1566" s="1" t="str">
        <f t="shared" si="743"/>
        <v>[ENTER METHOD]</v>
      </c>
      <c r="G1566" s="1" t="str">
        <f t="shared" si="743"/>
        <v>[YOUR NAME]</v>
      </c>
      <c r="H1566" s="1" t="str">
        <f t="shared" si="694"/>
        <v>[YOUR NAME]</v>
      </c>
      <c r="I1566" s="1" t="str">
        <f t="shared" si="695"/>
        <v>[11 or 12]</v>
      </c>
      <c r="J1566" s="1" t="s">
        <v>730</v>
      </c>
      <c r="L1566" s="5" t="e">
        <f>VLOOKUP(M1566,'Species Look-up'!A:B,2,FALSE)</f>
        <v>#N/A</v>
      </c>
      <c r="M1566" s="5" t="e">
        <f>IF(ISNA(VLOOKUP(A1566,'Species Look-up'!C:D,2,FALSE)),VLOOKUP(A1566,'Species Look-up'!D:D,1,FALSE),VLOOKUP(A1566,'Species Look-up'!C:D,2,FALSE))</f>
        <v>#N/A</v>
      </c>
    </row>
    <row r="1567" spans="1:13" customFormat="1" ht="12" customHeight="1" x14ac:dyDescent="0.2">
      <c r="A1567" s="17" t="s">
        <v>6659</v>
      </c>
      <c r="B1567" s="24" t="s">
        <v>6660</v>
      </c>
      <c r="C1567" s="6" t="str">
        <f t="shared" ref="C1567:G1567" si="744">C1566</f>
        <v>[DATE]</v>
      </c>
      <c r="D1567" s="1" t="str">
        <f t="shared" si="744"/>
        <v>[ENTER YOUR SITE HERE]</v>
      </c>
      <c r="E1567" s="1" t="str">
        <f t="shared" si="744"/>
        <v>[GRIDREF]</v>
      </c>
      <c r="F1567" s="1" t="str">
        <f t="shared" si="744"/>
        <v>[ENTER METHOD]</v>
      </c>
      <c r="G1567" s="1" t="str">
        <f t="shared" si="744"/>
        <v>[YOUR NAME]</v>
      </c>
      <c r="H1567" s="1" t="str">
        <f t="shared" si="694"/>
        <v>[YOUR NAME]</v>
      </c>
      <c r="I1567" s="1" t="str">
        <f t="shared" si="695"/>
        <v>[11 or 12]</v>
      </c>
      <c r="J1567" s="1" t="s">
        <v>730</v>
      </c>
      <c r="L1567" s="5" t="e">
        <f>VLOOKUP(M1567,'Species Look-up'!A:B,2,FALSE)</f>
        <v>#N/A</v>
      </c>
      <c r="M1567" s="5" t="e">
        <f>IF(ISNA(VLOOKUP(A1567,'Species Look-up'!C:D,2,FALSE)),VLOOKUP(A1567,'Species Look-up'!D:D,1,FALSE),VLOOKUP(A1567,'Species Look-up'!C:D,2,FALSE))</f>
        <v>#N/A</v>
      </c>
    </row>
    <row r="1568" spans="1:13" customFormat="1" ht="12" customHeight="1" x14ac:dyDescent="0.2">
      <c r="A1568" s="17" t="s">
        <v>6659</v>
      </c>
      <c r="B1568" s="24" t="s">
        <v>6660</v>
      </c>
      <c r="C1568" s="6" t="str">
        <f t="shared" ref="C1568:G1568" si="745">C1567</f>
        <v>[DATE]</v>
      </c>
      <c r="D1568" s="1" t="str">
        <f t="shared" si="745"/>
        <v>[ENTER YOUR SITE HERE]</v>
      </c>
      <c r="E1568" s="1" t="str">
        <f t="shared" si="745"/>
        <v>[GRIDREF]</v>
      </c>
      <c r="F1568" s="1" t="str">
        <f t="shared" si="745"/>
        <v>[ENTER METHOD]</v>
      </c>
      <c r="G1568" s="1" t="str">
        <f t="shared" si="745"/>
        <v>[YOUR NAME]</v>
      </c>
      <c r="H1568" s="1" t="str">
        <f t="shared" si="694"/>
        <v>[YOUR NAME]</v>
      </c>
      <c r="I1568" s="1" t="str">
        <f t="shared" si="695"/>
        <v>[11 or 12]</v>
      </c>
      <c r="J1568" s="1" t="s">
        <v>730</v>
      </c>
      <c r="L1568" s="5" t="e">
        <f>VLOOKUP(M1568,'Species Look-up'!A:B,2,FALSE)</f>
        <v>#N/A</v>
      </c>
      <c r="M1568" s="5" t="e">
        <f>IF(ISNA(VLOOKUP(A1568,'Species Look-up'!C:D,2,FALSE)),VLOOKUP(A1568,'Species Look-up'!D:D,1,FALSE),VLOOKUP(A1568,'Species Look-up'!C:D,2,FALSE))</f>
        <v>#N/A</v>
      </c>
    </row>
    <row r="1569" spans="1:13" customFormat="1" ht="12" customHeight="1" x14ac:dyDescent="0.2">
      <c r="A1569" s="17" t="s">
        <v>6659</v>
      </c>
      <c r="B1569" s="24" t="s">
        <v>6660</v>
      </c>
      <c r="C1569" s="6" t="str">
        <f t="shared" ref="C1569:G1569" si="746">C1568</f>
        <v>[DATE]</v>
      </c>
      <c r="D1569" s="1" t="str">
        <f t="shared" si="746"/>
        <v>[ENTER YOUR SITE HERE]</v>
      </c>
      <c r="E1569" s="1" t="str">
        <f t="shared" si="746"/>
        <v>[GRIDREF]</v>
      </c>
      <c r="F1569" s="1" t="str">
        <f t="shared" si="746"/>
        <v>[ENTER METHOD]</v>
      </c>
      <c r="G1569" s="1" t="str">
        <f t="shared" si="746"/>
        <v>[YOUR NAME]</v>
      </c>
      <c r="H1569" s="1" t="str">
        <f t="shared" si="694"/>
        <v>[YOUR NAME]</v>
      </c>
      <c r="I1569" s="1" t="str">
        <f t="shared" si="695"/>
        <v>[11 or 12]</v>
      </c>
      <c r="J1569" s="1" t="s">
        <v>730</v>
      </c>
      <c r="L1569" s="5" t="e">
        <f>VLOOKUP(M1569,'Species Look-up'!A:B,2,FALSE)</f>
        <v>#N/A</v>
      </c>
      <c r="M1569" s="5" t="e">
        <f>IF(ISNA(VLOOKUP(A1569,'Species Look-up'!C:D,2,FALSE)),VLOOKUP(A1569,'Species Look-up'!D:D,1,FALSE),VLOOKUP(A1569,'Species Look-up'!C:D,2,FALSE))</f>
        <v>#N/A</v>
      </c>
    </row>
    <row r="1570" spans="1:13" customFormat="1" ht="12" customHeight="1" x14ac:dyDescent="0.2">
      <c r="A1570" s="17" t="s">
        <v>6659</v>
      </c>
      <c r="B1570" s="24" t="s">
        <v>6660</v>
      </c>
      <c r="C1570" s="6" t="str">
        <f t="shared" ref="C1570:G1570" si="747">C1569</f>
        <v>[DATE]</v>
      </c>
      <c r="D1570" s="1" t="str">
        <f t="shared" si="747"/>
        <v>[ENTER YOUR SITE HERE]</v>
      </c>
      <c r="E1570" s="1" t="str">
        <f t="shared" si="747"/>
        <v>[GRIDREF]</v>
      </c>
      <c r="F1570" s="1" t="str">
        <f t="shared" si="747"/>
        <v>[ENTER METHOD]</v>
      </c>
      <c r="G1570" s="1" t="str">
        <f t="shared" si="747"/>
        <v>[YOUR NAME]</v>
      </c>
      <c r="H1570" s="1" t="str">
        <f t="shared" si="694"/>
        <v>[YOUR NAME]</v>
      </c>
      <c r="I1570" s="1" t="str">
        <f t="shared" si="695"/>
        <v>[11 or 12]</v>
      </c>
      <c r="J1570" s="1" t="s">
        <v>730</v>
      </c>
      <c r="L1570" s="5" t="e">
        <f>VLOOKUP(M1570,'Species Look-up'!A:B,2,FALSE)</f>
        <v>#N/A</v>
      </c>
      <c r="M1570" s="5" t="e">
        <f>IF(ISNA(VLOOKUP(A1570,'Species Look-up'!C:D,2,FALSE)),VLOOKUP(A1570,'Species Look-up'!D:D,1,FALSE),VLOOKUP(A1570,'Species Look-up'!C:D,2,FALSE))</f>
        <v>#N/A</v>
      </c>
    </row>
    <row r="1571" spans="1:13" customFormat="1" ht="12" customHeight="1" x14ac:dyDescent="0.2">
      <c r="A1571" s="17" t="s">
        <v>6659</v>
      </c>
      <c r="B1571" s="24" t="s">
        <v>6660</v>
      </c>
      <c r="C1571" s="6" t="str">
        <f t="shared" ref="C1571:G1571" si="748">C1570</f>
        <v>[DATE]</v>
      </c>
      <c r="D1571" s="1" t="str">
        <f t="shared" si="748"/>
        <v>[ENTER YOUR SITE HERE]</v>
      </c>
      <c r="E1571" s="1" t="str">
        <f t="shared" si="748"/>
        <v>[GRIDREF]</v>
      </c>
      <c r="F1571" s="1" t="str">
        <f t="shared" si="748"/>
        <v>[ENTER METHOD]</v>
      </c>
      <c r="G1571" s="1" t="str">
        <f t="shared" si="748"/>
        <v>[YOUR NAME]</v>
      </c>
      <c r="H1571" s="1" t="str">
        <f t="shared" si="694"/>
        <v>[YOUR NAME]</v>
      </c>
      <c r="I1571" s="1" t="str">
        <f t="shared" si="695"/>
        <v>[11 or 12]</v>
      </c>
      <c r="J1571" s="1" t="s">
        <v>730</v>
      </c>
      <c r="L1571" s="5" t="e">
        <f>VLOOKUP(M1571,'Species Look-up'!A:B,2,FALSE)</f>
        <v>#N/A</v>
      </c>
      <c r="M1571" s="5" t="e">
        <f>IF(ISNA(VLOOKUP(A1571,'Species Look-up'!C:D,2,FALSE)),VLOOKUP(A1571,'Species Look-up'!D:D,1,FALSE),VLOOKUP(A1571,'Species Look-up'!C:D,2,FALSE))</f>
        <v>#N/A</v>
      </c>
    </row>
    <row r="1572" spans="1:13" customFormat="1" ht="12" customHeight="1" x14ac:dyDescent="0.2">
      <c r="A1572" s="17" t="s">
        <v>6659</v>
      </c>
      <c r="B1572" s="24" t="s">
        <v>6660</v>
      </c>
      <c r="C1572" s="6" t="str">
        <f t="shared" ref="C1572:G1572" si="749">C1571</f>
        <v>[DATE]</v>
      </c>
      <c r="D1572" s="1" t="str">
        <f t="shared" si="749"/>
        <v>[ENTER YOUR SITE HERE]</v>
      </c>
      <c r="E1572" s="1" t="str">
        <f t="shared" si="749"/>
        <v>[GRIDREF]</v>
      </c>
      <c r="F1572" s="1" t="str">
        <f t="shared" si="749"/>
        <v>[ENTER METHOD]</v>
      </c>
      <c r="G1572" s="1" t="str">
        <f t="shared" si="749"/>
        <v>[YOUR NAME]</v>
      </c>
      <c r="H1572" s="1" t="str">
        <f t="shared" si="694"/>
        <v>[YOUR NAME]</v>
      </c>
      <c r="I1572" s="1" t="str">
        <f t="shared" si="695"/>
        <v>[11 or 12]</v>
      </c>
      <c r="J1572" s="1" t="s">
        <v>730</v>
      </c>
      <c r="L1572" s="5" t="e">
        <f>VLOOKUP(M1572,'Species Look-up'!A:B,2,FALSE)</f>
        <v>#N/A</v>
      </c>
      <c r="M1572" s="5" t="e">
        <f>IF(ISNA(VLOOKUP(A1572,'Species Look-up'!C:D,2,FALSE)),VLOOKUP(A1572,'Species Look-up'!D:D,1,FALSE),VLOOKUP(A1572,'Species Look-up'!C:D,2,FALSE))</f>
        <v>#N/A</v>
      </c>
    </row>
    <row r="1573" spans="1:13" customFormat="1" ht="12" customHeight="1" x14ac:dyDescent="0.2">
      <c r="A1573" s="17" t="s">
        <v>6659</v>
      </c>
      <c r="B1573" s="24" t="s">
        <v>6660</v>
      </c>
      <c r="C1573" s="6" t="str">
        <f t="shared" ref="C1573:G1573" si="750">C1572</f>
        <v>[DATE]</v>
      </c>
      <c r="D1573" s="1" t="str">
        <f t="shared" si="750"/>
        <v>[ENTER YOUR SITE HERE]</v>
      </c>
      <c r="E1573" s="1" t="str">
        <f t="shared" si="750"/>
        <v>[GRIDREF]</v>
      </c>
      <c r="F1573" s="1" t="str">
        <f t="shared" si="750"/>
        <v>[ENTER METHOD]</v>
      </c>
      <c r="G1573" s="1" t="str">
        <f t="shared" si="750"/>
        <v>[YOUR NAME]</v>
      </c>
      <c r="H1573" s="1" t="str">
        <f t="shared" si="694"/>
        <v>[YOUR NAME]</v>
      </c>
      <c r="I1573" s="1" t="str">
        <f t="shared" si="695"/>
        <v>[11 or 12]</v>
      </c>
      <c r="J1573" s="1" t="s">
        <v>730</v>
      </c>
      <c r="L1573" s="5" t="e">
        <f>VLOOKUP(M1573,'Species Look-up'!A:B,2,FALSE)</f>
        <v>#N/A</v>
      </c>
      <c r="M1573" s="5" t="e">
        <f>IF(ISNA(VLOOKUP(A1573,'Species Look-up'!C:D,2,FALSE)),VLOOKUP(A1573,'Species Look-up'!D:D,1,FALSE),VLOOKUP(A1573,'Species Look-up'!C:D,2,FALSE))</f>
        <v>#N/A</v>
      </c>
    </row>
    <row r="1574" spans="1:13" customFormat="1" ht="12" customHeight="1" x14ac:dyDescent="0.2">
      <c r="A1574" s="17" t="s">
        <v>6659</v>
      </c>
      <c r="B1574" s="24" t="s">
        <v>6660</v>
      </c>
      <c r="C1574" s="6" t="str">
        <f t="shared" ref="C1574:G1574" si="751">C1573</f>
        <v>[DATE]</v>
      </c>
      <c r="D1574" s="1" t="str">
        <f t="shared" si="751"/>
        <v>[ENTER YOUR SITE HERE]</v>
      </c>
      <c r="E1574" s="1" t="str">
        <f t="shared" si="751"/>
        <v>[GRIDREF]</v>
      </c>
      <c r="F1574" s="1" t="str">
        <f t="shared" si="751"/>
        <v>[ENTER METHOD]</v>
      </c>
      <c r="G1574" s="1" t="str">
        <f t="shared" si="751"/>
        <v>[YOUR NAME]</v>
      </c>
      <c r="H1574" s="1" t="str">
        <f t="shared" si="694"/>
        <v>[YOUR NAME]</v>
      </c>
      <c r="I1574" s="1" t="str">
        <f t="shared" si="695"/>
        <v>[11 or 12]</v>
      </c>
      <c r="J1574" s="1" t="s">
        <v>730</v>
      </c>
      <c r="L1574" s="5" t="e">
        <f>VLOOKUP(M1574,'Species Look-up'!A:B,2,FALSE)</f>
        <v>#N/A</v>
      </c>
      <c r="M1574" s="5" t="e">
        <f>IF(ISNA(VLOOKUP(A1574,'Species Look-up'!C:D,2,FALSE)),VLOOKUP(A1574,'Species Look-up'!D:D,1,FALSE),VLOOKUP(A1574,'Species Look-up'!C:D,2,FALSE))</f>
        <v>#N/A</v>
      </c>
    </row>
    <row r="1575" spans="1:13" customFormat="1" ht="12" customHeight="1" x14ac:dyDescent="0.2">
      <c r="A1575" s="17" t="s">
        <v>6659</v>
      </c>
      <c r="B1575" s="24" t="s">
        <v>6660</v>
      </c>
      <c r="C1575" s="6" t="str">
        <f t="shared" ref="C1575:G1575" si="752">C1574</f>
        <v>[DATE]</v>
      </c>
      <c r="D1575" s="1" t="str">
        <f t="shared" si="752"/>
        <v>[ENTER YOUR SITE HERE]</v>
      </c>
      <c r="E1575" s="1" t="str">
        <f t="shared" si="752"/>
        <v>[GRIDREF]</v>
      </c>
      <c r="F1575" s="1" t="str">
        <f t="shared" si="752"/>
        <v>[ENTER METHOD]</v>
      </c>
      <c r="G1575" s="1" t="str">
        <f t="shared" si="752"/>
        <v>[YOUR NAME]</v>
      </c>
      <c r="H1575" s="1" t="str">
        <f t="shared" si="694"/>
        <v>[YOUR NAME]</v>
      </c>
      <c r="I1575" s="1" t="str">
        <f t="shared" si="695"/>
        <v>[11 or 12]</v>
      </c>
      <c r="J1575" s="1" t="s">
        <v>730</v>
      </c>
      <c r="L1575" s="5" t="e">
        <f>VLOOKUP(M1575,'Species Look-up'!A:B,2,FALSE)</f>
        <v>#N/A</v>
      </c>
      <c r="M1575" s="5" t="e">
        <f>IF(ISNA(VLOOKUP(A1575,'Species Look-up'!C:D,2,FALSE)),VLOOKUP(A1575,'Species Look-up'!D:D,1,FALSE),VLOOKUP(A1575,'Species Look-up'!C:D,2,FALSE))</f>
        <v>#N/A</v>
      </c>
    </row>
    <row r="1576" spans="1:13" customFormat="1" ht="12" customHeight="1" x14ac:dyDescent="0.2">
      <c r="A1576" s="17" t="s">
        <v>6659</v>
      </c>
      <c r="B1576" s="24" t="s">
        <v>6660</v>
      </c>
      <c r="C1576" s="6" t="str">
        <f t="shared" ref="C1576:G1576" si="753">C1575</f>
        <v>[DATE]</v>
      </c>
      <c r="D1576" s="1" t="str">
        <f t="shared" si="753"/>
        <v>[ENTER YOUR SITE HERE]</v>
      </c>
      <c r="E1576" s="1" t="str">
        <f t="shared" si="753"/>
        <v>[GRIDREF]</v>
      </c>
      <c r="F1576" s="1" t="str">
        <f t="shared" si="753"/>
        <v>[ENTER METHOD]</v>
      </c>
      <c r="G1576" s="1" t="str">
        <f t="shared" si="753"/>
        <v>[YOUR NAME]</v>
      </c>
      <c r="H1576" s="1" t="str">
        <f t="shared" si="694"/>
        <v>[YOUR NAME]</v>
      </c>
      <c r="I1576" s="1" t="str">
        <f t="shared" si="695"/>
        <v>[11 or 12]</v>
      </c>
      <c r="J1576" s="1" t="s">
        <v>730</v>
      </c>
      <c r="L1576" s="5" t="e">
        <f>VLOOKUP(M1576,'Species Look-up'!A:B,2,FALSE)</f>
        <v>#N/A</v>
      </c>
      <c r="M1576" s="5" t="e">
        <f>IF(ISNA(VLOOKUP(A1576,'Species Look-up'!C:D,2,FALSE)),VLOOKUP(A1576,'Species Look-up'!D:D,1,FALSE),VLOOKUP(A1576,'Species Look-up'!C:D,2,FALSE))</f>
        <v>#N/A</v>
      </c>
    </row>
    <row r="1577" spans="1:13" customFormat="1" ht="12" customHeight="1" x14ac:dyDescent="0.2">
      <c r="A1577" s="17" t="s">
        <v>6659</v>
      </c>
      <c r="B1577" s="24" t="s">
        <v>6660</v>
      </c>
      <c r="C1577" s="6" t="str">
        <f t="shared" ref="C1577:G1577" si="754">C1576</f>
        <v>[DATE]</v>
      </c>
      <c r="D1577" s="1" t="str">
        <f t="shared" si="754"/>
        <v>[ENTER YOUR SITE HERE]</v>
      </c>
      <c r="E1577" s="1" t="str">
        <f t="shared" si="754"/>
        <v>[GRIDREF]</v>
      </c>
      <c r="F1577" s="1" t="str">
        <f t="shared" si="754"/>
        <v>[ENTER METHOD]</v>
      </c>
      <c r="G1577" s="1" t="str">
        <f t="shared" si="754"/>
        <v>[YOUR NAME]</v>
      </c>
      <c r="H1577" s="1" t="str">
        <f t="shared" si="694"/>
        <v>[YOUR NAME]</v>
      </c>
      <c r="I1577" s="1" t="str">
        <f t="shared" si="695"/>
        <v>[11 or 12]</v>
      </c>
      <c r="J1577" s="1" t="s">
        <v>730</v>
      </c>
      <c r="L1577" s="5" t="e">
        <f>VLOOKUP(M1577,'Species Look-up'!A:B,2,FALSE)</f>
        <v>#N/A</v>
      </c>
      <c r="M1577" s="5" t="e">
        <f>IF(ISNA(VLOOKUP(A1577,'Species Look-up'!C:D,2,FALSE)),VLOOKUP(A1577,'Species Look-up'!D:D,1,FALSE),VLOOKUP(A1577,'Species Look-up'!C:D,2,FALSE))</f>
        <v>#N/A</v>
      </c>
    </row>
    <row r="1578" spans="1:13" customFormat="1" ht="12" customHeight="1" x14ac:dyDescent="0.2">
      <c r="A1578" s="17" t="s">
        <v>6659</v>
      </c>
      <c r="B1578" s="24" t="s">
        <v>6660</v>
      </c>
      <c r="C1578" s="6" t="str">
        <f t="shared" ref="C1578:G1578" si="755">C1577</f>
        <v>[DATE]</v>
      </c>
      <c r="D1578" s="1" t="str">
        <f t="shared" si="755"/>
        <v>[ENTER YOUR SITE HERE]</v>
      </c>
      <c r="E1578" s="1" t="str">
        <f t="shared" si="755"/>
        <v>[GRIDREF]</v>
      </c>
      <c r="F1578" s="1" t="str">
        <f t="shared" si="755"/>
        <v>[ENTER METHOD]</v>
      </c>
      <c r="G1578" s="1" t="str">
        <f t="shared" si="755"/>
        <v>[YOUR NAME]</v>
      </c>
      <c r="H1578" s="1" t="str">
        <f t="shared" si="694"/>
        <v>[YOUR NAME]</v>
      </c>
      <c r="I1578" s="1" t="str">
        <f t="shared" si="695"/>
        <v>[11 or 12]</v>
      </c>
      <c r="J1578" s="1" t="s">
        <v>730</v>
      </c>
      <c r="L1578" s="5" t="e">
        <f>VLOOKUP(M1578,'Species Look-up'!A:B,2,FALSE)</f>
        <v>#N/A</v>
      </c>
      <c r="M1578" s="5" t="e">
        <f>IF(ISNA(VLOOKUP(A1578,'Species Look-up'!C:D,2,FALSE)),VLOOKUP(A1578,'Species Look-up'!D:D,1,FALSE),VLOOKUP(A1578,'Species Look-up'!C:D,2,FALSE))</f>
        <v>#N/A</v>
      </c>
    </row>
    <row r="1579" spans="1:13" customFormat="1" ht="12" customHeight="1" x14ac:dyDescent="0.2">
      <c r="A1579" s="17" t="s">
        <v>6659</v>
      </c>
      <c r="B1579" s="24" t="s">
        <v>6660</v>
      </c>
      <c r="C1579" s="6" t="str">
        <f t="shared" ref="C1579:G1579" si="756">C1578</f>
        <v>[DATE]</v>
      </c>
      <c r="D1579" s="1" t="str">
        <f t="shared" si="756"/>
        <v>[ENTER YOUR SITE HERE]</v>
      </c>
      <c r="E1579" s="1" t="str">
        <f t="shared" si="756"/>
        <v>[GRIDREF]</v>
      </c>
      <c r="F1579" s="1" t="str">
        <f t="shared" si="756"/>
        <v>[ENTER METHOD]</v>
      </c>
      <c r="G1579" s="1" t="str">
        <f t="shared" si="756"/>
        <v>[YOUR NAME]</v>
      </c>
      <c r="H1579" s="1" t="str">
        <f t="shared" si="694"/>
        <v>[YOUR NAME]</v>
      </c>
      <c r="I1579" s="1" t="str">
        <f t="shared" si="695"/>
        <v>[11 or 12]</v>
      </c>
      <c r="J1579" s="1" t="s">
        <v>730</v>
      </c>
      <c r="L1579" s="5" t="e">
        <f>VLOOKUP(M1579,'Species Look-up'!A:B,2,FALSE)</f>
        <v>#N/A</v>
      </c>
      <c r="M1579" s="5" t="e">
        <f>IF(ISNA(VLOOKUP(A1579,'Species Look-up'!C:D,2,FALSE)),VLOOKUP(A1579,'Species Look-up'!D:D,1,FALSE),VLOOKUP(A1579,'Species Look-up'!C:D,2,FALSE))</f>
        <v>#N/A</v>
      </c>
    </row>
    <row r="1580" spans="1:13" customFormat="1" ht="12" customHeight="1" x14ac:dyDescent="0.2">
      <c r="A1580" s="17" t="s">
        <v>6659</v>
      </c>
      <c r="B1580" s="24" t="s">
        <v>6660</v>
      </c>
      <c r="C1580" s="6" t="str">
        <f t="shared" ref="C1580:G1580" si="757">C1579</f>
        <v>[DATE]</v>
      </c>
      <c r="D1580" s="1" t="str">
        <f t="shared" si="757"/>
        <v>[ENTER YOUR SITE HERE]</v>
      </c>
      <c r="E1580" s="1" t="str">
        <f t="shared" si="757"/>
        <v>[GRIDREF]</v>
      </c>
      <c r="F1580" s="1" t="str">
        <f t="shared" si="757"/>
        <v>[ENTER METHOD]</v>
      </c>
      <c r="G1580" s="1" t="str">
        <f t="shared" si="757"/>
        <v>[YOUR NAME]</v>
      </c>
      <c r="H1580" s="1" t="str">
        <f t="shared" si="694"/>
        <v>[YOUR NAME]</v>
      </c>
      <c r="I1580" s="1" t="str">
        <f t="shared" si="695"/>
        <v>[11 or 12]</v>
      </c>
      <c r="J1580" s="1" t="s">
        <v>730</v>
      </c>
      <c r="L1580" s="5" t="e">
        <f>VLOOKUP(M1580,'Species Look-up'!A:B,2,FALSE)</f>
        <v>#N/A</v>
      </c>
      <c r="M1580" s="5" t="e">
        <f>IF(ISNA(VLOOKUP(A1580,'Species Look-up'!C:D,2,FALSE)),VLOOKUP(A1580,'Species Look-up'!D:D,1,FALSE),VLOOKUP(A1580,'Species Look-up'!C:D,2,FALSE))</f>
        <v>#N/A</v>
      </c>
    </row>
    <row r="1581" spans="1:13" customFormat="1" ht="12" customHeight="1" x14ac:dyDescent="0.2">
      <c r="A1581" s="17" t="s">
        <v>6659</v>
      </c>
      <c r="B1581" s="24" t="s">
        <v>6660</v>
      </c>
      <c r="C1581" s="6" t="str">
        <f t="shared" ref="C1581:G1581" si="758">C1580</f>
        <v>[DATE]</v>
      </c>
      <c r="D1581" s="1" t="str">
        <f t="shared" si="758"/>
        <v>[ENTER YOUR SITE HERE]</v>
      </c>
      <c r="E1581" s="1" t="str">
        <f t="shared" si="758"/>
        <v>[GRIDREF]</v>
      </c>
      <c r="F1581" s="1" t="str">
        <f t="shared" si="758"/>
        <v>[ENTER METHOD]</v>
      </c>
      <c r="G1581" s="1" t="str">
        <f t="shared" si="758"/>
        <v>[YOUR NAME]</v>
      </c>
      <c r="H1581" s="1" t="str">
        <f t="shared" si="694"/>
        <v>[YOUR NAME]</v>
      </c>
      <c r="I1581" s="1" t="str">
        <f t="shared" si="695"/>
        <v>[11 or 12]</v>
      </c>
      <c r="J1581" s="1" t="s">
        <v>730</v>
      </c>
      <c r="L1581" s="5" t="e">
        <f>VLOOKUP(M1581,'Species Look-up'!A:B,2,FALSE)</f>
        <v>#N/A</v>
      </c>
      <c r="M1581" s="5" t="e">
        <f>IF(ISNA(VLOOKUP(A1581,'Species Look-up'!C:D,2,FALSE)),VLOOKUP(A1581,'Species Look-up'!D:D,1,FALSE),VLOOKUP(A1581,'Species Look-up'!C:D,2,FALSE))</f>
        <v>#N/A</v>
      </c>
    </row>
    <row r="1582" spans="1:13" customFormat="1" ht="12" customHeight="1" x14ac:dyDescent="0.2">
      <c r="A1582" s="17" t="s">
        <v>6659</v>
      </c>
      <c r="B1582" s="24" t="s">
        <v>6660</v>
      </c>
      <c r="C1582" s="6" t="str">
        <f t="shared" ref="C1582:G1582" si="759">C1581</f>
        <v>[DATE]</v>
      </c>
      <c r="D1582" s="1" t="str">
        <f t="shared" si="759"/>
        <v>[ENTER YOUR SITE HERE]</v>
      </c>
      <c r="E1582" s="1" t="str">
        <f t="shared" si="759"/>
        <v>[GRIDREF]</v>
      </c>
      <c r="F1582" s="1" t="str">
        <f t="shared" si="759"/>
        <v>[ENTER METHOD]</v>
      </c>
      <c r="G1582" s="1" t="str">
        <f t="shared" si="759"/>
        <v>[YOUR NAME]</v>
      </c>
      <c r="H1582" s="1" t="str">
        <f t="shared" ref="H1582:H1645" si="760">G1582</f>
        <v>[YOUR NAME]</v>
      </c>
      <c r="I1582" s="1" t="str">
        <f t="shared" ref="I1582:I1645" si="761">I1581</f>
        <v>[11 or 12]</v>
      </c>
      <c r="J1582" s="1" t="s">
        <v>730</v>
      </c>
      <c r="L1582" s="5" t="e">
        <f>VLOOKUP(M1582,'Species Look-up'!A:B,2,FALSE)</f>
        <v>#N/A</v>
      </c>
      <c r="M1582" s="5" t="e">
        <f>IF(ISNA(VLOOKUP(A1582,'Species Look-up'!C:D,2,FALSE)),VLOOKUP(A1582,'Species Look-up'!D:D,1,FALSE),VLOOKUP(A1582,'Species Look-up'!C:D,2,FALSE))</f>
        <v>#N/A</v>
      </c>
    </row>
    <row r="1583" spans="1:13" customFormat="1" ht="12" customHeight="1" x14ac:dyDescent="0.2">
      <c r="A1583" s="17" t="s">
        <v>6659</v>
      </c>
      <c r="B1583" s="24" t="s">
        <v>6660</v>
      </c>
      <c r="C1583" s="6" t="str">
        <f t="shared" ref="C1583:G1583" si="762">C1582</f>
        <v>[DATE]</v>
      </c>
      <c r="D1583" s="1" t="str">
        <f t="shared" si="762"/>
        <v>[ENTER YOUR SITE HERE]</v>
      </c>
      <c r="E1583" s="1" t="str">
        <f t="shared" si="762"/>
        <v>[GRIDREF]</v>
      </c>
      <c r="F1583" s="1" t="str">
        <f t="shared" si="762"/>
        <v>[ENTER METHOD]</v>
      </c>
      <c r="G1583" s="1" t="str">
        <f t="shared" si="762"/>
        <v>[YOUR NAME]</v>
      </c>
      <c r="H1583" s="1" t="str">
        <f t="shared" si="760"/>
        <v>[YOUR NAME]</v>
      </c>
      <c r="I1583" s="1" t="str">
        <f t="shared" si="761"/>
        <v>[11 or 12]</v>
      </c>
      <c r="J1583" s="1" t="s">
        <v>730</v>
      </c>
      <c r="L1583" s="5" t="e">
        <f>VLOOKUP(M1583,'Species Look-up'!A:B,2,FALSE)</f>
        <v>#N/A</v>
      </c>
      <c r="M1583" s="5" t="e">
        <f>IF(ISNA(VLOOKUP(A1583,'Species Look-up'!C:D,2,FALSE)),VLOOKUP(A1583,'Species Look-up'!D:D,1,FALSE),VLOOKUP(A1583,'Species Look-up'!C:D,2,FALSE))</f>
        <v>#N/A</v>
      </c>
    </row>
    <row r="1584" spans="1:13" customFormat="1" ht="12" customHeight="1" x14ac:dyDescent="0.2">
      <c r="A1584" s="17" t="s">
        <v>6659</v>
      </c>
      <c r="B1584" s="24" t="s">
        <v>6660</v>
      </c>
      <c r="C1584" s="6" t="str">
        <f t="shared" ref="C1584:G1584" si="763">C1583</f>
        <v>[DATE]</v>
      </c>
      <c r="D1584" s="1" t="str">
        <f t="shared" si="763"/>
        <v>[ENTER YOUR SITE HERE]</v>
      </c>
      <c r="E1584" s="1" t="str">
        <f t="shared" si="763"/>
        <v>[GRIDREF]</v>
      </c>
      <c r="F1584" s="1" t="str">
        <f t="shared" si="763"/>
        <v>[ENTER METHOD]</v>
      </c>
      <c r="G1584" s="1" t="str">
        <f t="shared" si="763"/>
        <v>[YOUR NAME]</v>
      </c>
      <c r="H1584" s="1" t="str">
        <f t="shared" si="760"/>
        <v>[YOUR NAME]</v>
      </c>
      <c r="I1584" s="1" t="str">
        <f t="shared" si="761"/>
        <v>[11 or 12]</v>
      </c>
      <c r="J1584" s="1" t="s">
        <v>730</v>
      </c>
      <c r="L1584" s="5" t="e">
        <f>VLOOKUP(M1584,'Species Look-up'!A:B,2,FALSE)</f>
        <v>#N/A</v>
      </c>
      <c r="M1584" s="5" t="e">
        <f>IF(ISNA(VLOOKUP(A1584,'Species Look-up'!C:D,2,FALSE)),VLOOKUP(A1584,'Species Look-up'!D:D,1,FALSE),VLOOKUP(A1584,'Species Look-up'!C:D,2,FALSE))</f>
        <v>#N/A</v>
      </c>
    </row>
    <row r="1585" spans="1:13" customFormat="1" ht="12" customHeight="1" x14ac:dyDescent="0.2">
      <c r="A1585" s="17" t="s">
        <v>6659</v>
      </c>
      <c r="B1585" s="24" t="s">
        <v>6660</v>
      </c>
      <c r="C1585" s="6" t="str">
        <f t="shared" ref="C1585:G1585" si="764">C1584</f>
        <v>[DATE]</v>
      </c>
      <c r="D1585" s="1" t="str">
        <f t="shared" si="764"/>
        <v>[ENTER YOUR SITE HERE]</v>
      </c>
      <c r="E1585" s="1" t="str">
        <f t="shared" si="764"/>
        <v>[GRIDREF]</v>
      </c>
      <c r="F1585" s="1" t="str">
        <f t="shared" si="764"/>
        <v>[ENTER METHOD]</v>
      </c>
      <c r="G1585" s="1" t="str">
        <f t="shared" si="764"/>
        <v>[YOUR NAME]</v>
      </c>
      <c r="H1585" s="1" t="str">
        <f t="shared" si="760"/>
        <v>[YOUR NAME]</v>
      </c>
      <c r="I1585" s="1" t="str">
        <f t="shared" si="761"/>
        <v>[11 or 12]</v>
      </c>
      <c r="J1585" s="1" t="s">
        <v>730</v>
      </c>
      <c r="L1585" s="5" t="e">
        <f>VLOOKUP(M1585,'Species Look-up'!A:B,2,FALSE)</f>
        <v>#N/A</v>
      </c>
      <c r="M1585" s="5" t="e">
        <f>IF(ISNA(VLOOKUP(A1585,'Species Look-up'!C:D,2,FALSE)),VLOOKUP(A1585,'Species Look-up'!D:D,1,FALSE),VLOOKUP(A1585,'Species Look-up'!C:D,2,FALSE))</f>
        <v>#N/A</v>
      </c>
    </row>
    <row r="1586" spans="1:13" customFormat="1" ht="12" customHeight="1" x14ac:dyDescent="0.2">
      <c r="A1586" s="17" t="s">
        <v>6659</v>
      </c>
      <c r="B1586" s="24" t="s">
        <v>6660</v>
      </c>
      <c r="C1586" s="6" t="str">
        <f t="shared" ref="C1586:G1586" si="765">C1585</f>
        <v>[DATE]</v>
      </c>
      <c r="D1586" s="1" t="str">
        <f t="shared" si="765"/>
        <v>[ENTER YOUR SITE HERE]</v>
      </c>
      <c r="E1586" s="1" t="str">
        <f t="shared" si="765"/>
        <v>[GRIDREF]</v>
      </c>
      <c r="F1586" s="1" t="str">
        <f t="shared" si="765"/>
        <v>[ENTER METHOD]</v>
      </c>
      <c r="G1586" s="1" t="str">
        <f t="shared" si="765"/>
        <v>[YOUR NAME]</v>
      </c>
      <c r="H1586" s="1" t="str">
        <f t="shared" si="760"/>
        <v>[YOUR NAME]</v>
      </c>
      <c r="I1586" s="1" t="str">
        <f t="shared" si="761"/>
        <v>[11 or 12]</v>
      </c>
      <c r="J1586" s="1" t="s">
        <v>730</v>
      </c>
      <c r="L1586" s="5" t="e">
        <f>VLOOKUP(M1586,'Species Look-up'!A:B,2,FALSE)</f>
        <v>#N/A</v>
      </c>
      <c r="M1586" s="5" t="e">
        <f>IF(ISNA(VLOOKUP(A1586,'Species Look-up'!C:D,2,FALSE)),VLOOKUP(A1586,'Species Look-up'!D:D,1,FALSE),VLOOKUP(A1586,'Species Look-up'!C:D,2,FALSE))</f>
        <v>#N/A</v>
      </c>
    </row>
    <row r="1587" spans="1:13" customFormat="1" ht="12" customHeight="1" x14ac:dyDescent="0.2">
      <c r="A1587" s="17" t="s">
        <v>6659</v>
      </c>
      <c r="B1587" s="24" t="s">
        <v>6660</v>
      </c>
      <c r="C1587" s="6" t="str">
        <f t="shared" ref="C1587:G1587" si="766">C1586</f>
        <v>[DATE]</v>
      </c>
      <c r="D1587" s="1" t="str">
        <f t="shared" si="766"/>
        <v>[ENTER YOUR SITE HERE]</v>
      </c>
      <c r="E1587" s="1" t="str">
        <f t="shared" si="766"/>
        <v>[GRIDREF]</v>
      </c>
      <c r="F1587" s="1" t="str">
        <f t="shared" si="766"/>
        <v>[ENTER METHOD]</v>
      </c>
      <c r="G1587" s="1" t="str">
        <f t="shared" si="766"/>
        <v>[YOUR NAME]</v>
      </c>
      <c r="H1587" s="1" t="str">
        <f t="shared" si="760"/>
        <v>[YOUR NAME]</v>
      </c>
      <c r="I1587" s="1" t="str">
        <f t="shared" si="761"/>
        <v>[11 or 12]</v>
      </c>
      <c r="J1587" s="1" t="s">
        <v>730</v>
      </c>
      <c r="L1587" s="5" t="e">
        <f>VLOOKUP(M1587,'Species Look-up'!A:B,2,FALSE)</f>
        <v>#N/A</v>
      </c>
      <c r="M1587" s="5" t="e">
        <f>IF(ISNA(VLOOKUP(A1587,'Species Look-up'!C:D,2,FALSE)),VLOOKUP(A1587,'Species Look-up'!D:D,1,FALSE),VLOOKUP(A1587,'Species Look-up'!C:D,2,FALSE))</f>
        <v>#N/A</v>
      </c>
    </row>
    <row r="1588" spans="1:13" customFormat="1" ht="12" customHeight="1" x14ac:dyDescent="0.2">
      <c r="A1588" s="17" t="s">
        <v>6659</v>
      </c>
      <c r="B1588" s="24" t="s">
        <v>6660</v>
      </c>
      <c r="C1588" s="6" t="str">
        <f t="shared" ref="C1588:G1588" si="767">C1587</f>
        <v>[DATE]</v>
      </c>
      <c r="D1588" s="1" t="str">
        <f t="shared" si="767"/>
        <v>[ENTER YOUR SITE HERE]</v>
      </c>
      <c r="E1588" s="1" t="str">
        <f t="shared" si="767"/>
        <v>[GRIDREF]</v>
      </c>
      <c r="F1588" s="1" t="str">
        <f t="shared" si="767"/>
        <v>[ENTER METHOD]</v>
      </c>
      <c r="G1588" s="1" t="str">
        <f t="shared" si="767"/>
        <v>[YOUR NAME]</v>
      </c>
      <c r="H1588" s="1" t="str">
        <f t="shared" si="760"/>
        <v>[YOUR NAME]</v>
      </c>
      <c r="I1588" s="1" t="str">
        <f t="shared" si="761"/>
        <v>[11 or 12]</v>
      </c>
      <c r="J1588" s="1" t="s">
        <v>730</v>
      </c>
      <c r="L1588" s="5" t="e">
        <f>VLOOKUP(M1588,'Species Look-up'!A:B,2,FALSE)</f>
        <v>#N/A</v>
      </c>
      <c r="M1588" s="5" t="e">
        <f>IF(ISNA(VLOOKUP(A1588,'Species Look-up'!C:D,2,FALSE)),VLOOKUP(A1588,'Species Look-up'!D:D,1,FALSE),VLOOKUP(A1588,'Species Look-up'!C:D,2,FALSE))</f>
        <v>#N/A</v>
      </c>
    </row>
    <row r="1589" spans="1:13" customFormat="1" ht="12" customHeight="1" x14ac:dyDescent="0.2">
      <c r="A1589" s="17" t="s">
        <v>6659</v>
      </c>
      <c r="B1589" s="24" t="s">
        <v>6660</v>
      </c>
      <c r="C1589" s="6" t="str">
        <f t="shared" ref="C1589:G1589" si="768">C1588</f>
        <v>[DATE]</v>
      </c>
      <c r="D1589" s="1" t="str">
        <f t="shared" si="768"/>
        <v>[ENTER YOUR SITE HERE]</v>
      </c>
      <c r="E1589" s="1" t="str">
        <f t="shared" si="768"/>
        <v>[GRIDREF]</v>
      </c>
      <c r="F1589" s="1" t="str">
        <f t="shared" si="768"/>
        <v>[ENTER METHOD]</v>
      </c>
      <c r="G1589" s="1" t="str">
        <f t="shared" si="768"/>
        <v>[YOUR NAME]</v>
      </c>
      <c r="H1589" s="1" t="str">
        <f t="shared" si="760"/>
        <v>[YOUR NAME]</v>
      </c>
      <c r="I1589" s="1" t="str">
        <f t="shared" si="761"/>
        <v>[11 or 12]</v>
      </c>
      <c r="J1589" s="1" t="s">
        <v>730</v>
      </c>
      <c r="L1589" s="5" t="e">
        <f>VLOOKUP(M1589,'Species Look-up'!A:B,2,FALSE)</f>
        <v>#N/A</v>
      </c>
      <c r="M1589" s="5" t="e">
        <f>IF(ISNA(VLOOKUP(A1589,'Species Look-up'!C:D,2,FALSE)),VLOOKUP(A1589,'Species Look-up'!D:D,1,FALSE),VLOOKUP(A1589,'Species Look-up'!C:D,2,FALSE))</f>
        <v>#N/A</v>
      </c>
    </row>
    <row r="1590" spans="1:13" customFormat="1" ht="12" customHeight="1" x14ac:dyDescent="0.2">
      <c r="A1590" s="17" t="s">
        <v>6659</v>
      </c>
      <c r="B1590" s="24" t="s">
        <v>6660</v>
      </c>
      <c r="C1590" s="6" t="str">
        <f t="shared" ref="C1590:G1590" si="769">C1589</f>
        <v>[DATE]</v>
      </c>
      <c r="D1590" s="1" t="str">
        <f t="shared" si="769"/>
        <v>[ENTER YOUR SITE HERE]</v>
      </c>
      <c r="E1590" s="1" t="str">
        <f t="shared" si="769"/>
        <v>[GRIDREF]</v>
      </c>
      <c r="F1590" s="1" t="str">
        <f t="shared" si="769"/>
        <v>[ENTER METHOD]</v>
      </c>
      <c r="G1590" s="1" t="str">
        <f t="shared" si="769"/>
        <v>[YOUR NAME]</v>
      </c>
      <c r="H1590" s="1" t="str">
        <f t="shared" si="760"/>
        <v>[YOUR NAME]</v>
      </c>
      <c r="I1590" s="1" t="str">
        <f t="shared" si="761"/>
        <v>[11 or 12]</v>
      </c>
      <c r="J1590" s="1" t="s">
        <v>730</v>
      </c>
      <c r="L1590" s="5" t="e">
        <f>VLOOKUP(M1590,'Species Look-up'!A:B,2,FALSE)</f>
        <v>#N/A</v>
      </c>
      <c r="M1590" s="5" t="e">
        <f>IF(ISNA(VLOOKUP(A1590,'Species Look-up'!C:D,2,FALSE)),VLOOKUP(A1590,'Species Look-up'!D:D,1,FALSE),VLOOKUP(A1590,'Species Look-up'!C:D,2,FALSE))</f>
        <v>#N/A</v>
      </c>
    </row>
    <row r="1591" spans="1:13" customFormat="1" ht="12" customHeight="1" x14ac:dyDescent="0.2">
      <c r="A1591" s="17" t="s">
        <v>6659</v>
      </c>
      <c r="B1591" s="24" t="s">
        <v>6660</v>
      </c>
      <c r="C1591" s="6" t="str">
        <f t="shared" ref="C1591:G1591" si="770">C1590</f>
        <v>[DATE]</v>
      </c>
      <c r="D1591" s="1" t="str">
        <f t="shared" si="770"/>
        <v>[ENTER YOUR SITE HERE]</v>
      </c>
      <c r="E1591" s="1" t="str">
        <f t="shared" si="770"/>
        <v>[GRIDREF]</v>
      </c>
      <c r="F1591" s="1" t="str">
        <f t="shared" si="770"/>
        <v>[ENTER METHOD]</v>
      </c>
      <c r="G1591" s="1" t="str">
        <f t="shared" si="770"/>
        <v>[YOUR NAME]</v>
      </c>
      <c r="H1591" s="1" t="str">
        <f t="shared" si="760"/>
        <v>[YOUR NAME]</v>
      </c>
      <c r="I1591" s="1" t="str">
        <f t="shared" si="761"/>
        <v>[11 or 12]</v>
      </c>
      <c r="J1591" s="1" t="s">
        <v>730</v>
      </c>
      <c r="L1591" s="5" t="e">
        <f>VLOOKUP(M1591,'Species Look-up'!A:B,2,FALSE)</f>
        <v>#N/A</v>
      </c>
      <c r="M1591" s="5" t="e">
        <f>IF(ISNA(VLOOKUP(A1591,'Species Look-up'!C:D,2,FALSE)),VLOOKUP(A1591,'Species Look-up'!D:D,1,FALSE),VLOOKUP(A1591,'Species Look-up'!C:D,2,FALSE))</f>
        <v>#N/A</v>
      </c>
    </row>
    <row r="1592" spans="1:13" customFormat="1" ht="12" customHeight="1" x14ac:dyDescent="0.2">
      <c r="A1592" s="17" t="s">
        <v>6659</v>
      </c>
      <c r="B1592" s="24" t="s">
        <v>6660</v>
      </c>
      <c r="C1592" s="6" t="str">
        <f t="shared" ref="C1592:G1592" si="771">C1591</f>
        <v>[DATE]</v>
      </c>
      <c r="D1592" s="1" t="str">
        <f t="shared" si="771"/>
        <v>[ENTER YOUR SITE HERE]</v>
      </c>
      <c r="E1592" s="1" t="str">
        <f t="shared" si="771"/>
        <v>[GRIDREF]</v>
      </c>
      <c r="F1592" s="1" t="str">
        <f t="shared" si="771"/>
        <v>[ENTER METHOD]</v>
      </c>
      <c r="G1592" s="1" t="str">
        <f t="shared" si="771"/>
        <v>[YOUR NAME]</v>
      </c>
      <c r="H1592" s="1" t="str">
        <f t="shared" si="760"/>
        <v>[YOUR NAME]</v>
      </c>
      <c r="I1592" s="1" t="str">
        <f t="shared" si="761"/>
        <v>[11 or 12]</v>
      </c>
      <c r="J1592" s="1" t="s">
        <v>730</v>
      </c>
      <c r="L1592" s="5" t="e">
        <f>VLOOKUP(M1592,'Species Look-up'!A:B,2,FALSE)</f>
        <v>#N/A</v>
      </c>
      <c r="M1592" s="5" t="e">
        <f>IF(ISNA(VLOOKUP(A1592,'Species Look-up'!C:D,2,FALSE)),VLOOKUP(A1592,'Species Look-up'!D:D,1,FALSE),VLOOKUP(A1592,'Species Look-up'!C:D,2,FALSE))</f>
        <v>#N/A</v>
      </c>
    </row>
    <row r="1593" spans="1:13" customFormat="1" ht="12" customHeight="1" x14ac:dyDescent="0.2">
      <c r="A1593" s="17" t="s">
        <v>6659</v>
      </c>
      <c r="B1593" s="24" t="s">
        <v>6660</v>
      </c>
      <c r="C1593" s="6" t="str">
        <f t="shared" ref="C1593:G1593" si="772">C1592</f>
        <v>[DATE]</v>
      </c>
      <c r="D1593" s="1" t="str">
        <f t="shared" si="772"/>
        <v>[ENTER YOUR SITE HERE]</v>
      </c>
      <c r="E1593" s="1" t="str">
        <f t="shared" si="772"/>
        <v>[GRIDREF]</v>
      </c>
      <c r="F1593" s="1" t="str">
        <f t="shared" si="772"/>
        <v>[ENTER METHOD]</v>
      </c>
      <c r="G1593" s="1" t="str">
        <f t="shared" si="772"/>
        <v>[YOUR NAME]</v>
      </c>
      <c r="H1593" s="1" t="str">
        <f t="shared" si="760"/>
        <v>[YOUR NAME]</v>
      </c>
      <c r="I1593" s="1" t="str">
        <f t="shared" si="761"/>
        <v>[11 or 12]</v>
      </c>
      <c r="J1593" s="1" t="s">
        <v>730</v>
      </c>
      <c r="L1593" s="5" t="e">
        <f>VLOOKUP(M1593,'Species Look-up'!A:B,2,FALSE)</f>
        <v>#N/A</v>
      </c>
      <c r="M1593" s="5" t="e">
        <f>IF(ISNA(VLOOKUP(A1593,'Species Look-up'!C:D,2,FALSE)),VLOOKUP(A1593,'Species Look-up'!D:D,1,FALSE),VLOOKUP(A1593,'Species Look-up'!C:D,2,FALSE))</f>
        <v>#N/A</v>
      </c>
    </row>
    <row r="1594" spans="1:13" customFormat="1" ht="12" customHeight="1" x14ac:dyDescent="0.2">
      <c r="A1594" s="17" t="s">
        <v>6659</v>
      </c>
      <c r="B1594" s="24" t="s">
        <v>6660</v>
      </c>
      <c r="C1594" s="6" t="str">
        <f t="shared" ref="C1594:G1594" si="773">C1593</f>
        <v>[DATE]</v>
      </c>
      <c r="D1594" s="1" t="str">
        <f t="shared" si="773"/>
        <v>[ENTER YOUR SITE HERE]</v>
      </c>
      <c r="E1594" s="1" t="str">
        <f t="shared" si="773"/>
        <v>[GRIDREF]</v>
      </c>
      <c r="F1594" s="1" t="str">
        <f t="shared" si="773"/>
        <v>[ENTER METHOD]</v>
      </c>
      <c r="G1594" s="1" t="str">
        <f t="shared" si="773"/>
        <v>[YOUR NAME]</v>
      </c>
      <c r="H1594" s="1" t="str">
        <f t="shared" si="760"/>
        <v>[YOUR NAME]</v>
      </c>
      <c r="I1594" s="1" t="str">
        <f t="shared" si="761"/>
        <v>[11 or 12]</v>
      </c>
      <c r="J1594" s="1" t="s">
        <v>730</v>
      </c>
      <c r="L1594" s="5" t="e">
        <f>VLOOKUP(M1594,'Species Look-up'!A:B,2,FALSE)</f>
        <v>#N/A</v>
      </c>
      <c r="M1594" s="5" t="e">
        <f>IF(ISNA(VLOOKUP(A1594,'Species Look-up'!C:D,2,FALSE)),VLOOKUP(A1594,'Species Look-up'!D:D,1,FALSE),VLOOKUP(A1594,'Species Look-up'!C:D,2,FALSE))</f>
        <v>#N/A</v>
      </c>
    </row>
    <row r="1595" spans="1:13" customFormat="1" ht="12" customHeight="1" x14ac:dyDescent="0.2">
      <c r="A1595" s="17" t="s">
        <v>6659</v>
      </c>
      <c r="B1595" s="24" t="s">
        <v>6660</v>
      </c>
      <c r="C1595" s="6" t="str">
        <f t="shared" ref="C1595:G1595" si="774">C1594</f>
        <v>[DATE]</v>
      </c>
      <c r="D1595" s="1" t="str">
        <f t="shared" si="774"/>
        <v>[ENTER YOUR SITE HERE]</v>
      </c>
      <c r="E1595" s="1" t="str">
        <f t="shared" si="774"/>
        <v>[GRIDREF]</v>
      </c>
      <c r="F1595" s="1" t="str">
        <f t="shared" si="774"/>
        <v>[ENTER METHOD]</v>
      </c>
      <c r="G1595" s="1" t="str">
        <f t="shared" si="774"/>
        <v>[YOUR NAME]</v>
      </c>
      <c r="H1595" s="1" t="str">
        <f t="shared" si="760"/>
        <v>[YOUR NAME]</v>
      </c>
      <c r="I1595" s="1" t="str">
        <f t="shared" si="761"/>
        <v>[11 or 12]</v>
      </c>
      <c r="J1595" s="1" t="s">
        <v>730</v>
      </c>
      <c r="L1595" s="5" t="e">
        <f>VLOOKUP(M1595,'Species Look-up'!A:B,2,FALSE)</f>
        <v>#N/A</v>
      </c>
      <c r="M1595" s="5" t="e">
        <f>IF(ISNA(VLOOKUP(A1595,'Species Look-up'!C:D,2,FALSE)),VLOOKUP(A1595,'Species Look-up'!D:D,1,FALSE),VLOOKUP(A1595,'Species Look-up'!C:D,2,FALSE))</f>
        <v>#N/A</v>
      </c>
    </row>
    <row r="1596" spans="1:13" customFormat="1" ht="12" customHeight="1" x14ac:dyDescent="0.2">
      <c r="A1596" s="17" t="s">
        <v>6659</v>
      </c>
      <c r="B1596" s="24" t="s">
        <v>6660</v>
      </c>
      <c r="C1596" s="6" t="str">
        <f t="shared" ref="C1596:G1596" si="775">C1595</f>
        <v>[DATE]</v>
      </c>
      <c r="D1596" s="1" t="str">
        <f t="shared" si="775"/>
        <v>[ENTER YOUR SITE HERE]</v>
      </c>
      <c r="E1596" s="1" t="str">
        <f t="shared" si="775"/>
        <v>[GRIDREF]</v>
      </c>
      <c r="F1596" s="1" t="str">
        <f t="shared" si="775"/>
        <v>[ENTER METHOD]</v>
      </c>
      <c r="G1596" s="1" t="str">
        <f t="shared" si="775"/>
        <v>[YOUR NAME]</v>
      </c>
      <c r="H1596" s="1" t="str">
        <f t="shared" si="760"/>
        <v>[YOUR NAME]</v>
      </c>
      <c r="I1596" s="1" t="str">
        <f t="shared" si="761"/>
        <v>[11 or 12]</v>
      </c>
      <c r="J1596" s="1" t="s">
        <v>730</v>
      </c>
      <c r="L1596" s="5" t="e">
        <f>VLOOKUP(M1596,'Species Look-up'!A:B,2,FALSE)</f>
        <v>#N/A</v>
      </c>
      <c r="M1596" s="5" t="e">
        <f>IF(ISNA(VLOOKUP(A1596,'Species Look-up'!C:D,2,FALSE)),VLOOKUP(A1596,'Species Look-up'!D:D,1,FALSE),VLOOKUP(A1596,'Species Look-up'!C:D,2,FALSE))</f>
        <v>#N/A</v>
      </c>
    </row>
    <row r="1597" spans="1:13" customFormat="1" ht="12" customHeight="1" x14ac:dyDescent="0.2">
      <c r="A1597" s="17" t="s">
        <v>6659</v>
      </c>
      <c r="B1597" s="24" t="s">
        <v>6660</v>
      </c>
      <c r="C1597" s="6" t="str">
        <f t="shared" ref="C1597:G1597" si="776">C1596</f>
        <v>[DATE]</v>
      </c>
      <c r="D1597" s="1" t="str">
        <f t="shared" si="776"/>
        <v>[ENTER YOUR SITE HERE]</v>
      </c>
      <c r="E1597" s="1" t="str">
        <f t="shared" si="776"/>
        <v>[GRIDREF]</v>
      </c>
      <c r="F1597" s="1" t="str">
        <f t="shared" si="776"/>
        <v>[ENTER METHOD]</v>
      </c>
      <c r="G1597" s="1" t="str">
        <f t="shared" si="776"/>
        <v>[YOUR NAME]</v>
      </c>
      <c r="H1597" s="1" t="str">
        <f t="shared" si="760"/>
        <v>[YOUR NAME]</v>
      </c>
      <c r="I1597" s="1" t="str">
        <f t="shared" si="761"/>
        <v>[11 or 12]</v>
      </c>
      <c r="J1597" s="1" t="s">
        <v>730</v>
      </c>
      <c r="L1597" s="5" t="e">
        <f>VLOOKUP(M1597,'Species Look-up'!A:B,2,FALSE)</f>
        <v>#N/A</v>
      </c>
      <c r="M1597" s="5" t="e">
        <f>IF(ISNA(VLOOKUP(A1597,'Species Look-up'!C:D,2,FALSE)),VLOOKUP(A1597,'Species Look-up'!D:D,1,FALSE),VLOOKUP(A1597,'Species Look-up'!C:D,2,FALSE))</f>
        <v>#N/A</v>
      </c>
    </row>
    <row r="1598" spans="1:13" customFormat="1" ht="12" customHeight="1" x14ac:dyDescent="0.2">
      <c r="A1598" s="17" t="s">
        <v>6659</v>
      </c>
      <c r="B1598" s="24" t="s">
        <v>6660</v>
      </c>
      <c r="C1598" s="6" t="str">
        <f t="shared" ref="C1598:G1598" si="777">C1597</f>
        <v>[DATE]</v>
      </c>
      <c r="D1598" s="1" t="str">
        <f t="shared" si="777"/>
        <v>[ENTER YOUR SITE HERE]</v>
      </c>
      <c r="E1598" s="1" t="str">
        <f t="shared" si="777"/>
        <v>[GRIDREF]</v>
      </c>
      <c r="F1598" s="1" t="str">
        <f t="shared" si="777"/>
        <v>[ENTER METHOD]</v>
      </c>
      <c r="G1598" s="1" t="str">
        <f t="shared" si="777"/>
        <v>[YOUR NAME]</v>
      </c>
      <c r="H1598" s="1" t="str">
        <f t="shared" si="760"/>
        <v>[YOUR NAME]</v>
      </c>
      <c r="I1598" s="1" t="str">
        <f t="shared" si="761"/>
        <v>[11 or 12]</v>
      </c>
      <c r="J1598" s="1" t="s">
        <v>730</v>
      </c>
      <c r="L1598" s="5" t="e">
        <f>VLOOKUP(M1598,'Species Look-up'!A:B,2,FALSE)</f>
        <v>#N/A</v>
      </c>
      <c r="M1598" s="5" t="e">
        <f>IF(ISNA(VLOOKUP(A1598,'Species Look-up'!C:D,2,FALSE)),VLOOKUP(A1598,'Species Look-up'!D:D,1,FALSE),VLOOKUP(A1598,'Species Look-up'!C:D,2,FALSE))</f>
        <v>#N/A</v>
      </c>
    </row>
    <row r="1599" spans="1:13" customFormat="1" ht="12" customHeight="1" x14ac:dyDescent="0.2">
      <c r="A1599" s="17" t="s">
        <v>6659</v>
      </c>
      <c r="B1599" s="24" t="s">
        <v>6660</v>
      </c>
      <c r="C1599" s="6" t="str">
        <f t="shared" ref="C1599:G1599" si="778">C1598</f>
        <v>[DATE]</v>
      </c>
      <c r="D1599" s="1" t="str">
        <f t="shared" si="778"/>
        <v>[ENTER YOUR SITE HERE]</v>
      </c>
      <c r="E1599" s="1" t="str">
        <f t="shared" si="778"/>
        <v>[GRIDREF]</v>
      </c>
      <c r="F1599" s="1" t="str">
        <f t="shared" si="778"/>
        <v>[ENTER METHOD]</v>
      </c>
      <c r="G1599" s="1" t="str">
        <f t="shared" si="778"/>
        <v>[YOUR NAME]</v>
      </c>
      <c r="H1599" s="1" t="str">
        <f t="shared" si="760"/>
        <v>[YOUR NAME]</v>
      </c>
      <c r="I1599" s="1" t="str">
        <f t="shared" si="761"/>
        <v>[11 or 12]</v>
      </c>
      <c r="J1599" s="1" t="s">
        <v>730</v>
      </c>
      <c r="L1599" s="5" t="e">
        <f>VLOOKUP(M1599,'Species Look-up'!A:B,2,FALSE)</f>
        <v>#N/A</v>
      </c>
      <c r="M1599" s="5" t="e">
        <f>IF(ISNA(VLOOKUP(A1599,'Species Look-up'!C:D,2,FALSE)),VLOOKUP(A1599,'Species Look-up'!D:D,1,FALSE),VLOOKUP(A1599,'Species Look-up'!C:D,2,FALSE))</f>
        <v>#N/A</v>
      </c>
    </row>
    <row r="1600" spans="1:13" customFormat="1" ht="12" customHeight="1" x14ac:dyDescent="0.2">
      <c r="A1600" s="17" t="s">
        <v>6659</v>
      </c>
      <c r="B1600" s="24" t="s">
        <v>6660</v>
      </c>
      <c r="C1600" s="6" t="str">
        <f t="shared" ref="C1600:G1600" si="779">C1599</f>
        <v>[DATE]</v>
      </c>
      <c r="D1600" s="1" t="str">
        <f t="shared" si="779"/>
        <v>[ENTER YOUR SITE HERE]</v>
      </c>
      <c r="E1600" s="1" t="str">
        <f t="shared" si="779"/>
        <v>[GRIDREF]</v>
      </c>
      <c r="F1600" s="1" t="str">
        <f t="shared" si="779"/>
        <v>[ENTER METHOD]</v>
      </c>
      <c r="G1600" s="1" t="str">
        <f t="shared" si="779"/>
        <v>[YOUR NAME]</v>
      </c>
      <c r="H1600" s="1" t="str">
        <f t="shared" si="760"/>
        <v>[YOUR NAME]</v>
      </c>
      <c r="I1600" s="1" t="str">
        <f t="shared" si="761"/>
        <v>[11 or 12]</v>
      </c>
      <c r="J1600" s="1" t="s">
        <v>730</v>
      </c>
      <c r="L1600" s="5" t="e">
        <f>VLOOKUP(M1600,'Species Look-up'!A:B,2,FALSE)</f>
        <v>#N/A</v>
      </c>
      <c r="M1600" s="5" t="e">
        <f>IF(ISNA(VLOOKUP(A1600,'Species Look-up'!C:D,2,FALSE)),VLOOKUP(A1600,'Species Look-up'!D:D,1,FALSE),VLOOKUP(A1600,'Species Look-up'!C:D,2,FALSE))</f>
        <v>#N/A</v>
      </c>
    </row>
    <row r="1601" spans="1:13" customFormat="1" ht="12" customHeight="1" x14ac:dyDescent="0.2">
      <c r="A1601" s="17" t="s">
        <v>6659</v>
      </c>
      <c r="B1601" s="24" t="s">
        <v>6660</v>
      </c>
      <c r="C1601" s="6" t="str">
        <f t="shared" ref="C1601:G1601" si="780">C1600</f>
        <v>[DATE]</v>
      </c>
      <c r="D1601" s="1" t="str">
        <f t="shared" si="780"/>
        <v>[ENTER YOUR SITE HERE]</v>
      </c>
      <c r="E1601" s="1" t="str">
        <f t="shared" si="780"/>
        <v>[GRIDREF]</v>
      </c>
      <c r="F1601" s="1" t="str">
        <f t="shared" si="780"/>
        <v>[ENTER METHOD]</v>
      </c>
      <c r="G1601" s="1" t="str">
        <f t="shared" si="780"/>
        <v>[YOUR NAME]</v>
      </c>
      <c r="H1601" s="1" t="str">
        <f t="shared" si="760"/>
        <v>[YOUR NAME]</v>
      </c>
      <c r="I1601" s="1" t="str">
        <f t="shared" si="761"/>
        <v>[11 or 12]</v>
      </c>
      <c r="J1601" s="1" t="s">
        <v>730</v>
      </c>
      <c r="L1601" s="5" t="e">
        <f>VLOOKUP(M1601,'Species Look-up'!A:B,2,FALSE)</f>
        <v>#N/A</v>
      </c>
      <c r="M1601" s="5" t="e">
        <f>IF(ISNA(VLOOKUP(A1601,'Species Look-up'!C:D,2,FALSE)),VLOOKUP(A1601,'Species Look-up'!D:D,1,FALSE),VLOOKUP(A1601,'Species Look-up'!C:D,2,FALSE))</f>
        <v>#N/A</v>
      </c>
    </row>
    <row r="1602" spans="1:13" customFormat="1" ht="12" customHeight="1" x14ac:dyDescent="0.2">
      <c r="A1602" s="17" t="s">
        <v>6659</v>
      </c>
      <c r="B1602" s="24" t="s">
        <v>6660</v>
      </c>
      <c r="C1602" s="6" t="str">
        <f t="shared" ref="C1602:G1602" si="781">C1601</f>
        <v>[DATE]</v>
      </c>
      <c r="D1602" s="1" t="str">
        <f t="shared" si="781"/>
        <v>[ENTER YOUR SITE HERE]</v>
      </c>
      <c r="E1602" s="1" t="str">
        <f t="shared" si="781"/>
        <v>[GRIDREF]</v>
      </c>
      <c r="F1602" s="1" t="str">
        <f t="shared" si="781"/>
        <v>[ENTER METHOD]</v>
      </c>
      <c r="G1602" s="1" t="str">
        <f t="shared" si="781"/>
        <v>[YOUR NAME]</v>
      </c>
      <c r="H1602" s="1" t="str">
        <f t="shared" si="760"/>
        <v>[YOUR NAME]</v>
      </c>
      <c r="I1602" s="1" t="str">
        <f t="shared" si="761"/>
        <v>[11 or 12]</v>
      </c>
      <c r="J1602" s="1" t="s">
        <v>730</v>
      </c>
      <c r="L1602" s="5" t="e">
        <f>VLOOKUP(M1602,'Species Look-up'!A:B,2,FALSE)</f>
        <v>#N/A</v>
      </c>
      <c r="M1602" s="5" t="e">
        <f>IF(ISNA(VLOOKUP(A1602,'Species Look-up'!C:D,2,FALSE)),VLOOKUP(A1602,'Species Look-up'!D:D,1,FALSE),VLOOKUP(A1602,'Species Look-up'!C:D,2,FALSE))</f>
        <v>#N/A</v>
      </c>
    </row>
    <row r="1603" spans="1:13" customFormat="1" ht="12" customHeight="1" x14ac:dyDescent="0.2">
      <c r="A1603" s="17" t="s">
        <v>6659</v>
      </c>
      <c r="B1603" s="24" t="s">
        <v>6660</v>
      </c>
      <c r="C1603" s="6" t="str">
        <f t="shared" ref="C1603:G1603" si="782">C1602</f>
        <v>[DATE]</v>
      </c>
      <c r="D1603" s="1" t="str">
        <f t="shared" si="782"/>
        <v>[ENTER YOUR SITE HERE]</v>
      </c>
      <c r="E1603" s="1" t="str">
        <f t="shared" si="782"/>
        <v>[GRIDREF]</v>
      </c>
      <c r="F1603" s="1" t="str">
        <f t="shared" si="782"/>
        <v>[ENTER METHOD]</v>
      </c>
      <c r="G1603" s="1" t="str">
        <f t="shared" si="782"/>
        <v>[YOUR NAME]</v>
      </c>
      <c r="H1603" s="1" t="str">
        <f t="shared" si="760"/>
        <v>[YOUR NAME]</v>
      </c>
      <c r="I1603" s="1" t="str">
        <f t="shared" si="761"/>
        <v>[11 or 12]</v>
      </c>
      <c r="J1603" s="1" t="s">
        <v>730</v>
      </c>
      <c r="L1603" s="5" t="e">
        <f>VLOOKUP(M1603,'Species Look-up'!A:B,2,FALSE)</f>
        <v>#N/A</v>
      </c>
      <c r="M1603" s="5" t="e">
        <f>IF(ISNA(VLOOKUP(A1603,'Species Look-up'!C:D,2,FALSE)),VLOOKUP(A1603,'Species Look-up'!D:D,1,FALSE),VLOOKUP(A1603,'Species Look-up'!C:D,2,FALSE))</f>
        <v>#N/A</v>
      </c>
    </row>
    <row r="1604" spans="1:13" customFormat="1" ht="12" customHeight="1" x14ac:dyDescent="0.2">
      <c r="A1604" s="17" t="s">
        <v>6659</v>
      </c>
      <c r="B1604" s="24" t="s">
        <v>6660</v>
      </c>
      <c r="C1604" s="6" t="str">
        <f t="shared" ref="C1604:G1604" si="783">C1603</f>
        <v>[DATE]</v>
      </c>
      <c r="D1604" s="1" t="str">
        <f t="shared" si="783"/>
        <v>[ENTER YOUR SITE HERE]</v>
      </c>
      <c r="E1604" s="1" t="str">
        <f t="shared" si="783"/>
        <v>[GRIDREF]</v>
      </c>
      <c r="F1604" s="1" t="str">
        <f t="shared" si="783"/>
        <v>[ENTER METHOD]</v>
      </c>
      <c r="G1604" s="1" t="str">
        <f t="shared" si="783"/>
        <v>[YOUR NAME]</v>
      </c>
      <c r="H1604" s="1" t="str">
        <f t="shared" si="760"/>
        <v>[YOUR NAME]</v>
      </c>
      <c r="I1604" s="1" t="str">
        <f t="shared" si="761"/>
        <v>[11 or 12]</v>
      </c>
      <c r="J1604" s="1" t="s">
        <v>730</v>
      </c>
      <c r="L1604" s="5" t="e">
        <f>VLOOKUP(M1604,'Species Look-up'!A:B,2,FALSE)</f>
        <v>#N/A</v>
      </c>
      <c r="M1604" s="5" t="e">
        <f>IF(ISNA(VLOOKUP(A1604,'Species Look-up'!C:D,2,FALSE)),VLOOKUP(A1604,'Species Look-up'!D:D,1,FALSE),VLOOKUP(A1604,'Species Look-up'!C:D,2,FALSE))</f>
        <v>#N/A</v>
      </c>
    </row>
    <row r="1605" spans="1:13" customFormat="1" ht="12" customHeight="1" x14ac:dyDescent="0.2">
      <c r="A1605" s="17" t="s">
        <v>6659</v>
      </c>
      <c r="B1605" s="24" t="s">
        <v>6660</v>
      </c>
      <c r="C1605" s="6" t="str">
        <f t="shared" ref="C1605:G1605" si="784">C1604</f>
        <v>[DATE]</v>
      </c>
      <c r="D1605" s="1" t="str">
        <f t="shared" si="784"/>
        <v>[ENTER YOUR SITE HERE]</v>
      </c>
      <c r="E1605" s="1" t="str">
        <f t="shared" si="784"/>
        <v>[GRIDREF]</v>
      </c>
      <c r="F1605" s="1" t="str">
        <f t="shared" si="784"/>
        <v>[ENTER METHOD]</v>
      </c>
      <c r="G1605" s="1" t="str">
        <f t="shared" si="784"/>
        <v>[YOUR NAME]</v>
      </c>
      <c r="H1605" s="1" t="str">
        <f t="shared" si="760"/>
        <v>[YOUR NAME]</v>
      </c>
      <c r="I1605" s="1" t="str">
        <f t="shared" si="761"/>
        <v>[11 or 12]</v>
      </c>
      <c r="J1605" s="1" t="s">
        <v>730</v>
      </c>
      <c r="L1605" s="5" t="e">
        <f>VLOOKUP(M1605,'Species Look-up'!A:B,2,FALSE)</f>
        <v>#N/A</v>
      </c>
      <c r="M1605" s="5" t="e">
        <f>IF(ISNA(VLOOKUP(A1605,'Species Look-up'!C:D,2,FALSE)),VLOOKUP(A1605,'Species Look-up'!D:D,1,FALSE),VLOOKUP(A1605,'Species Look-up'!C:D,2,FALSE))</f>
        <v>#N/A</v>
      </c>
    </row>
    <row r="1606" spans="1:13" customFormat="1" ht="12" customHeight="1" x14ac:dyDescent="0.2">
      <c r="A1606" s="17" t="s">
        <v>6659</v>
      </c>
      <c r="B1606" s="24" t="s">
        <v>6660</v>
      </c>
      <c r="C1606" s="6" t="str">
        <f t="shared" ref="C1606:G1606" si="785">C1605</f>
        <v>[DATE]</v>
      </c>
      <c r="D1606" s="1" t="str">
        <f t="shared" si="785"/>
        <v>[ENTER YOUR SITE HERE]</v>
      </c>
      <c r="E1606" s="1" t="str">
        <f t="shared" si="785"/>
        <v>[GRIDREF]</v>
      </c>
      <c r="F1606" s="1" t="str">
        <f t="shared" si="785"/>
        <v>[ENTER METHOD]</v>
      </c>
      <c r="G1606" s="1" t="str">
        <f t="shared" si="785"/>
        <v>[YOUR NAME]</v>
      </c>
      <c r="H1606" s="1" t="str">
        <f t="shared" si="760"/>
        <v>[YOUR NAME]</v>
      </c>
      <c r="I1606" s="1" t="str">
        <f t="shared" si="761"/>
        <v>[11 or 12]</v>
      </c>
      <c r="J1606" s="1" t="s">
        <v>730</v>
      </c>
      <c r="L1606" s="5" t="e">
        <f>VLOOKUP(M1606,'Species Look-up'!A:B,2,FALSE)</f>
        <v>#N/A</v>
      </c>
      <c r="M1606" s="5" t="e">
        <f>IF(ISNA(VLOOKUP(A1606,'Species Look-up'!C:D,2,FALSE)),VLOOKUP(A1606,'Species Look-up'!D:D,1,FALSE),VLOOKUP(A1606,'Species Look-up'!C:D,2,FALSE))</f>
        <v>#N/A</v>
      </c>
    </row>
    <row r="1607" spans="1:13" customFormat="1" ht="12" customHeight="1" x14ac:dyDescent="0.2">
      <c r="A1607" s="17" t="s">
        <v>6659</v>
      </c>
      <c r="B1607" s="24" t="s">
        <v>6660</v>
      </c>
      <c r="C1607" s="6" t="str">
        <f t="shared" ref="C1607:G1607" si="786">C1606</f>
        <v>[DATE]</v>
      </c>
      <c r="D1607" s="1" t="str">
        <f t="shared" si="786"/>
        <v>[ENTER YOUR SITE HERE]</v>
      </c>
      <c r="E1607" s="1" t="str">
        <f t="shared" si="786"/>
        <v>[GRIDREF]</v>
      </c>
      <c r="F1607" s="1" t="str">
        <f t="shared" si="786"/>
        <v>[ENTER METHOD]</v>
      </c>
      <c r="G1607" s="1" t="str">
        <f t="shared" si="786"/>
        <v>[YOUR NAME]</v>
      </c>
      <c r="H1607" s="1" t="str">
        <f t="shared" si="760"/>
        <v>[YOUR NAME]</v>
      </c>
      <c r="I1607" s="1" t="str">
        <f t="shared" si="761"/>
        <v>[11 or 12]</v>
      </c>
      <c r="J1607" s="1" t="s">
        <v>730</v>
      </c>
      <c r="L1607" s="5" t="e">
        <f>VLOOKUP(M1607,'Species Look-up'!A:B,2,FALSE)</f>
        <v>#N/A</v>
      </c>
      <c r="M1607" s="5" t="e">
        <f>IF(ISNA(VLOOKUP(A1607,'Species Look-up'!C:D,2,FALSE)),VLOOKUP(A1607,'Species Look-up'!D:D,1,FALSE),VLOOKUP(A1607,'Species Look-up'!C:D,2,FALSE))</f>
        <v>#N/A</v>
      </c>
    </row>
    <row r="1608" spans="1:13" customFormat="1" ht="12" customHeight="1" x14ac:dyDescent="0.2">
      <c r="A1608" s="17" t="s">
        <v>6659</v>
      </c>
      <c r="B1608" s="24" t="s">
        <v>6660</v>
      </c>
      <c r="C1608" s="6" t="str">
        <f t="shared" ref="C1608:G1608" si="787">C1607</f>
        <v>[DATE]</v>
      </c>
      <c r="D1608" s="1" t="str">
        <f t="shared" si="787"/>
        <v>[ENTER YOUR SITE HERE]</v>
      </c>
      <c r="E1608" s="1" t="str">
        <f t="shared" si="787"/>
        <v>[GRIDREF]</v>
      </c>
      <c r="F1608" s="1" t="str">
        <f t="shared" si="787"/>
        <v>[ENTER METHOD]</v>
      </c>
      <c r="G1608" s="1" t="str">
        <f t="shared" si="787"/>
        <v>[YOUR NAME]</v>
      </c>
      <c r="H1608" s="1" t="str">
        <f t="shared" si="760"/>
        <v>[YOUR NAME]</v>
      </c>
      <c r="I1608" s="1" t="str">
        <f t="shared" si="761"/>
        <v>[11 or 12]</v>
      </c>
      <c r="J1608" s="1" t="s">
        <v>730</v>
      </c>
      <c r="L1608" s="5" t="e">
        <f>VLOOKUP(M1608,'Species Look-up'!A:B,2,FALSE)</f>
        <v>#N/A</v>
      </c>
      <c r="M1608" s="5" t="e">
        <f>IF(ISNA(VLOOKUP(A1608,'Species Look-up'!C:D,2,FALSE)),VLOOKUP(A1608,'Species Look-up'!D:D,1,FALSE),VLOOKUP(A1608,'Species Look-up'!C:D,2,FALSE))</f>
        <v>#N/A</v>
      </c>
    </row>
    <row r="1609" spans="1:13" customFormat="1" ht="12" customHeight="1" x14ac:dyDescent="0.2">
      <c r="A1609" s="17" t="s">
        <v>6659</v>
      </c>
      <c r="B1609" s="24" t="s">
        <v>6660</v>
      </c>
      <c r="C1609" s="6" t="str">
        <f t="shared" ref="C1609:G1609" si="788">C1608</f>
        <v>[DATE]</v>
      </c>
      <c r="D1609" s="1" t="str">
        <f t="shared" si="788"/>
        <v>[ENTER YOUR SITE HERE]</v>
      </c>
      <c r="E1609" s="1" t="str">
        <f t="shared" si="788"/>
        <v>[GRIDREF]</v>
      </c>
      <c r="F1609" s="1" t="str">
        <f t="shared" si="788"/>
        <v>[ENTER METHOD]</v>
      </c>
      <c r="G1609" s="1" t="str">
        <f t="shared" si="788"/>
        <v>[YOUR NAME]</v>
      </c>
      <c r="H1609" s="1" t="str">
        <f t="shared" si="760"/>
        <v>[YOUR NAME]</v>
      </c>
      <c r="I1609" s="1" t="str">
        <f t="shared" si="761"/>
        <v>[11 or 12]</v>
      </c>
      <c r="J1609" s="1" t="s">
        <v>730</v>
      </c>
      <c r="L1609" s="5" t="e">
        <f>VLOOKUP(M1609,'Species Look-up'!A:B,2,FALSE)</f>
        <v>#N/A</v>
      </c>
      <c r="M1609" s="5" t="e">
        <f>IF(ISNA(VLOOKUP(A1609,'Species Look-up'!C:D,2,FALSE)),VLOOKUP(A1609,'Species Look-up'!D:D,1,FALSE),VLOOKUP(A1609,'Species Look-up'!C:D,2,FALSE))</f>
        <v>#N/A</v>
      </c>
    </row>
    <row r="1610" spans="1:13" customFormat="1" ht="12" customHeight="1" x14ac:dyDescent="0.2">
      <c r="A1610" s="17" t="s">
        <v>6659</v>
      </c>
      <c r="B1610" s="24" t="s">
        <v>6660</v>
      </c>
      <c r="C1610" s="6" t="str">
        <f t="shared" ref="C1610:G1610" si="789">C1609</f>
        <v>[DATE]</v>
      </c>
      <c r="D1610" s="1" t="str">
        <f t="shared" si="789"/>
        <v>[ENTER YOUR SITE HERE]</v>
      </c>
      <c r="E1610" s="1" t="str">
        <f t="shared" si="789"/>
        <v>[GRIDREF]</v>
      </c>
      <c r="F1610" s="1" t="str">
        <f t="shared" si="789"/>
        <v>[ENTER METHOD]</v>
      </c>
      <c r="G1610" s="1" t="str">
        <f t="shared" si="789"/>
        <v>[YOUR NAME]</v>
      </c>
      <c r="H1610" s="1" t="str">
        <f t="shared" si="760"/>
        <v>[YOUR NAME]</v>
      </c>
      <c r="I1610" s="1" t="str">
        <f t="shared" si="761"/>
        <v>[11 or 12]</v>
      </c>
      <c r="J1610" s="1" t="s">
        <v>730</v>
      </c>
      <c r="L1610" s="5" t="e">
        <f>VLOOKUP(M1610,'Species Look-up'!A:B,2,FALSE)</f>
        <v>#N/A</v>
      </c>
      <c r="M1610" s="5" t="e">
        <f>IF(ISNA(VLOOKUP(A1610,'Species Look-up'!C:D,2,FALSE)),VLOOKUP(A1610,'Species Look-up'!D:D,1,FALSE),VLOOKUP(A1610,'Species Look-up'!C:D,2,FALSE))</f>
        <v>#N/A</v>
      </c>
    </row>
    <row r="1611" spans="1:13" customFormat="1" ht="12" customHeight="1" x14ac:dyDescent="0.2">
      <c r="A1611" s="17" t="s">
        <v>6659</v>
      </c>
      <c r="B1611" s="24" t="s">
        <v>6660</v>
      </c>
      <c r="C1611" s="6" t="str">
        <f t="shared" ref="C1611:G1611" si="790">C1610</f>
        <v>[DATE]</v>
      </c>
      <c r="D1611" s="1" t="str">
        <f t="shared" si="790"/>
        <v>[ENTER YOUR SITE HERE]</v>
      </c>
      <c r="E1611" s="1" t="str">
        <f t="shared" si="790"/>
        <v>[GRIDREF]</v>
      </c>
      <c r="F1611" s="1" t="str">
        <f t="shared" si="790"/>
        <v>[ENTER METHOD]</v>
      </c>
      <c r="G1611" s="1" t="str">
        <f t="shared" si="790"/>
        <v>[YOUR NAME]</v>
      </c>
      <c r="H1611" s="1" t="str">
        <f t="shared" si="760"/>
        <v>[YOUR NAME]</v>
      </c>
      <c r="I1611" s="1" t="str">
        <f t="shared" si="761"/>
        <v>[11 or 12]</v>
      </c>
      <c r="J1611" s="1" t="s">
        <v>730</v>
      </c>
      <c r="L1611" s="5" t="e">
        <f>VLOOKUP(M1611,'Species Look-up'!A:B,2,FALSE)</f>
        <v>#N/A</v>
      </c>
      <c r="M1611" s="5" t="e">
        <f>IF(ISNA(VLOOKUP(A1611,'Species Look-up'!C:D,2,FALSE)),VLOOKUP(A1611,'Species Look-up'!D:D,1,FALSE),VLOOKUP(A1611,'Species Look-up'!C:D,2,FALSE))</f>
        <v>#N/A</v>
      </c>
    </row>
    <row r="1612" spans="1:13" customFormat="1" ht="12" customHeight="1" x14ac:dyDescent="0.2">
      <c r="A1612" s="17" t="s">
        <v>6659</v>
      </c>
      <c r="B1612" s="24" t="s">
        <v>6660</v>
      </c>
      <c r="C1612" s="6" t="str">
        <f t="shared" ref="C1612:G1612" si="791">C1611</f>
        <v>[DATE]</v>
      </c>
      <c r="D1612" s="1" t="str">
        <f t="shared" si="791"/>
        <v>[ENTER YOUR SITE HERE]</v>
      </c>
      <c r="E1612" s="1" t="str">
        <f t="shared" si="791"/>
        <v>[GRIDREF]</v>
      </c>
      <c r="F1612" s="1" t="str">
        <f t="shared" si="791"/>
        <v>[ENTER METHOD]</v>
      </c>
      <c r="G1612" s="1" t="str">
        <f t="shared" si="791"/>
        <v>[YOUR NAME]</v>
      </c>
      <c r="H1612" s="1" t="str">
        <f t="shared" si="760"/>
        <v>[YOUR NAME]</v>
      </c>
      <c r="I1612" s="1" t="str">
        <f t="shared" si="761"/>
        <v>[11 or 12]</v>
      </c>
      <c r="J1612" s="1" t="s">
        <v>730</v>
      </c>
      <c r="L1612" s="5" t="e">
        <f>VLOOKUP(M1612,'Species Look-up'!A:B,2,FALSE)</f>
        <v>#N/A</v>
      </c>
      <c r="M1612" s="5" t="e">
        <f>IF(ISNA(VLOOKUP(A1612,'Species Look-up'!C:D,2,FALSE)),VLOOKUP(A1612,'Species Look-up'!D:D,1,FALSE),VLOOKUP(A1612,'Species Look-up'!C:D,2,FALSE))</f>
        <v>#N/A</v>
      </c>
    </row>
    <row r="1613" spans="1:13" customFormat="1" ht="12" customHeight="1" x14ac:dyDescent="0.2">
      <c r="A1613" s="17" t="s">
        <v>6659</v>
      </c>
      <c r="B1613" s="24" t="s">
        <v>6660</v>
      </c>
      <c r="C1613" s="6" t="str">
        <f t="shared" ref="C1613:G1613" si="792">C1612</f>
        <v>[DATE]</v>
      </c>
      <c r="D1613" s="1" t="str">
        <f t="shared" si="792"/>
        <v>[ENTER YOUR SITE HERE]</v>
      </c>
      <c r="E1613" s="1" t="str">
        <f t="shared" si="792"/>
        <v>[GRIDREF]</v>
      </c>
      <c r="F1613" s="1" t="str">
        <f t="shared" si="792"/>
        <v>[ENTER METHOD]</v>
      </c>
      <c r="G1613" s="1" t="str">
        <f t="shared" si="792"/>
        <v>[YOUR NAME]</v>
      </c>
      <c r="H1613" s="1" t="str">
        <f t="shared" si="760"/>
        <v>[YOUR NAME]</v>
      </c>
      <c r="I1613" s="1" t="str">
        <f t="shared" si="761"/>
        <v>[11 or 12]</v>
      </c>
      <c r="J1613" s="1" t="s">
        <v>730</v>
      </c>
      <c r="L1613" s="5" t="e">
        <f>VLOOKUP(M1613,'Species Look-up'!A:B,2,FALSE)</f>
        <v>#N/A</v>
      </c>
      <c r="M1613" s="5" t="e">
        <f>IF(ISNA(VLOOKUP(A1613,'Species Look-up'!C:D,2,FALSE)),VLOOKUP(A1613,'Species Look-up'!D:D,1,FALSE),VLOOKUP(A1613,'Species Look-up'!C:D,2,FALSE))</f>
        <v>#N/A</v>
      </c>
    </row>
    <row r="1614" spans="1:13" customFormat="1" ht="12" customHeight="1" x14ac:dyDescent="0.2">
      <c r="A1614" s="17" t="s">
        <v>6659</v>
      </c>
      <c r="B1614" s="24" t="s">
        <v>6660</v>
      </c>
      <c r="C1614" s="6" t="str">
        <f t="shared" ref="C1614:G1614" si="793">C1613</f>
        <v>[DATE]</v>
      </c>
      <c r="D1614" s="1" t="str">
        <f t="shared" si="793"/>
        <v>[ENTER YOUR SITE HERE]</v>
      </c>
      <c r="E1614" s="1" t="str">
        <f t="shared" si="793"/>
        <v>[GRIDREF]</v>
      </c>
      <c r="F1614" s="1" t="str">
        <f t="shared" si="793"/>
        <v>[ENTER METHOD]</v>
      </c>
      <c r="G1614" s="1" t="str">
        <f t="shared" si="793"/>
        <v>[YOUR NAME]</v>
      </c>
      <c r="H1614" s="1" t="str">
        <f t="shared" si="760"/>
        <v>[YOUR NAME]</v>
      </c>
      <c r="I1614" s="1" t="str">
        <f t="shared" si="761"/>
        <v>[11 or 12]</v>
      </c>
      <c r="J1614" s="1" t="s">
        <v>730</v>
      </c>
      <c r="L1614" s="5" t="e">
        <f>VLOOKUP(M1614,'Species Look-up'!A:B,2,FALSE)</f>
        <v>#N/A</v>
      </c>
      <c r="M1614" s="5" t="e">
        <f>IF(ISNA(VLOOKUP(A1614,'Species Look-up'!C:D,2,FALSE)),VLOOKUP(A1614,'Species Look-up'!D:D,1,FALSE),VLOOKUP(A1614,'Species Look-up'!C:D,2,FALSE))</f>
        <v>#N/A</v>
      </c>
    </row>
    <row r="1615" spans="1:13" customFormat="1" ht="12" customHeight="1" x14ac:dyDescent="0.2">
      <c r="A1615" s="17" t="s">
        <v>6659</v>
      </c>
      <c r="B1615" s="24" t="s">
        <v>6660</v>
      </c>
      <c r="C1615" s="6" t="str">
        <f t="shared" ref="C1615:G1615" si="794">C1614</f>
        <v>[DATE]</v>
      </c>
      <c r="D1615" s="1" t="str">
        <f t="shared" si="794"/>
        <v>[ENTER YOUR SITE HERE]</v>
      </c>
      <c r="E1615" s="1" t="str">
        <f t="shared" si="794"/>
        <v>[GRIDREF]</v>
      </c>
      <c r="F1615" s="1" t="str">
        <f t="shared" si="794"/>
        <v>[ENTER METHOD]</v>
      </c>
      <c r="G1615" s="1" t="str">
        <f t="shared" si="794"/>
        <v>[YOUR NAME]</v>
      </c>
      <c r="H1615" s="1" t="str">
        <f t="shared" si="760"/>
        <v>[YOUR NAME]</v>
      </c>
      <c r="I1615" s="1" t="str">
        <f t="shared" si="761"/>
        <v>[11 or 12]</v>
      </c>
      <c r="J1615" s="1" t="s">
        <v>730</v>
      </c>
      <c r="L1615" s="5" t="e">
        <f>VLOOKUP(M1615,'Species Look-up'!A:B,2,FALSE)</f>
        <v>#N/A</v>
      </c>
      <c r="M1615" s="5" t="e">
        <f>IF(ISNA(VLOOKUP(A1615,'Species Look-up'!C:D,2,FALSE)),VLOOKUP(A1615,'Species Look-up'!D:D,1,FALSE),VLOOKUP(A1615,'Species Look-up'!C:D,2,FALSE))</f>
        <v>#N/A</v>
      </c>
    </row>
    <row r="1616" spans="1:13" customFormat="1" ht="12" customHeight="1" x14ac:dyDescent="0.2">
      <c r="A1616" s="17" t="s">
        <v>6659</v>
      </c>
      <c r="B1616" s="24" t="s">
        <v>6660</v>
      </c>
      <c r="C1616" s="6" t="str">
        <f t="shared" ref="C1616:G1616" si="795">C1615</f>
        <v>[DATE]</v>
      </c>
      <c r="D1616" s="1" t="str">
        <f t="shared" si="795"/>
        <v>[ENTER YOUR SITE HERE]</v>
      </c>
      <c r="E1616" s="1" t="str">
        <f t="shared" si="795"/>
        <v>[GRIDREF]</v>
      </c>
      <c r="F1616" s="1" t="str">
        <f t="shared" si="795"/>
        <v>[ENTER METHOD]</v>
      </c>
      <c r="G1616" s="1" t="str">
        <f t="shared" si="795"/>
        <v>[YOUR NAME]</v>
      </c>
      <c r="H1616" s="1" t="str">
        <f t="shared" si="760"/>
        <v>[YOUR NAME]</v>
      </c>
      <c r="I1616" s="1" t="str">
        <f t="shared" si="761"/>
        <v>[11 or 12]</v>
      </c>
      <c r="J1616" s="1" t="s">
        <v>730</v>
      </c>
      <c r="L1616" s="5" t="e">
        <f>VLOOKUP(M1616,'Species Look-up'!A:B,2,FALSE)</f>
        <v>#N/A</v>
      </c>
      <c r="M1616" s="5" t="e">
        <f>IF(ISNA(VLOOKUP(A1616,'Species Look-up'!C:D,2,FALSE)),VLOOKUP(A1616,'Species Look-up'!D:D,1,FALSE),VLOOKUP(A1616,'Species Look-up'!C:D,2,FALSE))</f>
        <v>#N/A</v>
      </c>
    </row>
    <row r="1617" spans="1:13" customFormat="1" ht="12" customHeight="1" x14ac:dyDescent="0.2">
      <c r="A1617" s="17" t="s">
        <v>6659</v>
      </c>
      <c r="B1617" s="24" t="s">
        <v>6660</v>
      </c>
      <c r="C1617" s="6" t="str">
        <f t="shared" ref="C1617:G1617" si="796">C1616</f>
        <v>[DATE]</v>
      </c>
      <c r="D1617" s="1" t="str">
        <f t="shared" si="796"/>
        <v>[ENTER YOUR SITE HERE]</v>
      </c>
      <c r="E1617" s="1" t="str">
        <f t="shared" si="796"/>
        <v>[GRIDREF]</v>
      </c>
      <c r="F1617" s="1" t="str">
        <f t="shared" si="796"/>
        <v>[ENTER METHOD]</v>
      </c>
      <c r="G1617" s="1" t="str">
        <f t="shared" si="796"/>
        <v>[YOUR NAME]</v>
      </c>
      <c r="H1617" s="1" t="str">
        <f t="shared" si="760"/>
        <v>[YOUR NAME]</v>
      </c>
      <c r="I1617" s="1" t="str">
        <f t="shared" si="761"/>
        <v>[11 or 12]</v>
      </c>
      <c r="J1617" s="1" t="s">
        <v>730</v>
      </c>
      <c r="L1617" s="5" t="e">
        <f>VLOOKUP(M1617,'Species Look-up'!A:B,2,FALSE)</f>
        <v>#N/A</v>
      </c>
      <c r="M1617" s="5" t="e">
        <f>IF(ISNA(VLOOKUP(A1617,'Species Look-up'!C:D,2,FALSE)),VLOOKUP(A1617,'Species Look-up'!D:D,1,FALSE),VLOOKUP(A1617,'Species Look-up'!C:D,2,FALSE))</f>
        <v>#N/A</v>
      </c>
    </row>
    <row r="1618" spans="1:13" customFormat="1" ht="12" customHeight="1" x14ac:dyDescent="0.2">
      <c r="A1618" s="17" t="s">
        <v>6659</v>
      </c>
      <c r="B1618" s="24" t="s">
        <v>6660</v>
      </c>
      <c r="C1618" s="6" t="str">
        <f t="shared" ref="C1618:G1618" si="797">C1617</f>
        <v>[DATE]</v>
      </c>
      <c r="D1618" s="1" t="str">
        <f t="shared" si="797"/>
        <v>[ENTER YOUR SITE HERE]</v>
      </c>
      <c r="E1618" s="1" t="str">
        <f t="shared" si="797"/>
        <v>[GRIDREF]</v>
      </c>
      <c r="F1618" s="1" t="str">
        <f t="shared" si="797"/>
        <v>[ENTER METHOD]</v>
      </c>
      <c r="G1618" s="1" t="str">
        <f t="shared" si="797"/>
        <v>[YOUR NAME]</v>
      </c>
      <c r="H1618" s="1" t="str">
        <f t="shared" si="760"/>
        <v>[YOUR NAME]</v>
      </c>
      <c r="I1618" s="1" t="str">
        <f t="shared" si="761"/>
        <v>[11 or 12]</v>
      </c>
      <c r="J1618" s="1" t="s">
        <v>730</v>
      </c>
      <c r="L1618" s="5" t="e">
        <f>VLOOKUP(M1618,'Species Look-up'!A:B,2,FALSE)</f>
        <v>#N/A</v>
      </c>
      <c r="M1618" s="5" t="e">
        <f>IF(ISNA(VLOOKUP(A1618,'Species Look-up'!C:D,2,FALSE)),VLOOKUP(A1618,'Species Look-up'!D:D,1,FALSE),VLOOKUP(A1618,'Species Look-up'!C:D,2,FALSE))</f>
        <v>#N/A</v>
      </c>
    </row>
    <row r="1619" spans="1:13" customFormat="1" ht="12" customHeight="1" x14ac:dyDescent="0.2">
      <c r="A1619" s="17" t="s">
        <v>6659</v>
      </c>
      <c r="B1619" s="24" t="s">
        <v>6660</v>
      </c>
      <c r="C1619" s="6" t="str">
        <f t="shared" ref="C1619:G1619" si="798">C1618</f>
        <v>[DATE]</v>
      </c>
      <c r="D1619" s="1" t="str">
        <f t="shared" si="798"/>
        <v>[ENTER YOUR SITE HERE]</v>
      </c>
      <c r="E1619" s="1" t="str">
        <f t="shared" si="798"/>
        <v>[GRIDREF]</v>
      </c>
      <c r="F1619" s="1" t="str">
        <f t="shared" si="798"/>
        <v>[ENTER METHOD]</v>
      </c>
      <c r="G1619" s="1" t="str">
        <f t="shared" si="798"/>
        <v>[YOUR NAME]</v>
      </c>
      <c r="H1619" s="1" t="str">
        <f t="shared" si="760"/>
        <v>[YOUR NAME]</v>
      </c>
      <c r="I1619" s="1" t="str">
        <f t="shared" si="761"/>
        <v>[11 or 12]</v>
      </c>
      <c r="J1619" s="1" t="s">
        <v>730</v>
      </c>
      <c r="L1619" s="5" t="e">
        <f>VLOOKUP(M1619,'Species Look-up'!A:B,2,FALSE)</f>
        <v>#N/A</v>
      </c>
      <c r="M1619" s="5" t="e">
        <f>IF(ISNA(VLOOKUP(A1619,'Species Look-up'!C:D,2,FALSE)),VLOOKUP(A1619,'Species Look-up'!D:D,1,FALSE),VLOOKUP(A1619,'Species Look-up'!C:D,2,FALSE))</f>
        <v>#N/A</v>
      </c>
    </row>
    <row r="1620" spans="1:13" customFormat="1" ht="12" customHeight="1" x14ac:dyDescent="0.2">
      <c r="A1620" s="17" t="s">
        <v>6659</v>
      </c>
      <c r="B1620" s="24" t="s">
        <v>6660</v>
      </c>
      <c r="C1620" s="6" t="str">
        <f t="shared" ref="C1620:G1620" si="799">C1619</f>
        <v>[DATE]</v>
      </c>
      <c r="D1620" s="1" t="str">
        <f t="shared" si="799"/>
        <v>[ENTER YOUR SITE HERE]</v>
      </c>
      <c r="E1620" s="1" t="str">
        <f t="shared" si="799"/>
        <v>[GRIDREF]</v>
      </c>
      <c r="F1620" s="1" t="str">
        <f t="shared" si="799"/>
        <v>[ENTER METHOD]</v>
      </c>
      <c r="G1620" s="1" t="str">
        <f t="shared" si="799"/>
        <v>[YOUR NAME]</v>
      </c>
      <c r="H1620" s="1" t="str">
        <f t="shared" si="760"/>
        <v>[YOUR NAME]</v>
      </c>
      <c r="I1620" s="1" t="str">
        <f t="shared" si="761"/>
        <v>[11 or 12]</v>
      </c>
      <c r="J1620" s="1" t="s">
        <v>730</v>
      </c>
      <c r="L1620" s="5" t="e">
        <f>VLOOKUP(M1620,'Species Look-up'!A:B,2,FALSE)</f>
        <v>#N/A</v>
      </c>
      <c r="M1620" s="5" t="e">
        <f>IF(ISNA(VLOOKUP(A1620,'Species Look-up'!C:D,2,FALSE)),VLOOKUP(A1620,'Species Look-up'!D:D,1,FALSE),VLOOKUP(A1620,'Species Look-up'!C:D,2,FALSE))</f>
        <v>#N/A</v>
      </c>
    </row>
    <row r="1621" spans="1:13" customFormat="1" ht="12" customHeight="1" x14ac:dyDescent="0.2">
      <c r="A1621" s="17" t="s">
        <v>6659</v>
      </c>
      <c r="B1621" s="24" t="s">
        <v>6660</v>
      </c>
      <c r="C1621" s="6" t="str">
        <f t="shared" ref="C1621:G1621" si="800">C1620</f>
        <v>[DATE]</v>
      </c>
      <c r="D1621" s="1" t="str">
        <f t="shared" si="800"/>
        <v>[ENTER YOUR SITE HERE]</v>
      </c>
      <c r="E1621" s="1" t="str">
        <f t="shared" si="800"/>
        <v>[GRIDREF]</v>
      </c>
      <c r="F1621" s="1" t="str">
        <f t="shared" si="800"/>
        <v>[ENTER METHOD]</v>
      </c>
      <c r="G1621" s="1" t="str">
        <f t="shared" si="800"/>
        <v>[YOUR NAME]</v>
      </c>
      <c r="H1621" s="1" t="str">
        <f t="shared" si="760"/>
        <v>[YOUR NAME]</v>
      </c>
      <c r="I1621" s="1" t="str">
        <f t="shared" si="761"/>
        <v>[11 or 12]</v>
      </c>
      <c r="J1621" s="1" t="s">
        <v>730</v>
      </c>
      <c r="L1621" s="5" t="e">
        <f>VLOOKUP(M1621,'Species Look-up'!A:B,2,FALSE)</f>
        <v>#N/A</v>
      </c>
      <c r="M1621" s="5" t="e">
        <f>IF(ISNA(VLOOKUP(A1621,'Species Look-up'!C:D,2,FALSE)),VLOOKUP(A1621,'Species Look-up'!D:D,1,FALSE),VLOOKUP(A1621,'Species Look-up'!C:D,2,FALSE))</f>
        <v>#N/A</v>
      </c>
    </row>
    <row r="1622" spans="1:13" customFormat="1" ht="12" customHeight="1" x14ac:dyDescent="0.2">
      <c r="A1622" s="17" t="s">
        <v>6659</v>
      </c>
      <c r="B1622" s="24" t="s">
        <v>6660</v>
      </c>
      <c r="C1622" s="6" t="str">
        <f t="shared" ref="C1622:G1622" si="801">C1621</f>
        <v>[DATE]</v>
      </c>
      <c r="D1622" s="1" t="str">
        <f t="shared" si="801"/>
        <v>[ENTER YOUR SITE HERE]</v>
      </c>
      <c r="E1622" s="1" t="str">
        <f t="shared" si="801"/>
        <v>[GRIDREF]</v>
      </c>
      <c r="F1622" s="1" t="str">
        <f t="shared" si="801"/>
        <v>[ENTER METHOD]</v>
      </c>
      <c r="G1622" s="1" t="str">
        <f t="shared" si="801"/>
        <v>[YOUR NAME]</v>
      </c>
      <c r="H1622" s="1" t="str">
        <f t="shared" si="760"/>
        <v>[YOUR NAME]</v>
      </c>
      <c r="I1622" s="1" t="str">
        <f t="shared" si="761"/>
        <v>[11 or 12]</v>
      </c>
      <c r="J1622" s="1" t="s">
        <v>730</v>
      </c>
      <c r="L1622" s="5" t="e">
        <f>VLOOKUP(M1622,'Species Look-up'!A:B,2,FALSE)</f>
        <v>#N/A</v>
      </c>
      <c r="M1622" s="5" t="e">
        <f>IF(ISNA(VLOOKUP(A1622,'Species Look-up'!C:D,2,FALSE)),VLOOKUP(A1622,'Species Look-up'!D:D,1,FALSE),VLOOKUP(A1622,'Species Look-up'!C:D,2,FALSE))</f>
        <v>#N/A</v>
      </c>
    </row>
    <row r="1623" spans="1:13" customFormat="1" ht="12" customHeight="1" x14ac:dyDescent="0.2">
      <c r="A1623" s="17" t="s">
        <v>6659</v>
      </c>
      <c r="B1623" s="24" t="s">
        <v>6660</v>
      </c>
      <c r="C1623" s="6" t="str">
        <f t="shared" ref="C1623:G1623" si="802">C1622</f>
        <v>[DATE]</v>
      </c>
      <c r="D1623" s="1" t="str">
        <f t="shared" si="802"/>
        <v>[ENTER YOUR SITE HERE]</v>
      </c>
      <c r="E1623" s="1" t="str">
        <f t="shared" si="802"/>
        <v>[GRIDREF]</v>
      </c>
      <c r="F1623" s="1" t="str">
        <f t="shared" si="802"/>
        <v>[ENTER METHOD]</v>
      </c>
      <c r="G1623" s="1" t="str">
        <f t="shared" si="802"/>
        <v>[YOUR NAME]</v>
      </c>
      <c r="H1623" s="1" t="str">
        <f t="shared" si="760"/>
        <v>[YOUR NAME]</v>
      </c>
      <c r="I1623" s="1" t="str">
        <f t="shared" si="761"/>
        <v>[11 or 12]</v>
      </c>
      <c r="J1623" s="1" t="s">
        <v>730</v>
      </c>
      <c r="L1623" s="5" t="e">
        <f>VLOOKUP(M1623,'Species Look-up'!A:B,2,FALSE)</f>
        <v>#N/A</v>
      </c>
      <c r="M1623" s="5" t="e">
        <f>IF(ISNA(VLOOKUP(A1623,'Species Look-up'!C:D,2,FALSE)),VLOOKUP(A1623,'Species Look-up'!D:D,1,FALSE),VLOOKUP(A1623,'Species Look-up'!C:D,2,FALSE))</f>
        <v>#N/A</v>
      </c>
    </row>
    <row r="1624" spans="1:13" customFormat="1" ht="12" customHeight="1" x14ac:dyDescent="0.2">
      <c r="A1624" s="17" t="s">
        <v>6659</v>
      </c>
      <c r="B1624" s="24" t="s">
        <v>6660</v>
      </c>
      <c r="C1624" s="6" t="str">
        <f t="shared" ref="C1624:G1624" si="803">C1623</f>
        <v>[DATE]</v>
      </c>
      <c r="D1624" s="1" t="str">
        <f t="shared" si="803"/>
        <v>[ENTER YOUR SITE HERE]</v>
      </c>
      <c r="E1624" s="1" t="str">
        <f t="shared" si="803"/>
        <v>[GRIDREF]</v>
      </c>
      <c r="F1624" s="1" t="str">
        <f t="shared" si="803"/>
        <v>[ENTER METHOD]</v>
      </c>
      <c r="G1624" s="1" t="str">
        <f t="shared" si="803"/>
        <v>[YOUR NAME]</v>
      </c>
      <c r="H1624" s="1" t="str">
        <f t="shared" si="760"/>
        <v>[YOUR NAME]</v>
      </c>
      <c r="I1624" s="1" t="str">
        <f t="shared" si="761"/>
        <v>[11 or 12]</v>
      </c>
      <c r="J1624" s="1" t="s">
        <v>730</v>
      </c>
      <c r="L1624" s="5" t="e">
        <f>VLOOKUP(M1624,'Species Look-up'!A:B,2,FALSE)</f>
        <v>#N/A</v>
      </c>
      <c r="M1624" s="5" t="e">
        <f>IF(ISNA(VLOOKUP(A1624,'Species Look-up'!C:D,2,FALSE)),VLOOKUP(A1624,'Species Look-up'!D:D,1,FALSE),VLOOKUP(A1624,'Species Look-up'!C:D,2,FALSE))</f>
        <v>#N/A</v>
      </c>
    </row>
    <row r="1625" spans="1:13" customFormat="1" ht="12" customHeight="1" x14ac:dyDescent="0.2">
      <c r="A1625" s="17" t="s">
        <v>6659</v>
      </c>
      <c r="B1625" s="24" t="s">
        <v>6660</v>
      </c>
      <c r="C1625" s="6" t="str">
        <f t="shared" ref="C1625:G1625" si="804">C1624</f>
        <v>[DATE]</v>
      </c>
      <c r="D1625" s="1" t="str">
        <f t="shared" si="804"/>
        <v>[ENTER YOUR SITE HERE]</v>
      </c>
      <c r="E1625" s="1" t="str">
        <f t="shared" si="804"/>
        <v>[GRIDREF]</v>
      </c>
      <c r="F1625" s="1" t="str">
        <f t="shared" si="804"/>
        <v>[ENTER METHOD]</v>
      </c>
      <c r="G1625" s="1" t="str">
        <f t="shared" si="804"/>
        <v>[YOUR NAME]</v>
      </c>
      <c r="H1625" s="1" t="str">
        <f t="shared" si="760"/>
        <v>[YOUR NAME]</v>
      </c>
      <c r="I1625" s="1" t="str">
        <f t="shared" si="761"/>
        <v>[11 or 12]</v>
      </c>
      <c r="J1625" s="1" t="s">
        <v>730</v>
      </c>
      <c r="L1625" s="5" t="e">
        <f>VLOOKUP(M1625,'Species Look-up'!A:B,2,FALSE)</f>
        <v>#N/A</v>
      </c>
      <c r="M1625" s="5" t="e">
        <f>IF(ISNA(VLOOKUP(A1625,'Species Look-up'!C:D,2,FALSE)),VLOOKUP(A1625,'Species Look-up'!D:D,1,FALSE),VLOOKUP(A1625,'Species Look-up'!C:D,2,FALSE))</f>
        <v>#N/A</v>
      </c>
    </row>
    <row r="1626" spans="1:13" customFormat="1" ht="12" customHeight="1" x14ac:dyDescent="0.2">
      <c r="A1626" s="17" t="s">
        <v>6659</v>
      </c>
      <c r="B1626" s="24" t="s">
        <v>6660</v>
      </c>
      <c r="C1626" s="6" t="str">
        <f t="shared" ref="C1626:G1626" si="805">C1625</f>
        <v>[DATE]</v>
      </c>
      <c r="D1626" s="1" t="str">
        <f t="shared" si="805"/>
        <v>[ENTER YOUR SITE HERE]</v>
      </c>
      <c r="E1626" s="1" t="str">
        <f t="shared" si="805"/>
        <v>[GRIDREF]</v>
      </c>
      <c r="F1626" s="1" t="str">
        <f t="shared" si="805"/>
        <v>[ENTER METHOD]</v>
      </c>
      <c r="G1626" s="1" t="str">
        <f t="shared" si="805"/>
        <v>[YOUR NAME]</v>
      </c>
      <c r="H1626" s="1" t="str">
        <f t="shared" si="760"/>
        <v>[YOUR NAME]</v>
      </c>
      <c r="I1626" s="1" t="str">
        <f t="shared" si="761"/>
        <v>[11 or 12]</v>
      </c>
      <c r="J1626" s="1" t="s">
        <v>730</v>
      </c>
      <c r="L1626" s="5" t="e">
        <f>VLOOKUP(M1626,'Species Look-up'!A:B,2,FALSE)</f>
        <v>#N/A</v>
      </c>
      <c r="M1626" s="5" t="e">
        <f>IF(ISNA(VLOOKUP(A1626,'Species Look-up'!C:D,2,FALSE)),VLOOKUP(A1626,'Species Look-up'!D:D,1,FALSE),VLOOKUP(A1626,'Species Look-up'!C:D,2,FALSE))</f>
        <v>#N/A</v>
      </c>
    </row>
    <row r="1627" spans="1:13" customFormat="1" ht="12" customHeight="1" x14ac:dyDescent="0.2">
      <c r="A1627" s="17" t="s">
        <v>6659</v>
      </c>
      <c r="B1627" s="24" t="s">
        <v>6660</v>
      </c>
      <c r="C1627" s="6" t="str">
        <f t="shared" ref="C1627:G1627" si="806">C1626</f>
        <v>[DATE]</v>
      </c>
      <c r="D1627" s="1" t="str">
        <f t="shared" si="806"/>
        <v>[ENTER YOUR SITE HERE]</v>
      </c>
      <c r="E1627" s="1" t="str">
        <f t="shared" si="806"/>
        <v>[GRIDREF]</v>
      </c>
      <c r="F1627" s="1" t="str">
        <f t="shared" si="806"/>
        <v>[ENTER METHOD]</v>
      </c>
      <c r="G1627" s="1" t="str">
        <f t="shared" si="806"/>
        <v>[YOUR NAME]</v>
      </c>
      <c r="H1627" s="1" t="str">
        <f t="shared" si="760"/>
        <v>[YOUR NAME]</v>
      </c>
      <c r="I1627" s="1" t="str">
        <f t="shared" si="761"/>
        <v>[11 or 12]</v>
      </c>
      <c r="J1627" s="1" t="s">
        <v>730</v>
      </c>
      <c r="L1627" s="5" t="e">
        <f>VLOOKUP(M1627,'Species Look-up'!A:B,2,FALSE)</f>
        <v>#N/A</v>
      </c>
      <c r="M1627" s="5" t="e">
        <f>IF(ISNA(VLOOKUP(A1627,'Species Look-up'!C:D,2,FALSE)),VLOOKUP(A1627,'Species Look-up'!D:D,1,FALSE),VLOOKUP(A1627,'Species Look-up'!C:D,2,FALSE))</f>
        <v>#N/A</v>
      </c>
    </row>
    <row r="1628" spans="1:13" customFormat="1" ht="12" customHeight="1" x14ac:dyDescent="0.2">
      <c r="A1628" s="17" t="s">
        <v>6659</v>
      </c>
      <c r="B1628" s="24" t="s">
        <v>6660</v>
      </c>
      <c r="C1628" s="6" t="str">
        <f t="shared" ref="C1628:G1628" si="807">C1627</f>
        <v>[DATE]</v>
      </c>
      <c r="D1628" s="1" t="str">
        <f t="shared" si="807"/>
        <v>[ENTER YOUR SITE HERE]</v>
      </c>
      <c r="E1628" s="1" t="str">
        <f t="shared" si="807"/>
        <v>[GRIDREF]</v>
      </c>
      <c r="F1628" s="1" t="str">
        <f t="shared" si="807"/>
        <v>[ENTER METHOD]</v>
      </c>
      <c r="G1628" s="1" t="str">
        <f t="shared" si="807"/>
        <v>[YOUR NAME]</v>
      </c>
      <c r="H1628" s="1" t="str">
        <f t="shared" si="760"/>
        <v>[YOUR NAME]</v>
      </c>
      <c r="I1628" s="1" t="str">
        <f t="shared" si="761"/>
        <v>[11 or 12]</v>
      </c>
      <c r="J1628" s="1" t="s">
        <v>730</v>
      </c>
      <c r="L1628" s="5" t="e">
        <f>VLOOKUP(M1628,'Species Look-up'!A:B,2,FALSE)</f>
        <v>#N/A</v>
      </c>
      <c r="M1628" s="5" t="e">
        <f>IF(ISNA(VLOOKUP(A1628,'Species Look-up'!C:D,2,FALSE)),VLOOKUP(A1628,'Species Look-up'!D:D,1,FALSE),VLOOKUP(A1628,'Species Look-up'!C:D,2,FALSE))</f>
        <v>#N/A</v>
      </c>
    </row>
    <row r="1629" spans="1:13" customFormat="1" ht="12" customHeight="1" x14ac:dyDescent="0.2">
      <c r="A1629" s="17" t="s">
        <v>6659</v>
      </c>
      <c r="B1629" s="24" t="s">
        <v>6660</v>
      </c>
      <c r="C1629" s="6" t="str">
        <f t="shared" ref="C1629:G1629" si="808">C1628</f>
        <v>[DATE]</v>
      </c>
      <c r="D1629" s="1" t="str">
        <f t="shared" si="808"/>
        <v>[ENTER YOUR SITE HERE]</v>
      </c>
      <c r="E1629" s="1" t="str">
        <f t="shared" si="808"/>
        <v>[GRIDREF]</v>
      </c>
      <c r="F1629" s="1" t="str">
        <f t="shared" si="808"/>
        <v>[ENTER METHOD]</v>
      </c>
      <c r="G1629" s="1" t="str">
        <f t="shared" si="808"/>
        <v>[YOUR NAME]</v>
      </c>
      <c r="H1629" s="1" t="str">
        <f t="shared" si="760"/>
        <v>[YOUR NAME]</v>
      </c>
      <c r="I1629" s="1" t="str">
        <f t="shared" si="761"/>
        <v>[11 or 12]</v>
      </c>
      <c r="J1629" s="1" t="s">
        <v>730</v>
      </c>
      <c r="L1629" s="5" t="e">
        <f>VLOOKUP(M1629,'Species Look-up'!A:B,2,FALSE)</f>
        <v>#N/A</v>
      </c>
      <c r="M1629" s="5" t="e">
        <f>IF(ISNA(VLOOKUP(A1629,'Species Look-up'!C:D,2,FALSE)),VLOOKUP(A1629,'Species Look-up'!D:D,1,FALSE),VLOOKUP(A1629,'Species Look-up'!C:D,2,FALSE))</f>
        <v>#N/A</v>
      </c>
    </row>
    <row r="1630" spans="1:13" customFormat="1" ht="12" customHeight="1" x14ac:dyDescent="0.2">
      <c r="A1630" s="17" t="s">
        <v>6659</v>
      </c>
      <c r="B1630" s="24" t="s">
        <v>6660</v>
      </c>
      <c r="C1630" s="6" t="str">
        <f t="shared" ref="C1630:G1630" si="809">C1629</f>
        <v>[DATE]</v>
      </c>
      <c r="D1630" s="1" t="str">
        <f t="shared" si="809"/>
        <v>[ENTER YOUR SITE HERE]</v>
      </c>
      <c r="E1630" s="1" t="str">
        <f t="shared" si="809"/>
        <v>[GRIDREF]</v>
      </c>
      <c r="F1630" s="1" t="str">
        <f t="shared" si="809"/>
        <v>[ENTER METHOD]</v>
      </c>
      <c r="G1630" s="1" t="str">
        <f t="shared" si="809"/>
        <v>[YOUR NAME]</v>
      </c>
      <c r="H1630" s="1" t="str">
        <f t="shared" si="760"/>
        <v>[YOUR NAME]</v>
      </c>
      <c r="I1630" s="1" t="str">
        <f t="shared" si="761"/>
        <v>[11 or 12]</v>
      </c>
      <c r="J1630" s="1" t="s">
        <v>730</v>
      </c>
      <c r="L1630" s="5" t="e">
        <f>VLOOKUP(M1630,'Species Look-up'!A:B,2,FALSE)</f>
        <v>#N/A</v>
      </c>
      <c r="M1630" s="5" t="e">
        <f>IF(ISNA(VLOOKUP(A1630,'Species Look-up'!C:D,2,FALSE)),VLOOKUP(A1630,'Species Look-up'!D:D,1,FALSE),VLOOKUP(A1630,'Species Look-up'!C:D,2,FALSE))</f>
        <v>#N/A</v>
      </c>
    </row>
    <row r="1631" spans="1:13" customFormat="1" ht="12" customHeight="1" x14ac:dyDescent="0.2">
      <c r="A1631" s="17" t="s">
        <v>6659</v>
      </c>
      <c r="B1631" s="24" t="s">
        <v>6660</v>
      </c>
      <c r="C1631" s="6" t="str">
        <f t="shared" ref="C1631:G1631" si="810">C1630</f>
        <v>[DATE]</v>
      </c>
      <c r="D1631" s="1" t="str">
        <f t="shared" si="810"/>
        <v>[ENTER YOUR SITE HERE]</v>
      </c>
      <c r="E1631" s="1" t="str">
        <f t="shared" si="810"/>
        <v>[GRIDREF]</v>
      </c>
      <c r="F1631" s="1" t="str">
        <f t="shared" si="810"/>
        <v>[ENTER METHOD]</v>
      </c>
      <c r="G1631" s="1" t="str">
        <f t="shared" si="810"/>
        <v>[YOUR NAME]</v>
      </c>
      <c r="H1631" s="1" t="str">
        <f t="shared" si="760"/>
        <v>[YOUR NAME]</v>
      </c>
      <c r="I1631" s="1" t="str">
        <f t="shared" si="761"/>
        <v>[11 or 12]</v>
      </c>
      <c r="J1631" s="1" t="s">
        <v>730</v>
      </c>
      <c r="L1631" s="5" t="e">
        <f>VLOOKUP(M1631,'Species Look-up'!A:B,2,FALSE)</f>
        <v>#N/A</v>
      </c>
      <c r="M1631" s="5" t="e">
        <f>IF(ISNA(VLOOKUP(A1631,'Species Look-up'!C:D,2,FALSE)),VLOOKUP(A1631,'Species Look-up'!D:D,1,FALSE),VLOOKUP(A1631,'Species Look-up'!C:D,2,FALSE))</f>
        <v>#N/A</v>
      </c>
    </row>
    <row r="1632" spans="1:13" customFormat="1" ht="12" customHeight="1" x14ac:dyDescent="0.2">
      <c r="A1632" s="17" t="s">
        <v>6659</v>
      </c>
      <c r="B1632" s="24" t="s">
        <v>6660</v>
      </c>
      <c r="C1632" s="6" t="str">
        <f t="shared" ref="C1632:G1632" si="811">C1631</f>
        <v>[DATE]</v>
      </c>
      <c r="D1632" s="1" t="str">
        <f t="shared" si="811"/>
        <v>[ENTER YOUR SITE HERE]</v>
      </c>
      <c r="E1632" s="1" t="str">
        <f t="shared" si="811"/>
        <v>[GRIDREF]</v>
      </c>
      <c r="F1632" s="1" t="str">
        <f t="shared" si="811"/>
        <v>[ENTER METHOD]</v>
      </c>
      <c r="G1632" s="1" t="str">
        <f t="shared" si="811"/>
        <v>[YOUR NAME]</v>
      </c>
      <c r="H1632" s="1" t="str">
        <f t="shared" si="760"/>
        <v>[YOUR NAME]</v>
      </c>
      <c r="I1632" s="1" t="str">
        <f t="shared" si="761"/>
        <v>[11 or 12]</v>
      </c>
      <c r="J1632" s="1" t="s">
        <v>730</v>
      </c>
      <c r="L1632" s="5" t="e">
        <f>VLOOKUP(M1632,'Species Look-up'!A:B,2,FALSE)</f>
        <v>#N/A</v>
      </c>
      <c r="M1632" s="5" t="e">
        <f>IF(ISNA(VLOOKUP(A1632,'Species Look-up'!C:D,2,FALSE)),VLOOKUP(A1632,'Species Look-up'!D:D,1,FALSE),VLOOKUP(A1632,'Species Look-up'!C:D,2,FALSE))</f>
        <v>#N/A</v>
      </c>
    </row>
    <row r="1633" spans="1:13" customFormat="1" ht="12" customHeight="1" x14ac:dyDescent="0.2">
      <c r="A1633" s="17" t="s">
        <v>6659</v>
      </c>
      <c r="B1633" s="24" t="s">
        <v>6660</v>
      </c>
      <c r="C1633" s="6" t="str">
        <f t="shared" ref="C1633:G1633" si="812">C1632</f>
        <v>[DATE]</v>
      </c>
      <c r="D1633" s="1" t="str">
        <f t="shared" si="812"/>
        <v>[ENTER YOUR SITE HERE]</v>
      </c>
      <c r="E1633" s="1" t="str">
        <f t="shared" si="812"/>
        <v>[GRIDREF]</v>
      </c>
      <c r="F1633" s="1" t="str">
        <f t="shared" si="812"/>
        <v>[ENTER METHOD]</v>
      </c>
      <c r="G1633" s="1" t="str">
        <f t="shared" si="812"/>
        <v>[YOUR NAME]</v>
      </c>
      <c r="H1633" s="1" t="str">
        <f t="shared" si="760"/>
        <v>[YOUR NAME]</v>
      </c>
      <c r="I1633" s="1" t="str">
        <f t="shared" si="761"/>
        <v>[11 or 12]</v>
      </c>
      <c r="J1633" s="1" t="s">
        <v>730</v>
      </c>
      <c r="L1633" s="5" t="e">
        <f>VLOOKUP(M1633,'Species Look-up'!A:B,2,FALSE)</f>
        <v>#N/A</v>
      </c>
      <c r="M1633" s="5" t="e">
        <f>IF(ISNA(VLOOKUP(A1633,'Species Look-up'!C:D,2,FALSE)),VLOOKUP(A1633,'Species Look-up'!D:D,1,FALSE),VLOOKUP(A1633,'Species Look-up'!C:D,2,FALSE))</f>
        <v>#N/A</v>
      </c>
    </row>
    <row r="1634" spans="1:13" customFormat="1" ht="12" customHeight="1" x14ac:dyDescent="0.2">
      <c r="A1634" s="17" t="s">
        <v>6659</v>
      </c>
      <c r="B1634" s="24" t="s">
        <v>6660</v>
      </c>
      <c r="C1634" s="6" t="str">
        <f t="shared" ref="C1634:G1634" si="813">C1633</f>
        <v>[DATE]</v>
      </c>
      <c r="D1634" s="1" t="str">
        <f t="shared" si="813"/>
        <v>[ENTER YOUR SITE HERE]</v>
      </c>
      <c r="E1634" s="1" t="str">
        <f t="shared" si="813"/>
        <v>[GRIDREF]</v>
      </c>
      <c r="F1634" s="1" t="str">
        <f t="shared" si="813"/>
        <v>[ENTER METHOD]</v>
      </c>
      <c r="G1634" s="1" t="str">
        <f t="shared" si="813"/>
        <v>[YOUR NAME]</v>
      </c>
      <c r="H1634" s="1" t="str">
        <f t="shared" si="760"/>
        <v>[YOUR NAME]</v>
      </c>
      <c r="I1634" s="1" t="str">
        <f t="shared" si="761"/>
        <v>[11 or 12]</v>
      </c>
      <c r="J1634" s="1" t="s">
        <v>730</v>
      </c>
      <c r="L1634" s="5" t="e">
        <f>VLOOKUP(M1634,'Species Look-up'!A:B,2,FALSE)</f>
        <v>#N/A</v>
      </c>
      <c r="M1634" s="5" t="e">
        <f>IF(ISNA(VLOOKUP(A1634,'Species Look-up'!C:D,2,FALSE)),VLOOKUP(A1634,'Species Look-up'!D:D,1,FALSE),VLOOKUP(A1634,'Species Look-up'!C:D,2,FALSE))</f>
        <v>#N/A</v>
      </c>
    </row>
    <row r="1635" spans="1:13" customFormat="1" ht="12" customHeight="1" x14ac:dyDescent="0.2">
      <c r="A1635" s="17" t="s">
        <v>6659</v>
      </c>
      <c r="B1635" s="24" t="s">
        <v>6660</v>
      </c>
      <c r="C1635" s="6" t="str">
        <f t="shared" ref="C1635:G1635" si="814">C1634</f>
        <v>[DATE]</v>
      </c>
      <c r="D1635" s="1" t="str">
        <f t="shared" si="814"/>
        <v>[ENTER YOUR SITE HERE]</v>
      </c>
      <c r="E1635" s="1" t="str">
        <f t="shared" si="814"/>
        <v>[GRIDREF]</v>
      </c>
      <c r="F1635" s="1" t="str">
        <f t="shared" si="814"/>
        <v>[ENTER METHOD]</v>
      </c>
      <c r="G1635" s="1" t="str">
        <f t="shared" si="814"/>
        <v>[YOUR NAME]</v>
      </c>
      <c r="H1635" s="1" t="str">
        <f t="shared" si="760"/>
        <v>[YOUR NAME]</v>
      </c>
      <c r="I1635" s="1" t="str">
        <f t="shared" si="761"/>
        <v>[11 or 12]</v>
      </c>
      <c r="J1635" s="1" t="s">
        <v>730</v>
      </c>
      <c r="L1635" s="5" t="e">
        <f>VLOOKUP(M1635,'Species Look-up'!A:B,2,FALSE)</f>
        <v>#N/A</v>
      </c>
      <c r="M1635" s="5" t="e">
        <f>IF(ISNA(VLOOKUP(A1635,'Species Look-up'!C:D,2,FALSE)),VLOOKUP(A1635,'Species Look-up'!D:D,1,FALSE),VLOOKUP(A1635,'Species Look-up'!C:D,2,FALSE))</f>
        <v>#N/A</v>
      </c>
    </row>
    <row r="1636" spans="1:13" customFormat="1" ht="12" customHeight="1" x14ac:dyDescent="0.2">
      <c r="A1636" s="17" t="s">
        <v>6659</v>
      </c>
      <c r="B1636" s="24" t="s">
        <v>6660</v>
      </c>
      <c r="C1636" s="6" t="str">
        <f t="shared" ref="C1636:G1636" si="815">C1635</f>
        <v>[DATE]</v>
      </c>
      <c r="D1636" s="1" t="str">
        <f t="shared" si="815"/>
        <v>[ENTER YOUR SITE HERE]</v>
      </c>
      <c r="E1636" s="1" t="str">
        <f t="shared" si="815"/>
        <v>[GRIDREF]</v>
      </c>
      <c r="F1636" s="1" t="str">
        <f t="shared" si="815"/>
        <v>[ENTER METHOD]</v>
      </c>
      <c r="G1636" s="1" t="str">
        <f t="shared" si="815"/>
        <v>[YOUR NAME]</v>
      </c>
      <c r="H1636" s="1" t="str">
        <f t="shared" si="760"/>
        <v>[YOUR NAME]</v>
      </c>
      <c r="I1636" s="1" t="str">
        <f t="shared" si="761"/>
        <v>[11 or 12]</v>
      </c>
      <c r="J1636" s="1" t="s">
        <v>730</v>
      </c>
      <c r="L1636" s="5" t="e">
        <f>VLOOKUP(M1636,'Species Look-up'!A:B,2,FALSE)</f>
        <v>#N/A</v>
      </c>
      <c r="M1636" s="5" t="e">
        <f>IF(ISNA(VLOOKUP(A1636,'Species Look-up'!C:D,2,FALSE)),VLOOKUP(A1636,'Species Look-up'!D:D,1,FALSE),VLOOKUP(A1636,'Species Look-up'!C:D,2,FALSE))</f>
        <v>#N/A</v>
      </c>
    </row>
    <row r="1637" spans="1:13" customFormat="1" ht="12" customHeight="1" x14ac:dyDescent="0.2">
      <c r="A1637" s="17" t="s">
        <v>6659</v>
      </c>
      <c r="B1637" s="24" t="s">
        <v>6660</v>
      </c>
      <c r="C1637" s="6" t="str">
        <f t="shared" ref="C1637:G1637" si="816">C1636</f>
        <v>[DATE]</v>
      </c>
      <c r="D1637" s="1" t="str">
        <f t="shared" si="816"/>
        <v>[ENTER YOUR SITE HERE]</v>
      </c>
      <c r="E1637" s="1" t="str">
        <f t="shared" si="816"/>
        <v>[GRIDREF]</v>
      </c>
      <c r="F1637" s="1" t="str">
        <f t="shared" si="816"/>
        <v>[ENTER METHOD]</v>
      </c>
      <c r="G1637" s="1" t="str">
        <f t="shared" si="816"/>
        <v>[YOUR NAME]</v>
      </c>
      <c r="H1637" s="1" t="str">
        <f t="shared" si="760"/>
        <v>[YOUR NAME]</v>
      </c>
      <c r="I1637" s="1" t="str">
        <f t="shared" si="761"/>
        <v>[11 or 12]</v>
      </c>
      <c r="J1637" s="1" t="s">
        <v>730</v>
      </c>
      <c r="L1637" s="5" t="e">
        <f>VLOOKUP(M1637,'Species Look-up'!A:B,2,FALSE)</f>
        <v>#N/A</v>
      </c>
      <c r="M1637" s="5" t="e">
        <f>IF(ISNA(VLOOKUP(A1637,'Species Look-up'!C:D,2,FALSE)),VLOOKUP(A1637,'Species Look-up'!D:D,1,FALSE),VLOOKUP(A1637,'Species Look-up'!C:D,2,FALSE))</f>
        <v>#N/A</v>
      </c>
    </row>
    <row r="1638" spans="1:13" customFormat="1" ht="12" customHeight="1" x14ac:dyDescent="0.2">
      <c r="A1638" s="17" t="s">
        <v>6659</v>
      </c>
      <c r="B1638" s="24" t="s">
        <v>6660</v>
      </c>
      <c r="C1638" s="6" t="str">
        <f t="shared" ref="C1638:G1638" si="817">C1637</f>
        <v>[DATE]</v>
      </c>
      <c r="D1638" s="1" t="str">
        <f t="shared" si="817"/>
        <v>[ENTER YOUR SITE HERE]</v>
      </c>
      <c r="E1638" s="1" t="str">
        <f t="shared" si="817"/>
        <v>[GRIDREF]</v>
      </c>
      <c r="F1638" s="1" t="str">
        <f t="shared" si="817"/>
        <v>[ENTER METHOD]</v>
      </c>
      <c r="G1638" s="1" t="str">
        <f t="shared" si="817"/>
        <v>[YOUR NAME]</v>
      </c>
      <c r="H1638" s="1" t="str">
        <f t="shared" si="760"/>
        <v>[YOUR NAME]</v>
      </c>
      <c r="I1638" s="1" t="str">
        <f t="shared" si="761"/>
        <v>[11 or 12]</v>
      </c>
      <c r="J1638" s="1" t="s">
        <v>730</v>
      </c>
      <c r="L1638" s="5" t="e">
        <f>VLOOKUP(M1638,'Species Look-up'!A:B,2,FALSE)</f>
        <v>#N/A</v>
      </c>
      <c r="M1638" s="5" t="e">
        <f>IF(ISNA(VLOOKUP(A1638,'Species Look-up'!C:D,2,FALSE)),VLOOKUP(A1638,'Species Look-up'!D:D,1,FALSE),VLOOKUP(A1638,'Species Look-up'!C:D,2,FALSE))</f>
        <v>#N/A</v>
      </c>
    </row>
    <row r="1639" spans="1:13" customFormat="1" ht="12" customHeight="1" x14ac:dyDescent="0.2">
      <c r="A1639" s="17" t="s">
        <v>6659</v>
      </c>
      <c r="B1639" s="24" t="s">
        <v>6660</v>
      </c>
      <c r="C1639" s="6" t="str">
        <f t="shared" ref="C1639:G1639" si="818">C1638</f>
        <v>[DATE]</v>
      </c>
      <c r="D1639" s="1" t="str">
        <f t="shared" si="818"/>
        <v>[ENTER YOUR SITE HERE]</v>
      </c>
      <c r="E1639" s="1" t="str">
        <f t="shared" si="818"/>
        <v>[GRIDREF]</v>
      </c>
      <c r="F1639" s="1" t="str">
        <f t="shared" si="818"/>
        <v>[ENTER METHOD]</v>
      </c>
      <c r="G1639" s="1" t="str">
        <f t="shared" si="818"/>
        <v>[YOUR NAME]</v>
      </c>
      <c r="H1639" s="1" t="str">
        <f t="shared" si="760"/>
        <v>[YOUR NAME]</v>
      </c>
      <c r="I1639" s="1" t="str">
        <f t="shared" si="761"/>
        <v>[11 or 12]</v>
      </c>
      <c r="J1639" s="1" t="s">
        <v>730</v>
      </c>
      <c r="L1639" s="5" t="e">
        <f>VLOOKUP(M1639,'Species Look-up'!A:B,2,FALSE)</f>
        <v>#N/A</v>
      </c>
      <c r="M1639" s="5" t="e">
        <f>IF(ISNA(VLOOKUP(A1639,'Species Look-up'!C:D,2,FALSE)),VLOOKUP(A1639,'Species Look-up'!D:D,1,FALSE),VLOOKUP(A1639,'Species Look-up'!C:D,2,FALSE))</f>
        <v>#N/A</v>
      </c>
    </row>
    <row r="1640" spans="1:13" customFormat="1" ht="12" customHeight="1" x14ac:dyDescent="0.2">
      <c r="A1640" s="17" t="s">
        <v>6659</v>
      </c>
      <c r="B1640" s="24" t="s">
        <v>6660</v>
      </c>
      <c r="C1640" s="6" t="str">
        <f t="shared" ref="C1640:G1640" si="819">C1639</f>
        <v>[DATE]</v>
      </c>
      <c r="D1640" s="1" t="str">
        <f t="shared" si="819"/>
        <v>[ENTER YOUR SITE HERE]</v>
      </c>
      <c r="E1640" s="1" t="str">
        <f t="shared" si="819"/>
        <v>[GRIDREF]</v>
      </c>
      <c r="F1640" s="1" t="str">
        <f t="shared" si="819"/>
        <v>[ENTER METHOD]</v>
      </c>
      <c r="G1640" s="1" t="str">
        <f t="shared" si="819"/>
        <v>[YOUR NAME]</v>
      </c>
      <c r="H1640" s="1" t="str">
        <f t="shared" si="760"/>
        <v>[YOUR NAME]</v>
      </c>
      <c r="I1640" s="1" t="str">
        <f t="shared" si="761"/>
        <v>[11 or 12]</v>
      </c>
      <c r="J1640" s="1" t="s">
        <v>730</v>
      </c>
      <c r="L1640" s="5" t="e">
        <f>VLOOKUP(M1640,'Species Look-up'!A:B,2,FALSE)</f>
        <v>#N/A</v>
      </c>
      <c r="M1640" s="5" t="e">
        <f>IF(ISNA(VLOOKUP(A1640,'Species Look-up'!C:D,2,FALSE)),VLOOKUP(A1640,'Species Look-up'!D:D,1,FALSE),VLOOKUP(A1640,'Species Look-up'!C:D,2,FALSE))</f>
        <v>#N/A</v>
      </c>
    </row>
    <row r="1641" spans="1:13" customFormat="1" ht="12" customHeight="1" x14ac:dyDescent="0.2">
      <c r="A1641" s="17" t="s">
        <v>6659</v>
      </c>
      <c r="B1641" s="24" t="s">
        <v>6660</v>
      </c>
      <c r="C1641" s="6" t="str">
        <f t="shared" ref="C1641:G1641" si="820">C1640</f>
        <v>[DATE]</v>
      </c>
      <c r="D1641" s="1" t="str">
        <f t="shared" si="820"/>
        <v>[ENTER YOUR SITE HERE]</v>
      </c>
      <c r="E1641" s="1" t="str">
        <f t="shared" si="820"/>
        <v>[GRIDREF]</v>
      </c>
      <c r="F1641" s="1" t="str">
        <f t="shared" si="820"/>
        <v>[ENTER METHOD]</v>
      </c>
      <c r="G1641" s="1" t="str">
        <f t="shared" si="820"/>
        <v>[YOUR NAME]</v>
      </c>
      <c r="H1641" s="1" t="str">
        <f t="shared" si="760"/>
        <v>[YOUR NAME]</v>
      </c>
      <c r="I1641" s="1" t="str">
        <f t="shared" si="761"/>
        <v>[11 or 12]</v>
      </c>
      <c r="J1641" s="1" t="s">
        <v>730</v>
      </c>
      <c r="L1641" s="5" t="e">
        <f>VLOOKUP(M1641,'Species Look-up'!A:B,2,FALSE)</f>
        <v>#N/A</v>
      </c>
      <c r="M1641" s="5" t="e">
        <f>IF(ISNA(VLOOKUP(A1641,'Species Look-up'!C:D,2,FALSE)),VLOOKUP(A1641,'Species Look-up'!D:D,1,FALSE),VLOOKUP(A1641,'Species Look-up'!C:D,2,FALSE))</f>
        <v>#N/A</v>
      </c>
    </row>
    <row r="1642" spans="1:13" customFormat="1" ht="12" customHeight="1" x14ac:dyDescent="0.2">
      <c r="A1642" s="17" t="s">
        <v>6659</v>
      </c>
      <c r="B1642" s="24" t="s">
        <v>6660</v>
      </c>
      <c r="C1642" s="6" t="str">
        <f t="shared" ref="C1642:G1642" si="821">C1641</f>
        <v>[DATE]</v>
      </c>
      <c r="D1642" s="1" t="str">
        <f t="shared" si="821"/>
        <v>[ENTER YOUR SITE HERE]</v>
      </c>
      <c r="E1642" s="1" t="str">
        <f t="shared" si="821"/>
        <v>[GRIDREF]</v>
      </c>
      <c r="F1642" s="1" t="str">
        <f t="shared" si="821"/>
        <v>[ENTER METHOD]</v>
      </c>
      <c r="G1642" s="1" t="str">
        <f t="shared" si="821"/>
        <v>[YOUR NAME]</v>
      </c>
      <c r="H1642" s="1" t="str">
        <f t="shared" si="760"/>
        <v>[YOUR NAME]</v>
      </c>
      <c r="I1642" s="1" t="str">
        <f t="shared" si="761"/>
        <v>[11 or 12]</v>
      </c>
      <c r="J1642" s="1" t="s">
        <v>730</v>
      </c>
      <c r="L1642" s="5" t="e">
        <f>VLOOKUP(M1642,'Species Look-up'!A:B,2,FALSE)</f>
        <v>#N/A</v>
      </c>
      <c r="M1642" s="5" t="e">
        <f>IF(ISNA(VLOOKUP(A1642,'Species Look-up'!C:D,2,FALSE)),VLOOKUP(A1642,'Species Look-up'!D:D,1,FALSE),VLOOKUP(A1642,'Species Look-up'!C:D,2,FALSE))</f>
        <v>#N/A</v>
      </c>
    </row>
    <row r="1643" spans="1:13" customFormat="1" ht="12" customHeight="1" x14ac:dyDescent="0.2">
      <c r="A1643" s="17" t="s">
        <v>6659</v>
      </c>
      <c r="B1643" s="24" t="s">
        <v>6660</v>
      </c>
      <c r="C1643" s="6" t="str">
        <f t="shared" ref="C1643:G1643" si="822">C1642</f>
        <v>[DATE]</v>
      </c>
      <c r="D1643" s="1" t="str">
        <f t="shared" si="822"/>
        <v>[ENTER YOUR SITE HERE]</v>
      </c>
      <c r="E1643" s="1" t="str">
        <f t="shared" si="822"/>
        <v>[GRIDREF]</v>
      </c>
      <c r="F1643" s="1" t="str">
        <f t="shared" si="822"/>
        <v>[ENTER METHOD]</v>
      </c>
      <c r="G1643" s="1" t="str">
        <f t="shared" si="822"/>
        <v>[YOUR NAME]</v>
      </c>
      <c r="H1643" s="1" t="str">
        <f t="shared" si="760"/>
        <v>[YOUR NAME]</v>
      </c>
      <c r="I1643" s="1" t="str">
        <f t="shared" si="761"/>
        <v>[11 or 12]</v>
      </c>
      <c r="J1643" s="1" t="s">
        <v>730</v>
      </c>
      <c r="L1643" s="5" t="e">
        <f>VLOOKUP(M1643,'Species Look-up'!A:B,2,FALSE)</f>
        <v>#N/A</v>
      </c>
      <c r="M1643" s="5" t="e">
        <f>IF(ISNA(VLOOKUP(A1643,'Species Look-up'!C:D,2,FALSE)),VLOOKUP(A1643,'Species Look-up'!D:D,1,FALSE),VLOOKUP(A1643,'Species Look-up'!C:D,2,FALSE))</f>
        <v>#N/A</v>
      </c>
    </row>
    <row r="1644" spans="1:13" customFormat="1" ht="12" customHeight="1" x14ac:dyDescent="0.2">
      <c r="A1644" s="17" t="s">
        <v>6659</v>
      </c>
      <c r="B1644" s="24" t="s">
        <v>6660</v>
      </c>
      <c r="C1644" s="6" t="str">
        <f t="shared" ref="C1644:G1644" si="823">C1643</f>
        <v>[DATE]</v>
      </c>
      <c r="D1644" s="1" t="str">
        <f t="shared" si="823"/>
        <v>[ENTER YOUR SITE HERE]</v>
      </c>
      <c r="E1644" s="1" t="str">
        <f t="shared" si="823"/>
        <v>[GRIDREF]</v>
      </c>
      <c r="F1644" s="1" t="str">
        <f t="shared" si="823"/>
        <v>[ENTER METHOD]</v>
      </c>
      <c r="G1644" s="1" t="str">
        <f t="shared" si="823"/>
        <v>[YOUR NAME]</v>
      </c>
      <c r="H1644" s="1" t="str">
        <f t="shared" si="760"/>
        <v>[YOUR NAME]</v>
      </c>
      <c r="I1644" s="1" t="str">
        <f t="shared" si="761"/>
        <v>[11 or 12]</v>
      </c>
      <c r="J1644" s="1" t="s">
        <v>730</v>
      </c>
      <c r="L1644" s="5" t="e">
        <f>VLOOKUP(M1644,'Species Look-up'!A:B,2,FALSE)</f>
        <v>#N/A</v>
      </c>
      <c r="M1644" s="5" t="e">
        <f>IF(ISNA(VLOOKUP(A1644,'Species Look-up'!C:D,2,FALSE)),VLOOKUP(A1644,'Species Look-up'!D:D,1,FALSE),VLOOKUP(A1644,'Species Look-up'!C:D,2,FALSE))</f>
        <v>#N/A</v>
      </c>
    </row>
    <row r="1645" spans="1:13" customFormat="1" ht="12" customHeight="1" x14ac:dyDescent="0.2">
      <c r="A1645" s="17" t="s">
        <v>6659</v>
      </c>
      <c r="B1645" s="24" t="s">
        <v>6660</v>
      </c>
      <c r="C1645" s="6" t="str">
        <f t="shared" ref="C1645:G1645" si="824">C1644</f>
        <v>[DATE]</v>
      </c>
      <c r="D1645" s="1" t="str">
        <f t="shared" si="824"/>
        <v>[ENTER YOUR SITE HERE]</v>
      </c>
      <c r="E1645" s="1" t="str">
        <f t="shared" si="824"/>
        <v>[GRIDREF]</v>
      </c>
      <c r="F1645" s="1" t="str">
        <f t="shared" si="824"/>
        <v>[ENTER METHOD]</v>
      </c>
      <c r="G1645" s="1" t="str">
        <f t="shared" si="824"/>
        <v>[YOUR NAME]</v>
      </c>
      <c r="H1645" s="1" t="str">
        <f t="shared" si="760"/>
        <v>[YOUR NAME]</v>
      </c>
      <c r="I1645" s="1" t="str">
        <f t="shared" si="761"/>
        <v>[11 or 12]</v>
      </c>
      <c r="J1645" s="1" t="s">
        <v>730</v>
      </c>
      <c r="L1645" s="5" t="e">
        <f>VLOOKUP(M1645,'Species Look-up'!A:B,2,FALSE)</f>
        <v>#N/A</v>
      </c>
      <c r="M1645" s="5" t="e">
        <f>IF(ISNA(VLOOKUP(A1645,'Species Look-up'!C:D,2,FALSE)),VLOOKUP(A1645,'Species Look-up'!D:D,1,FALSE),VLOOKUP(A1645,'Species Look-up'!C:D,2,FALSE))</f>
        <v>#N/A</v>
      </c>
    </row>
    <row r="1646" spans="1:13" customFormat="1" ht="12" customHeight="1" x14ac:dyDescent="0.2">
      <c r="A1646" s="17" t="s">
        <v>6659</v>
      </c>
      <c r="B1646" s="24" t="s">
        <v>6660</v>
      </c>
      <c r="C1646" s="6" t="str">
        <f t="shared" ref="C1646:G1646" si="825">C1645</f>
        <v>[DATE]</v>
      </c>
      <c r="D1646" s="1" t="str">
        <f t="shared" si="825"/>
        <v>[ENTER YOUR SITE HERE]</v>
      </c>
      <c r="E1646" s="1" t="str">
        <f t="shared" si="825"/>
        <v>[GRIDREF]</v>
      </c>
      <c r="F1646" s="1" t="str">
        <f t="shared" si="825"/>
        <v>[ENTER METHOD]</v>
      </c>
      <c r="G1646" s="1" t="str">
        <f t="shared" si="825"/>
        <v>[YOUR NAME]</v>
      </c>
      <c r="H1646" s="1" t="str">
        <f t="shared" ref="H1646:H1709" si="826">G1646</f>
        <v>[YOUR NAME]</v>
      </c>
      <c r="I1646" s="1" t="str">
        <f t="shared" ref="I1646:I1709" si="827">I1645</f>
        <v>[11 or 12]</v>
      </c>
      <c r="J1646" s="1" t="s">
        <v>730</v>
      </c>
      <c r="L1646" s="5" t="e">
        <f>VLOOKUP(M1646,'Species Look-up'!A:B,2,FALSE)</f>
        <v>#N/A</v>
      </c>
      <c r="M1646" s="5" t="e">
        <f>IF(ISNA(VLOOKUP(A1646,'Species Look-up'!C:D,2,FALSE)),VLOOKUP(A1646,'Species Look-up'!D:D,1,FALSE),VLOOKUP(A1646,'Species Look-up'!C:D,2,FALSE))</f>
        <v>#N/A</v>
      </c>
    </row>
    <row r="1647" spans="1:13" customFormat="1" ht="12" customHeight="1" x14ac:dyDescent="0.2">
      <c r="A1647" s="17" t="s">
        <v>6659</v>
      </c>
      <c r="B1647" s="24" t="s">
        <v>6660</v>
      </c>
      <c r="C1647" s="6" t="str">
        <f t="shared" ref="C1647:G1647" si="828">C1646</f>
        <v>[DATE]</v>
      </c>
      <c r="D1647" s="1" t="str">
        <f t="shared" si="828"/>
        <v>[ENTER YOUR SITE HERE]</v>
      </c>
      <c r="E1647" s="1" t="str">
        <f t="shared" si="828"/>
        <v>[GRIDREF]</v>
      </c>
      <c r="F1647" s="1" t="str">
        <f t="shared" si="828"/>
        <v>[ENTER METHOD]</v>
      </c>
      <c r="G1647" s="1" t="str">
        <f t="shared" si="828"/>
        <v>[YOUR NAME]</v>
      </c>
      <c r="H1647" s="1" t="str">
        <f t="shared" si="826"/>
        <v>[YOUR NAME]</v>
      </c>
      <c r="I1647" s="1" t="str">
        <f t="shared" si="827"/>
        <v>[11 or 12]</v>
      </c>
      <c r="J1647" s="1" t="s">
        <v>730</v>
      </c>
      <c r="L1647" s="5" t="e">
        <f>VLOOKUP(M1647,'Species Look-up'!A:B,2,FALSE)</f>
        <v>#N/A</v>
      </c>
      <c r="M1647" s="5" t="e">
        <f>IF(ISNA(VLOOKUP(A1647,'Species Look-up'!C:D,2,FALSE)),VLOOKUP(A1647,'Species Look-up'!D:D,1,FALSE),VLOOKUP(A1647,'Species Look-up'!C:D,2,FALSE))</f>
        <v>#N/A</v>
      </c>
    </row>
    <row r="1648" spans="1:13" customFormat="1" ht="12" customHeight="1" x14ac:dyDescent="0.2">
      <c r="A1648" s="17" t="s">
        <v>6659</v>
      </c>
      <c r="B1648" s="24" t="s">
        <v>6660</v>
      </c>
      <c r="C1648" s="6" t="str">
        <f t="shared" ref="C1648:G1648" si="829">C1647</f>
        <v>[DATE]</v>
      </c>
      <c r="D1648" s="1" t="str">
        <f t="shared" si="829"/>
        <v>[ENTER YOUR SITE HERE]</v>
      </c>
      <c r="E1648" s="1" t="str">
        <f t="shared" si="829"/>
        <v>[GRIDREF]</v>
      </c>
      <c r="F1648" s="1" t="str">
        <f t="shared" si="829"/>
        <v>[ENTER METHOD]</v>
      </c>
      <c r="G1648" s="1" t="str">
        <f t="shared" si="829"/>
        <v>[YOUR NAME]</v>
      </c>
      <c r="H1648" s="1" t="str">
        <f t="shared" si="826"/>
        <v>[YOUR NAME]</v>
      </c>
      <c r="I1648" s="1" t="str">
        <f t="shared" si="827"/>
        <v>[11 or 12]</v>
      </c>
      <c r="J1648" s="1" t="s">
        <v>730</v>
      </c>
      <c r="L1648" s="5" t="e">
        <f>VLOOKUP(M1648,'Species Look-up'!A:B,2,FALSE)</f>
        <v>#N/A</v>
      </c>
      <c r="M1648" s="5" t="e">
        <f>IF(ISNA(VLOOKUP(A1648,'Species Look-up'!C:D,2,FALSE)),VLOOKUP(A1648,'Species Look-up'!D:D,1,FALSE),VLOOKUP(A1648,'Species Look-up'!C:D,2,FALSE))</f>
        <v>#N/A</v>
      </c>
    </row>
    <row r="1649" spans="1:13" customFormat="1" ht="12" customHeight="1" x14ac:dyDescent="0.2">
      <c r="A1649" s="17" t="s">
        <v>6659</v>
      </c>
      <c r="B1649" s="24" t="s">
        <v>6660</v>
      </c>
      <c r="C1649" s="6" t="str">
        <f t="shared" ref="C1649:G1649" si="830">C1648</f>
        <v>[DATE]</v>
      </c>
      <c r="D1649" s="1" t="str">
        <f t="shared" si="830"/>
        <v>[ENTER YOUR SITE HERE]</v>
      </c>
      <c r="E1649" s="1" t="str">
        <f t="shared" si="830"/>
        <v>[GRIDREF]</v>
      </c>
      <c r="F1649" s="1" t="str">
        <f t="shared" si="830"/>
        <v>[ENTER METHOD]</v>
      </c>
      <c r="G1649" s="1" t="str">
        <f t="shared" si="830"/>
        <v>[YOUR NAME]</v>
      </c>
      <c r="H1649" s="1" t="str">
        <f t="shared" si="826"/>
        <v>[YOUR NAME]</v>
      </c>
      <c r="I1649" s="1" t="str">
        <f t="shared" si="827"/>
        <v>[11 or 12]</v>
      </c>
      <c r="J1649" s="1" t="s">
        <v>730</v>
      </c>
      <c r="L1649" s="5" t="e">
        <f>VLOOKUP(M1649,'Species Look-up'!A:B,2,FALSE)</f>
        <v>#N/A</v>
      </c>
      <c r="M1649" s="5" t="e">
        <f>IF(ISNA(VLOOKUP(A1649,'Species Look-up'!C:D,2,FALSE)),VLOOKUP(A1649,'Species Look-up'!D:D,1,FALSE),VLOOKUP(A1649,'Species Look-up'!C:D,2,FALSE))</f>
        <v>#N/A</v>
      </c>
    </row>
    <row r="1650" spans="1:13" customFormat="1" ht="12" customHeight="1" x14ac:dyDescent="0.2">
      <c r="A1650" s="17" t="s">
        <v>6659</v>
      </c>
      <c r="B1650" s="24" t="s">
        <v>6660</v>
      </c>
      <c r="C1650" s="6" t="str">
        <f t="shared" ref="C1650:G1650" si="831">C1649</f>
        <v>[DATE]</v>
      </c>
      <c r="D1650" s="1" t="str">
        <f t="shared" si="831"/>
        <v>[ENTER YOUR SITE HERE]</v>
      </c>
      <c r="E1650" s="1" t="str">
        <f t="shared" si="831"/>
        <v>[GRIDREF]</v>
      </c>
      <c r="F1650" s="1" t="str">
        <f t="shared" si="831"/>
        <v>[ENTER METHOD]</v>
      </c>
      <c r="G1650" s="1" t="str">
        <f t="shared" si="831"/>
        <v>[YOUR NAME]</v>
      </c>
      <c r="H1650" s="1" t="str">
        <f t="shared" si="826"/>
        <v>[YOUR NAME]</v>
      </c>
      <c r="I1650" s="1" t="str">
        <f t="shared" si="827"/>
        <v>[11 or 12]</v>
      </c>
      <c r="J1650" s="1" t="s">
        <v>730</v>
      </c>
      <c r="L1650" s="5" t="e">
        <f>VLOOKUP(M1650,'Species Look-up'!A:B,2,FALSE)</f>
        <v>#N/A</v>
      </c>
      <c r="M1650" s="5" t="e">
        <f>IF(ISNA(VLOOKUP(A1650,'Species Look-up'!C:D,2,FALSE)),VLOOKUP(A1650,'Species Look-up'!D:D,1,FALSE),VLOOKUP(A1650,'Species Look-up'!C:D,2,FALSE))</f>
        <v>#N/A</v>
      </c>
    </row>
    <row r="1651" spans="1:13" customFormat="1" ht="12" customHeight="1" x14ac:dyDescent="0.2">
      <c r="A1651" s="17" t="s">
        <v>6659</v>
      </c>
      <c r="B1651" s="24" t="s">
        <v>6660</v>
      </c>
      <c r="C1651" s="6" t="str">
        <f t="shared" ref="C1651:G1651" si="832">C1650</f>
        <v>[DATE]</v>
      </c>
      <c r="D1651" s="1" t="str">
        <f t="shared" si="832"/>
        <v>[ENTER YOUR SITE HERE]</v>
      </c>
      <c r="E1651" s="1" t="str">
        <f t="shared" si="832"/>
        <v>[GRIDREF]</v>
      </c>
      <c r="F1651" s="1" t="str">
        <f t="shared" si="832"/>
        <v>[ENTER METHOD]</v>
      </c>
      <c r="G1651" s="1" t="str">
        <f t="shared" si="832"/>
        <v>[YOUR NAME]</v>
      </c>
      <c r="H1651" s="1" t="str">
        <f t="shared" si="826"/>
        <v>[YOUR NAME]</v>
      </c>
      <c r="I1651" s="1" t="str">
        <f t="shared" si="827"/>
        <v>[11 or 12]</v>
      </c>
      <c r="J1651" s="1" t="s">
        <v>730</v>
      </c>
      <c r="L1651" s="5" t="e">
        <f>VLOOKUP(M1651,'Species Look-up'!A:B,2,FALSE)</f>
        <v>#N/A</v>
      </c>
      <c r="M1651" s="5" t="e">
        <f>IF(ISNA(VLOOKUP(A1651,'Species Look-up'!C:D,2,FALSE)),VLOOKUP(A1651,'Species Look-up'!D:D,1,FALSE),VLOOKUP(A1651,'Species Look-up'!C:D,2,FALSE))</f>
        <v>#N/A</v>
      </c>
    </row>
    <row r="1652" spans="1:13" customFormat="1" ht="12" customHeight="1" x14ac:dyDescent="0.2">
      <c r="A1652" s="17" t="s">
        <v>6659</v>
      </c>
      <c r="B1652" s="24" t="s">
        <v>6660</v>
      </c>
      <c r="C1652" s="6" t="str">
        <f t="shared" ref="C1652:G1652" si="833">C1651</f>
        <v>[DATE]</v>
      </c>
      <c r="D1652" s="1" t="str">
        <f t="shared" si="833"/>
        <v>[ENTER YOUR SITE HERE]</v>
      </c>
      <c r="E1652" s="1" t="str">
        <f t="shared" si="833"/>
        <v>[GRIDREF]</v>
      </c>
      <c r="F1652" s="1" t="str">
        <f t="shared" si="833"/>
        <v>[ENTER METHOD]</v>
      </c>
      <c r="G1652" s="1" t="str">
        <f t="shared" si="833"/>
        <v>[YOUR NAME]</v>
      </c>
      <c r="H1652" s="1" t="str">
        <f t="shared" si="826"/>
        <v>[YOUR NAME]</v>
      </c>
      <c r="I1652" s="1" t="str">
        <f t="shared" si="827"/>
        <v>[11 or 12]</v>
      </c>
      <c r="J1652" s="1" t="s">
        <v>730</v>
      </c>
      <c r="L1652" s="5" t="e">
        <f>VLOOKUP(M1652,'Species Look-up'!A:B,2,FALSE)</f>
        <v>#N/A</v>
      </c>
      <c r="M1652" s="5" t="e">
        <f>IF(ISNA(VLOOKUP(A1652,'Species Look-up'!C:D,2,FALSE)),VLOOKUP(A1652,'Species Look-up'!D:D,1,FALSE),VLOOKUP(A1652,'Species Look-up'!C:D,2,FALSE))</f>
        <v>#N/A</v>
      </c>
    </row>
    <row r="1653" spans="1:13" customFormat="1" ht="12" customHeight="1" x14ac:dyDescent="0.2">
      <c r="A1653" s="17" t="s">
        <v>6659</v>
      </c>
      <c r="B1653" s="24" t="s">
        <v>6660</v>
      </c>
      <c r="C1653" s="6" t="str">
        <f t="shared" ref="C1653:G1653" si="834">C1652</f>
        <v>[DATE]</v>
      </c>
      <c r="D1653" s="1" t="str">
        <f t="shared" si="834"/>
        <v>[ENTER YOUR SITE HERE]</v>
      </c>
      <c r="E1653" s="1" t="str">
        <f t="shared" si="834"/>
        <v>[GRIDREF]</v>
      </c>
      <c r="F1653" s="1" t="str">
        <f t="shared" si="834"/>
        <v>[ENTER METHOD]</v>
      </c>
      <c r="G1653" s="1" t="str">
        <f t="shared" si="834"/>
        <v>[YOUR NAME]</v>
      </c>
      <c r="H1653" s="1" t="str">
        <f t="shared" si="826"/>
        <v>[YOUR NAME]</v>
      </c>
      <c r="I1653" s="1" t="str">
        <f t="shared" si="827"/>
        <v>[11 or 12]</v>
      </c>
      <c r="J1653" s="1" t="s">
        <v>730</v>
      </c>
      <c r="L1653" s="5" t="e">
        <f>VLOOKUP(M1653,'Species Look-up'!A:B,2,FALSE)</f>
        <v>#N/A</v>
      </c>
      <c r="M1653" s="5" t="e">
        <f>IF(ISNA(VLOOKUP(A1653,'Species Look-up'!C:D,2,FALSE)),VLOOKUP(A1653,'Species Look-up'!D:D,1,FALSE),VLOOKUP(A1653,'Species Look-up'!C:D,2,FALSE))</f>
        <v>#N/A</v>
      </c>
    </row>
    <row r="1654" spans="1:13" customFormat="1" ht="12" customHeight="1" x14ac:dyDescent="0.2">
      <c r="A1654" s="17" t="s">
        <v>6659</v>
      </c>
      <c r="B1654" s="24" t="s">
        <v>6660</v>
      </c>
      <c r="C1654" s="6" t="str">
        <f t="shared" ref="C1654:G1654" si="835">C1653</f>
        <v>[DATE]</v>
      </c>
      <c r="D1654" s="1" t="str">
        <f t="shared" si="835"/>
        <v>[ENTER YOUR SITE HERE]</v>
      </c>
      <c r="E1654" s="1" t="str">
        <f t="shared" si="835"/>
        <v>[GRIDREF]</v>
      </c>
      <c r="F1654" s="1" t="str">
        <f t="shared" si="835"/>
        <v>[ENTER METHOD]</v>
      </c>
      <c r="G1654" s="1" t="str">
        <f t="shared" si="835"/>
        <v>[YOUR NAME]</v>
      </c>
      <c r="H1654" s="1" t="str">
        <f t="shared" si="826"/>
        <v>[YOUR NAME]</v>
      </c>
      <c r="I1654" s="1" t="str">
        <f t="shared" si="827"/>
        <v>[11 or 12]</v>
      </c>
      <c r="J1654" s="1" t="s">
        <v>730</v>
      </c>
      <c r="L1654" s="5" t="e">
        <f>VLOOKUP(M1654,'Species Look-up'!A:B,2,FALSE)</f>
        <v>#N/A</v>
      </c>
      <c r="M1654" s="5" t="e">
        <f>IF(ISNA(VLOOKUP(A1654,'Species Look-up'!C:D,2,FALSE)),VLOOKUP(A1654,'Species Look-up'!D:D,1,FALSE),VLOOKUP(A1654,'Species Look-up'!C:D,2,FALSE))</f>
        <v>#N/A</v>
      </c>
    </row>
    <row r="1655" spans="1:13" customFormat="1" ht="12" customHeight="1" x14ac:dyDescent="0.2">
      <c r="A1655" s="17" t="s">
        <v>6659</v>
      </c>
      <c r="B1655" s="24" t="s">
        <v>6660</v>
      </c>
      <c r="C1655" s="6" t="str">
        <f t="shared" ref="C1655:G1655" si="836">C1654</f>
        <v>[DATE]</v>
      </c>
      <c r="D1655" s="1" t="str">
        <f t="shared" si="836"/>
        <v>[ENTER YOUR SITE HERE]</v>
      </c>
      <c r="E1655" s="1" t="str">
        <f t="shared" si="836"/>
        <v>[GRIDREF]</v>
      </c>
      <c r="F1655" s="1" t="str">
        <f t="shared" si="836"/>
        <v>[ENTER METHOD]</v>
      </c>
      <c r="G1655" s="1" t="str">
        <f t="shared" si="836"/>
        <v>[YOUR NAME]</v>
      </c>
      <c r="H1655" s="1" t="str">
        <f t="shared" si="826"/>
        <v>[YOUR NAME]</v>
      </c>
      <c r="I1655" s="1" t="str">
        <f t="shared" si="827"/>
        <v>[11 or 12]</v>
      </c>
      <c r="J1655" s="1" t="s">
        <v>730</v>
      </c>
      <c r="L1655" s="5" t="e">
        <f>VLOOKUP(M1655,'Species Look-up'!A:B,2,FALSE)</f>
        <v>#N/A</v>
      </c>
      <c r="M1655" s="5" t="e">
        <f>IF(ISNA(VLOOKUP(A1655,'Species Look-up'!C:D,2,FALSE)),VLOOKUP(A1655,'Species Look-up'!D:D,1,FALSE),VLOOKUP(A1655,'Species Look-up'!C:D,2,FALSE))</f>
        <v>#N/A</v>
      </c>
    </row>
    <row r="1656" spans="1:13" customFormat="1" ht="12" customHeight="1" x14ac:dyDescent="0.2">
      <c r="A1656" s="17" t="s">
        <v>6659</v>
      </c>
      <c r="B1656" s="24" t="s">
        <v>6660</v>
      </c>
      <c r="C1656" s="6" t="str">
        <f t="shared" ref="C1656:G1656" si="837">C1655</f>
        <v>[DATE]</v>
      </c>
      <c r="D1656" s="1" t="str">
        <f t="shared" si="837"/>
        <v>[ENTER YOUR SITE HERE]</v>
      </c>
      <c r="E1656" s="1" t="str">
        <f t="shared" si="837"/>
        <v>[GRIDREF]</v>
      </c>
      <c r="F1656" s="1" t="str">
        <f t="shared" si="837"/>
        <v>[ENTER METHOD]</v>
      </c>
      <c r="G1656" s="1" t="str">
        <f t="shared" si="837"/>
        <v>[YOUR NAME]</v>
      </c>
      <c r="H1656" s="1" t="str">
        <f t="shared" si="826"/>
        <v>[YOUR NAME]</v>
      </c>
      <c r="I1656" s="1" t="str">
        <f t="shared" si="827"/>
        <v>[11 or 12]</v>
      </c>
      <c r="J1656" s="1" t="s">
        <v>730</v>
      </c>
      <c r="L1656" s="5" t="e">
        <f>VLOOKUP(M1656,'Species Look-up'!A:B,2,FALSE)</f>
        <v>#N/A</v>
      </c>
      <c r="M1656" s="5" t="e">
        <f>IF(ISNA(VLOOKUP(A1656,'Species Look-up'!C:D,2,FALSE)),VLOOKUP(A1656,'Species Look-up'!D:D,1,FALSE),VLOOKUP(A1656,'Species Look-up'!C:D,2,FALSE))</f>
        <v>#N/A</v>
      </c>
    </row>
    <row r="1657" spans="1:13" customFormat="1" ht="12" customHeight="1" x14ac:dyDescent="0.2">
      <c r="A1657" s="17" t="s">
        <v>6659</v>
      </c>
      <c r="B1657" s="24" t="s">
        <v>6660</v>
      </c>
      <c r="C1657" s="6" t="str">
        <f t="shared" ref="C1657:G1657" si="838">C1656</f>
        <v>[DATE]</v>
      </c>
      <c r="D1657" s="1" t="str">
        <f t="shared" si="838"/>
        <v>[ENTER YOUR SITE HERE]</v>
      </c>
      <c r="E1657" s="1" t="str">
        <f t="shared" si="838"/>
        <v>[GRIDREF]</v>
      </c>
      <c r="F1657" s="1" t="str">
        <f t="shared" si="838"/>
        <v>[ENTER METHOD]</v>
      </c>
      <c r="G1657" s="1" t="str">
        <f t="shared" si="838"/>
        <v>[YOUR NAME]</v>
      </c>
      <c r="H1657" s="1" t="str">
        <f t="shared" si="826"/>
        <v>[YOUR NAME]</v>
      </c>
      <c r="I1657" s="1" t="str">
        <f t="shared" si="827"/>
        <v>[11 or 12]</v>
      </c>
      <c r="J1657" s="1" t="s">
        <v>730</v>
      </c>
      <c r="L1657" s="5" t="e">
        <f>VLOOKUP(M1657,'Species Look-up'!A:B,2,FALSE)</f>
        <v>#N/A</v>
      </c>
      <c r="M1657" s="5" t="e">
        <f>IF(ISNA(VLOOKUP(A1657,'Species Look-up'!C:D,2,FALSE)),VLOOKUP(A1657,'Species Look-up'!D:D,1,FALSE),VLOOKUP(A1657,'Species Look-up'!C:D,2,FALSE))</f>
        <v>#N/A</v>
      </c>
    </row>
    <row r="1658" spans="1:13" customFormat="1" ht="12" customHeight="1" x14ac:dyDescent="0.2">
      <c r="A1658" s="17" t="s">
        <v>6659</v>
      </c>
      <c r="B1658" s="24" t="s">
        <v>6660</v>
      </c>
      <c r="C1658" s="6" t="str">
        <f t="shared" ref="C1658:G1658" si="839">C1657</f>
        <v>[DATE]</v>
      </c>
      <c r="D1658" s="1" t="str">
        <f t="shared" si="839"/>
        <v>[ENTER YOUR SITE HERE]</v>
      </c>
      <c r="E1658" s="1" t="str">
        <f t="shared" si="839"/>
        <v>[GRIDREF]</v>
      </c>
      <c r="F1658" s="1" t="str">
        <f t="shared" si="839"/>
        <v>[ENTER METHOD]</v>
      </c>
      <c r="G1658" s="1" t="str">
        <f t="shared" si="839"/>
        <v>[YOUR NAME]</v>
      </c>
      <c r="H1658" s="1" t="str">
        <f t="shared" si="826"/>
        <v>[YOUR NAME]</v>
      </c>
      <c r="I1658" s="1" t="str">
        <f t="shared" si="827"/>
        <v>[11 or 12]</v>
      </c>
      <c r="J1658" s="1" t="s">
        <v>730</v>
      </c>
      <c r="L1658" s="5" t="e">
        <f>VLOOKUP(M1658,'Species Look-up'!A:B,2,FALSE)</f>
        <v>#N/A</v>
      </c>
      <c r="M1658" s="5" t="e">
        <f>IF(ISNA(VLOOKUP(A1658,'Species Look-up'!C:D,2,FALSE)),VLOOKUP(A1658,'Species Look-up'!D:D,1,FALSE),VLOOKUP(A1658,'Species Look-up'!C:D,2,FALSE))</f>
        <v>#N/A</v>
      </c>
    </row>
    <row r="1659" spans="1:13" customFormat="1" ht="12" customHeight="1" x14ac:dyDescent="0.2">
      <c r="A1659" s="17" t="s">
        <v>6659</v>
      </c>
      <c r="B1659" s="24" t="s">
        <v>6660</v>
      </c>
      <c r="C1659" s="6" t="str">
        <f t="shared" ref="C1659:G1659" si="840">C1658</f>
        <v>[DATE]</v>
      </c>
      <c r="D1659" s="1" t="str">
        <f t="shared" si="840"/>
        <v>[ENTER YOUR SITE HERE]</v>
      </c>
      <c r="E1659" s="1" t="str">
        <f t="shared" si="840"/>
        <v>[GRIDREF]</v>
      </c>
      <c r="F1659" s="1" t="str">
        <f t="shared" si="840"/>
        <v>[ENTER METHOD]</v>
      </c>
      <c r="G1659" s="1" t="str">
        <f t="shared" si="840"/>
        <v>[YOUR NAME]</v>
      </c>
      <c r="H1659" s="1" t="str">
        <f t="shared" si="826"/>
        <v>[YOUR NAME]</v>
      </c>
      <c r="I1659" s="1" t="str">
        <f t="shared" si="827"/>
        <v>[11 or 12]</v>
      </c>
      <c r="J1659" s="1" t="s">
        <v>730</v>
      </c>
      <c r="L1659" s="5" t="e">
        <f>VLOOKUP(M1659,'Species Look-up'!A:B,2,FALSE)</f>
        <v>#N/A</v>
      </c>
      <c r="M1659" s="5" t="e">
        <f>IF(ISNA(VLOOKUP(A1659,'Species Look-up'!C:D,2,FALSE)),VLOOKUP(A1659,'Species Look-up'!D:D,1,FALSE),VLOOKUP(A1659,'Species Look-up'!C:D,2,FALSE))</f>
        <v>#N/A</v>
      </c>
    </row>
    <row r="1660" spans="1:13" customFormat="1" ht="12" customHeight="1" x14ac:dyDescent="0.2">
      <c r="A1660" s="17" t="s">
        <v>6659</v>
      </c>
      <c r="B1660" s="24" t="s">
        <v>6660</v>
      </c>
      <c r="C1660" s="6" t="str">
        <f t="shared" ref="C1660:G1660" si="841">C1659</f>
        <v>[DATE]</v>
      </c>
      <c r="D1660" s="1" t="str">
        <f t="shared" si="841"/>
        <v>[ENTER YOUR SITE HERE]</v>
      </c>
      <c r="E1660" s="1" t="str">
        <f t="shared" si="841"/>
        <v>[GRIDREF]</v>
      </c>
      <c r="F1660" s="1" t="str">
        <f t="shared" si="841"/>
        <v>[ENTER METHOD]</v>
      </c>
      <c r="G1660" s="1" t="str">
        <f t="shared" si="841"/>
        <v>[YOUR NAME]</v>
      </c>
      <c r="H1660" s="1" t="str">
        <f t="shared" si="826"/>
        <v>[YOUR NAME]</v>
      </c>
      <c r="I1660" s="1" t="str">
        <f t="shared" si="827"/>
        <v>[11 or 12]</v>
      </c>
      <c r="J1660" s="1" t="s">
        <v>730</v>
      </c>
      <c r="L1660" s="5" t="e">
        <f>VLOOKUP(M1660,'Species Look-up'!A:B,2,FALSE)</f>
        <v>#N/A</v>
      </c>
      <c r="M1660" s="5" t="e">
        <f>IF(ISNA(VLOOKUP(A1660,'Species Look-up'!C:D,2,FALSE)),VLOOKUP(A1660,'Species Look-up'!D:D,1,FALSE),VLOOKUP(A1660,'Species Look-up'!C:D,2,FALSE))</f>
        <v>#N/A</v>
      </c>
    </row>
    <row r="1661" spans="1:13" customFormat="1" ht="12" customHeight="1" x14ac:dyDescent="0.2">
      <c r="A1661" s="17" t="s">
        <v>6659</v>
      </c>
      <c r="B1661" s="24" t="s">
        <v>6660</v>
      </c>
      <c r="C1661" s="6" t="str">
        <f t="shared" ref="C1661:G1661" si="842">C1660</f>
        <v>[DATE]</v>
      </c>
      <c r="D1661" s="1" t="str">
        <f t="shared" si="842"/>
        <v>[ENTER YOUR SITE HERE]</v>
      </c>
      <c r="E1661" s="1" t="str">
        <f t="shared" si="842"/>
        <v>[GRIDREF]</v>
      </c>
      <c r="F1661" s="1" t="str">
        <f t="shared" si="842"/>
        <v>[ENTER METHOD]</v>
      </c>
      <c r="G1661" s="1" t="str">
        <f t="shared" si="842"/>
        <v>[YOUR NAME]</v>
      </c>
      <c r="H1661" s="1" t="str">
        <f t="shared" si="826"/>
        <v>[YOUR NAME]</v>
      </c>
      <c r="I1661" s="1" t="str">
        <f t="shared" si="827"/>
        <v>[11 or 12]</v>
      </c>
      <c r="J1661" s="1" t="s">
        <v>730</v>
      </c>
      <c r="L1661" s="5" t="e">
        <f>VLOOKUP(M1661,'Species Look-up'!A:B,2,FALSE)</f>
        <v>#N/A</v>
      </c>
      <c r="M1661" s="5" t="e">
        <f>IF(ISNA(VLOOKUP(A1661,'Species Look-up'!C:D,2,FALSE)),VLOOKUP(A1661,'Species Look-up'!D:D,1,FALSE),VLOOKUP(A1661,'Species Look-up'!C:D,2,FALSE))</f>
        <v>#N/A</v>
      </c>
    </row>
    <row r="1662" spans="1:13" customFormat="1" ht="12" customHeight="1" x14ac:dyDescent="0.2">
      <c r="A1662" s="17" t="s">
        <v>6659</v>
      </c>
      <c r="B1662" s="24" t="s">
        <v>6660</v>
      </c>
      <c r="C1662" s="6" t="str">
        <f t="shared" ref="C1662:G1662" si="843">C1661</f>
        <v>[DATE]</v>
      </c>
      <c r="D1662" s="1" t="str">
        <f t="shared" si="843"/>
        <v>[ENTER YOUR SITE HERE]</v>
      </c>
      <c r="E1662" s="1" t="str">
        <f t="shared" si="843"/>
        <v>[GRIDREF]</v>
      </c>
      <c r="F1662" s="1" t="str">
        <f t="shared" si="843"/>
        <v>[ENTER METHOD]</v>
      </c>
      <c r="G1662" s="1" t="str">
        <f t="shared" si="843"/>
        <v>[YOUR NAME]</v>
      </c>
      <c r="H1662" s="1" t="str">
        <f t="shared" si="826"/>
        <v>[YOUR NAME]</v>
      </c>
      <c r="I1662" s="1" t="str">
        <f t="shared" si="827"/>
        <v>[11 or 12]</v>
      </c>
      <c r="J1662" s="1" t="s">
        <v>730</v>
      </c>
      <c r="L1662" s="5" t="e">
        <f>VLOOKUP(M1662,'Species Look-up'!A:B,2,FALSE)</f>
        <v>#N/A</v>
      </c>
      <c r="M1662" s="5" t="e">
        <f>IF(ISNA(VLOOKUP(A1662,'Species Look-up'!C:D,2,FALSE)),VLOOKUP(A1662,'Species Look-up'!D:D,1,FALSE),VLOOKUP(A1662,'Species Look-up'!C:D,2,FALSE))</f>
        <v>#N/A</v>
      </c>
    </row>
    <row r="1663" spans="1:13" customFormat="1" ht="12" customHeight="1" x14ac:dyDescent="0.2">
      <c r="A1663" s="17" t="s">
        <v>6659</v>
      </c>
      <c r="B1663" s="24" t="s">
        <v>6660</v>
      </c>
      <c r="C1663" s="6" t="str">
        <f t="shared" ref="C1663:G1663" si="844">C1662</f>
        <v>[DATE]</v>
      </c>
      <c r="D1663" s="1" t="str">
        <f t="shared" si="844"/>
        <v>[ENTER YOUR SITE HERE]</v>
      </c>
      <c r="E1663" s="1" t="str">
        <f t="shared" si="844"/>
        <v>[GRIDREF]</v>
      </c>
      <c r="F1663" s="1" t="str">
        <f t="shared" si="844"/>
        <v>[ENTER METHOD]</v>
      </c>
      <c r="G1663" s="1" t="str">
        <f t="shared" si="844"/>
        <v>[YOUR NAME]</v>
      </c>
      <c r="H1663" s="1" t="str">
        <f t="shared" si="826"/>
        <v>[YOUR NAME]</v>
      </c>
      <c r="I1663" s="1" t="str">
        <f t="shared" si="827"/>
        <v>[11 or 12]</v>
      </c>
      <c r="J1663" s="1" t="s">
        <v>730</v>
      </c>
      <c r="L1663" s="5" t="e">
        <f>VLOOKUP(M1663,'Species Look-up'!A:B,2,FALSE)</f>
        <v>#N/A</v>
      </c>
      <c r="M1663" s="5" t="e">
        <f>IF(ISNA(VLOOKUP(A1663,'Species Look-up'!C:D,2,FALSE)),VLOOKUP(A1663,'Species Look-up'!D:D,1,FALSE),VLOOKUP(A1663,'Species Look-up'!C:D,2,FALSE))</f>
        <v>#N/A</v>
      </c>
    </row>
    <row r="1664" spans="1:13" customFormat="1" ht="12" customHeight="1" x14ac:dyDescent="0.2">
      <c r="A1664" s="17" t="s">
        <v>6659</v>
      </c>
      <c r="B1664" s="24" t="s">
        <v>6660</v>
      </c>
      <c r="C1664" s="6" t="str">
        <f t="shared" ref="C1664:G1664" si="845">C1663</f>
        <v>[DATE]</v>
      </c>
      <c r="D1664" s="1" t="str">
        <f t="shared" si="845"/>
        <v>[ENTER YOUR SITE HERE]</v>
      </c>
      <c r="E1664" s="1" t="str">
        <f t="shared" si="845"/>
        <v>[GRIDREF]</v>
      </c>
      <c r="F1664" s="1" t="str">
        <f t="shared" si="845"/>
        <v>[ENTER METHOD]</v>
      </c>
      <c r="G1664" s="1" t="str">
        <f t="shared" si="845"/>
        <v>[YOUR NAME]</v>
      </c>
      <c r="H1664" s="1" t="str">
        <f t="shared" si="826"/>
        <v>[YOUR NAME]</v>
      </c>
      <c r="I1664" s="1" t="str">
        <f t="shared" si="827"/>
        <v>[11 or 12]</v>
      </c>
      <c r="J1664" s="1" t="s">
        <v>730</v>
      </c>
      <c r="L1664" s="5" t="e">
        <f>VLOOKUP(M1664,'Species Look-up'!A:B,2,FALSE)</f>
        <v>#N/A</v>
      </c>
      <c r="M1664" s="5" t="e">
        <f>IF(ISNA(VLOOKUP(A1664,'Species Look-up'!C:D,2,FALSE)),VLOOKUP(A1664,'Species Look-up'!D:D,1,FALSE),VLOOKUP(A1664,'Species Look-up'!C:D,2,FALSE))</f>
        <v>#N/A</v>
      </c>
    </row>
    <row r="1665" spans="1:13" customFormat="1" ht="12" customHeight="1" x14ac:dyDescent="0.2">
      <c r="A1665" s="17" t="s">
        <v>6659</v>
      </c>
      <c r="B1665" s="24" t="s">
        <v>6660</v>
      </c>
      <c r="C1665" s="6" t="str">
        <f t="shared" ref="C1665:G1665" si="846">C1664</f>
        <v>[DATE]</v>
      </c>
      <c r="D1665" s="1" t="str">
        <f t="shared" si="846"/>
        <v>[ENTER YOUR SITE HERE]</v>
      </c>
      <c r="E1665" s="1" t="str">
        <f t="shared" si="846"/>
        <v>[GRIDREF]</v>
      </c>
      <c r="F1665" s="1" t="str">
        <f t="shared" si="846"/>
        <v>[ENTER METHOD]</v>
      </c>
      <c r="G1665" s="1" t="str">
        <f t="shared" si="846"/>
        <v>[YOUR NAME]</v>
      </c>
      <c r="H1665" s="1" t="str">
        <f t="shared" si="826"/>
        <v>[YOUR NAME]</v>
      </c>
      <c r="I1665" s="1" t="str">
        <f t="shared" si="827"/>
        <v>[11 or 12]</v>
      </c>
      <c r="J1665" s="1" t="s">
        <v>730</v>
      </c>
      <c r="L1665" s="5" t="e">
        <f>VLOOKUP(M1665,'Species Look-up'!A:B,2,FALSE)</f>
        <v>#N/A</v>
      </c>
      <c r="M1665" s="5" t="e">
        <f>IF(ISNA(VLOOKUP(A1665,'Species Look-up'!C:D,2,FALSE)),VLOOKUP(A1665,'Species Look-up'!D:D,1,FALSE),VLOOKUP(A1665,'Species Look-up'!C:D,2,FALSE))</f>
        <v>#N/A</v>
      </c>
    </row>
    <row r="1666" spans="1:13" customFormat="1" ht="12" customHeight="1" x14ac:dyDescent="0.2">
      <c r="A1666" s="17" t="s">
        <v>6659</v>
      </c>
      <c r="B1666" s="24" t="s">
        <v>6660</v>
      </c>
      <c r="C1666" s="6" t="str">
        <f t="shared" ref="C1666:G1666" si="847">C1665</f>
        <v>[DATE]</v>
      </c>
      <c r="D1666" s="1" t="str">
        <f t="shared" si="847"/>
        <v>[ENTER YOUR SITE HERE]</v>
      </c>
      <c r="E1666" s="1" t="str">
        <f t="shared" si="847"/>
        <v>[GRIDREF]</v>
      </c>
      <c r="F1666" s="1" t="str">
        <f t="shared" si="847"/>
        <v>[ENTER METHOD]</v>
      </c>
      <c r="G1666" s="1" t="str">
        <f t="shared" si="847"/>
        <v>[YOUR NAME]</v>
      </c>
      <c r="H1666" s="1" t="str">
        <f t="shared" si="826"/>
        <v>[YOUR NAME]</v>
      </c>
      <c r="I1666" s="1" t="str">
        <f t="shared" si="827"/>
        <v>[11 or 12]</v>
      </c>
      <c r="J1666" s="1" t="s">
        <v>730</v>
      </c>
      <c r="L1666" s="5" t="e">
        <f>VLOOKUP(M1666,'Species Look-up'!A:B,2,FALSE)</f>
        <v>#N/A</v>
      </c>
      <c r="M1666" s="5" t="e">
        <f>IF(ISNA(VLOOKUP(A1666,'Species Look-up'!C:D,2,FALSE)),VLOOKUP(A1666,'Species Look-up'!D:D,1,FALSE),VLOOKUP(A1666,'Species Look-up'!C:D,2,FALSE))</f>
        <v>#N/A</v>
      </c>
    </row>
    <row r="1667" spans="1:13" customFormat="1" ht="12" customHeight="1" x14ac:dyDescent="0.2">
      <c r="A1667" s="17" t="s">
        <v>6659</v>
      </c>
      <c r="B1667" s="24" t="s">
        <v>6660</v>
      </c>
      <c r="C1667" s="6" t="str">
        <f t="shared" ref="C1667:G1667" si="848">C1666</f>
        <v>[DATE]</v>
      </c>
      <c r="D1667" s="1" t="str">
        <f t="shared" si="848"/>
        <v>[ENTER YOUR SITE HERE]</v>
      </c>
      <c r="E1667" s="1" t="str">
        <f t="shared" si="848"/>
        <v>[GRIDREF]</v>
      </c>
      <c r="F1667" s="1" t="str">
        <f t="shared" si="848"/>
        <v>[ENTER METHOD]</v>
      </c>
      <c r="G1667" s="1" t="str">
        <f t="shared" si="848"/>
        <v>[YOUR NAME]</v>
      </c>
      <c r="H1667" s="1" t="str">
        <f t="shared" si="826"/>
        <v>[YOUR NAME]</v>
      </c>
      <c r="I1667" s="1" t="str">
        <f t="shared" si="827"/>
        <v>[11 or 12]</v>
      </c>
      <c r="J1667" s="1" t="s">
        <v>730</v>
      </c>
      <c r="L1667" s="5" t="e">
        <f>VLOOKUP(M1667,'Species Look-up'!A:B,2,FALSE)</f>
        <v>#N/A</v>
      </c>
      <c r="M1667" s="5" t="e">
        <f>IF(ISNA(VLOOKUP(A1667,'Species Look-up'!C:D,2,FALSE)),VLOOKUP(A1667,'Species Look-up'!D:D,1,FALSE),VLOOKUP(A1667,'Species Look-up'!C:D,2,FALSE))</f>
        <v>#N/A</v>
      </c>
    </row>
    <row r="1668" spans="1:13" customFormat="1" ht="12" customHeight="1" x14ac:dyDescent="0.2">
      <c r="A1668" s="17" t="s">
        <v>6659</v>
      </c>
      <c r="B1668" s="24" t="s">
        <v>6660</v>
      </c>
      <c r="C1668" s="6" t="str">
        <f t="shared" ref="C1668:G1668" si="849">C1667</f>
        <v>[DATE]</v>
      </c>
      <c r="D1668" s="1" t="str">
        <f t="shared" si="849"/>
        <v>[ENTER YOUR SITE HERE]</v>
      </c>
      <c r="E1668" s="1" t="str">
        <f t="shared" si="849"/>
        <v>[GRIDREF]</v>
      </c>
      <c r="F1668" s="1" t="str">
        <f t="shared" si="849"/>
        <v>[ENTER METHOD]</v>
      </c>
      <c r="G1668" s="1" t="str">
        <f t="shared" si="849"/>
        <v>[YOUR NAME]</v>
      </c>
      <c r="H1668" s="1" t="str">
        <f t="shared" si="826"/>
        <v>[YOUR NAME]</v>
      </c>
      <c r="I1668" s="1" t="str">
        <f t="shared" si="827"/>
        <v>[11 or 12]</v>
      </c>
      <c r="J1668" s="1" t="s">
        <v>730</v>
      </c>
      <c r="L1668" s="5" t="e">
        <f>VLOOKUP(M1668,'Species Look-up'!A:B,2,FALSE)</f>
        <v>#N/A</v>
      </c>
      <c r="M1668" s="5" t="e">
        <f>IF(ISNA(VLOOKUP(A1668,'Species Look-up'!C:D,2,FALSE)),VLOOKUP(A1668,'Species Look-up'!D:D,1,FALSE),VLOOKUP(A1668,'Species Look-up'!C:D,2,FALSE))</f>
        <v>#N/A</v>
      </c>
    </row>
    <row r="1669" spans="1:13" customFormat="1" ht="12" customHeight="1" x14ac:dyDescent="0.2">
      <c r="A1669" s="17" t="s">
        <v>6659</v>
      </c>
      <c r="B1669" s="24" t="s">
        <v>6660</v>
      </c>
      <c r="C1669" s="6" t="str">
        <f t="shared" ref="C1669:G1669" si="850">C1668</f>
        <v>[DATE]</v>
      </c>
      <c r="D1669" s="1" t="str">
        <f t="shared" si="850"/>
        <v>[ENTER YOUR SITE HERE]</v>
      </c>
      <c r="E1669" s="1" t="str">
        <f t="shared" si="850"/>
        <v>[GRIDREF]</v>
      </c>
      <c r="F1669" s="1" t="str">
        <f t="shared" si="850"/>
        <v>[ENTER METHOD]</v>
      </c>
      <c r="G1669" s="1" t="str">
        <f t="shared" si="850"/>
        <v>[YOUR NAME]</v>
      </c>
      <c r="H1669" s="1" t="str">
        <f t="shared" si="826"/>
        <v>[YOUR NAME]</v>
      </c>
      <c r="I1669" s="1" t="str">
        <f t="shared" si="827"/>
        <v>[11 or 12]</v>
      </c>
      <c r="J1669" s="1" t="s">
        <v>730</v>
      </c>
      <c r="L1669" s="5" t="e">
        <f>VLOOKUP(M1669,'Species Look-up'!A:B,2,FALSE)</f>
        <v>#N/A</v>
      </c>
      <c r="M1669" s="5" t="e">
        <f>IF(ISNA(VLOOKUP(A1669,'Species Look-up'!C:D,2,FALSE)),VLOOKUP(A1669,'Species Look-up'!D:D,1,FALSE),VLOOKUP(A1669,'Species Look-up'!C:D,2,FALSE))</f>
        <v>#N/A</v>
      </c>
    </row>
    <row r="1670" spans="1:13" customFormat="1" ht="12" customHeight="1" x14ac:dyDescent="0.2">
      <c r="A1670" s="17" t="s">
        <v>6659</v>
      </c>
      <c r="B1670" s="24" t="s">
        <v>6660</v>
      </c>
      <c r="C1670" s="6" t="str">
        <f t="shared" ref="C1670:G1670" si="851">C1669</f>
        <v>[DATE]</v>
      </c>
      <c r="D1670" s="1" t="str">
        <f t="shared" si="851"/>
        <v>[ENTER YOUR SITE HERE]</v>
      </c>
      <c r="E1670" s="1" t="str">
        <f t="shared" si="851"/>
        <v>[GRIDREF]</v>
      </c>
      <c r="F1670" s="1" t="str">
        <f t="shared" si="851"/>
        <v>[ENTER METHOD]</v>
      </c>
      <c r="G1670" s="1" t="str">
        <f t="shared" si="851"/>
        <v>[YOUR NAME]</v>
      </c>
      <c r="H1670" s="1" t="str">
        <f t="shared" si="826"/>
        <v>[YOUR NAME]</v>
      </c>
      <c r="I1670" s="1" t="str">
        <f t="shared" si="827"/>
        <v>[11 or 12]</v>
      </c>
      <c r="J1670" s="1" t="s">
        <v>730</v>
      </c>
      <c r="L1670" s="5" t="e">
        <f>VLOOKUP(M1670,'Species Look-up'!A:B,2,FALSE)</f>
        <v>#N/A</v>
      </c>
      <c r="M1670" s="5" t="e">
        <f>IF(ISNA(VLOOKUP(A1670,'Species Look-up'!C:D,2,FALSE)),VLOOKUP(A1670,'Species Look-up'!D:D,1,FALSE),VLOOKUP(A1670,'Species Look-up'!C:D,2,FALSE))</f>
        <v>#N/A</v>
      </c>
    </row>
    <row r="1671" spans="1:13" customFormat="1" ht="12" customHeight="1" x14ac:dyDescent="0.2">
      <c r="A1671" s="17" t="s">
        <v>6659</v>
      </c>
      <c r="B1671" s="24" t="s">
        <v>6660</v>
      </c>
      <c r="C1671" s="6" t="str">
        <f t="shared" ref="C1671:G1671" si="852">C1670</f>
        <v>[DATE]</v>
      </c>
      <c r="D1671" s="1" t="str">
        <f t="shared" si="852"/>
        <v>[ENTER YOUR SITE HERE]</v>
      </c>
      <c r="E1671" s="1" t="str">
        <f t="shared" si="852"/>
        <v>[GRIDREF]</v>
      </c>
      <c r="F1671" s="1" t="str">
        <f t="shared" si="852"/>
        <v>[ENTER METHOD]</v>
      </c>
      <c r="G1671" s="1" t="str">
        <f t="shared" si="852"/>
        <v>[YOUR NAME]</v>
      </c>
      <c r="H1671" s="1" t="str">
        <f t="shared" si="826"/>
        <v>[YOUR NAME]</v>
      </c>
      <c r="I1671" s="1" t="str">
        <f t="shared" si="827"/>
        <v>[11 or 12]</v>
      </c>
      <c r="J1671" s="1" t="s">
        <v>730</v>
      </c>
      <c r="L1671" s="5" t="e">
        <f>VLOOKUP(M1671,'Species Look-up'!A:B,2,FALSE)</f>
        <v>#N/A</v>
      </c>
      <c r="M1671" s="5" t="e">
        <f>IF(ISNA(VLOOKUP(A1671,'Species Look-up'!C:D,2,FALSE)),VLOOKUP(A1671,'Species Look-up'!D:D,1,FALSE),VLOOKUP(A1671,'Species Look-up'!C:D,2,FALSE))</f>
        <v>#N/A</v>
      </c>
    </row>
    <row r="1672" spans="1:13" customFormat="1" ht="12" customHeight="1" x14ac:dyDescent="0.2">
      <c r="A1672" s="17" t="s">
        <v>6659</v>
      </c>
      <c r="B1672" s="24" t="s">
        <v>6660</v>
      </c>
      <c r="C1672" s="6" t="str">
        <f t="shared" ref="C1672:G1672" si="853">C1671</f>
        <v>[DATE]</v>
      </c>
      <c r="D1672" s="1" t="str">
        <f t="shared" si="853"/>
        <v>[ENTER YOUR SITE HERE]</v>
      </c>
      <c r="E1672" s="1" t="str">
        <f t="shared" si="853"/>
        <v>[GRIDREF]</v>
      </c>
      <c r="F1672" s="1" t="str">
        <f t="shared" si="853"/>
        <v>[ENTER METHOD]</v>
      </c>
      <c r="G1672" s="1" t="str">
        <f t="shared" si="853"/>
        <v>[YOUR NAME]</v>
      </c>
      <c r="H1672" s="1" t="str">
        <f t="shared" si="826"/>
        <v>[YOUR NAME]</v>
      </c>
      <c r="I1672" s="1" t="str">
        <f t="shared" si="827"/>
        <v>[11 or 12]</v>
      </c>
      <c r="J1672" s="1" t="s">
        <v>730</v>
      </c>
      <c r="L1672" s="5" t="e">
        <f>VLOOKUP(M1672,'Species Look-up'!A:B,2,FALSE)</f>
        <v>#N/A</v>
      </c>
      <c r="M1672" s="5" t="e">
        <f>IF(ISNA(VLOOKUP(A1672,'Species Look-up'!C:D,2,FALSE)),VLOOKUP(A1672,'Species Look-up'!D:D,1,FALSE),VLOOKUP(A1672,'Species Look-up'!C:D,2,FALSE))</f>
        <v>#N/A</v>
      </c>
    </row>
    <row r="1673" spans="1:13" customFormat="1" ht="12" customHeight="1" x14ac:dyDescent="0.2">
      <c r="A1673" s="17" t="s">
        <v>6659</v>
      </c>
      <c r="B1673" s="24" t="s">
        <v>6660</v>
      </c>
      <c r="C1673" s="6" t="str">
        <f t="shared" ref="C1673:G1673" si="854">C1672</f>
        <v>[DATE]</v>
      </c>
      <c r="D1673" s="1" t="str">
        <f t="shared" si="854"/>
        <v>[ENTER YOUR SITE HERE]</v>
      </c>
      <c r="E1673" s="1" t="str">
        <f t="shared" si="854"/>
        <v>[GRIDREF]</v>
      </c>
      <c r="F1673" s="1" t="str">
        <f t="shared" si="854"/>
        <v>[ENTER METHOD]</v>
      </c>
      <c r="G1673" s="1" t="str">
        <f t="shared" si="854"/>
        <v>[YOUR NAME]</v>
      </c>
      <c r="H1673" s="1" t="str">
        <f t="shared" si="826"/>
        <v>[YOUR NAME]</v>
      </c>
      <c r="I1673" s="1" t="str">
        <f t="shared" si="827"/>
        <v>[11 or 12]</v>
      </c>
      <c r="J1673" s="1" t="s">
        <v>730</v>
      </c>
      <c r="L1673" s="5" t="e">
        <f>VLOOKUP(M1673,'Species Look-up'!A:B,2,FALSE)</f>
        <v>#N/A</v>
      </c>
      <c r="M1673" s="5" t="e">
        <f>IF(ISNA(VLOOKUP(A1673,'Species Look-up'!C:D,2,FALSE)),VLOOKUP(A1673,'Species Look-up'!D:D,1,FALSE),VLOOKUP(A1673,'Species Look-up'!C:D,2,FALSE))</f>
        <v>#N/A</v>
      </c>
    </row>
    <row r="1674" spans="1:13" customFormat="1" ht="12" customHeight="1" x14ac:dyDescent="0.2">
      <c r="A1674" s="17" t="s">
        <v>6659</v>
      </c>
      <c r="B1674" s="24" t="s">
        <v>6660</v>
      </c>
      <c r="C1674" s="6" t="str">
        <f t="shared" ref="C1674:G1674" si="855">C1673</f>
        <v>[DATE]</v>
      </c>
      <c r="D1674" s="1" t="str">
        <f t="shared" si="855"/>
        <v>[ENTER YOUR SITE HERE]</v>
      </c>
      <c r="E1674" s="1" t="str">
        <f t="shared" si="855"/>
        <v>[GRIDREF]</v>
      </c>
      <c r="F1674" s="1" t="str">
        <f t="shared" si="855"/>
        <v>[ENTER METHOD]</v>
      </c>
      <c r="G1674" s="1" t="str">
        <f t="shared" si="855"/>
        <v>[YOUR NAME]</v>
      </c>
      <c r="H1674" s="1" t="str">
        <f t="shared" si="826"/>
        <v>[YOUR NAME]</v>
      </c>
      <c r="I1674" s="1" t="str">
        <f t="shared" si="827"/>
        <v>[11 or 12]</v>
      </c>
      <c r="J1674" s="1" t="s">
        <v>730</v>
      </c>
      <c r="L1674" s="5" t="e">
        <f>VLOOKUP(M1674,'Species Look-up'!A:B,2,FALSE)</f>
        <v>#N/A</v>
      </c>
      <c r="M1674" s="5" t="e">
        <f>IF(ISNA(VLOOKUP(A1674,'Species Look-up'!C:D,2,FALSE)),VLOOKUP(A1674,'Species Look-up'!D:D,1,FALSE),VLOOKUP(A1674,'Species Look-up'!C:D,2,FALSE))</f>
        <v>#N/A</v>
      </c>
    </row>
    <row r="1675" spans="1:13" customFormat="1" ht="12" customHeight="1" x14ac:dyDescent="0.2">
      <c r="A1675" s="17" t="s">
        <v>6659</v>
      </c>
      <c r="B1675" s="24" t="s">
        <v>6660</v>
      </c>
      <c r="C1675" s="6" t="str">
        <f t="shared" ref="C1675:G1675" si="856">C1674</f>
        <v>[DATE]</v>
      </c>
      <c r="D1675" s="1" t="str">
        <f t="shared" si="856"/>
        <v>[ENTER YOUR SITE HERE]</v>
      </c>
      <c r="E1675" s="1" t="str">
        <f t="shared" si="856"/>
        <v>[GRIDREF]</v>
      </c>
      <c r="F1675" s="1" t="str">
        <f t="shared" si="856"/>
        <v>[ENTER METHOD]</v>
      </c>
      <c r="G1675" s="1" t="str">
        <f t="shared" si="856"/>
        <v>[YOUR NAME]</v>
      </c>
      <c r="H1675" s="1" t="str">
        <f t="shared" si="826"/>
        <v>[YOUR NAME]</v>
      </c>
      <c r="I1675" s="1" t="str">
        <f t="shared" si="827"/>
        <v>[11 or 12]</v>
      </c>
      <c r="J1675" s="1" t="s">
        <v>730</v>
      </c>
      <c r="L1675" s="5" t="e">
        <f>VLOOKUP(M1675,'Species Look-up'!A:B,2,FALSE)</f>
        <v>#N/A</v>
      </c>
      <c r="M1675" s="5" t="e">
        <f>IF(ISNA(VLOOKUP(A1675,'Species Look-up'!C:D,2,FALSE)),VLOOKUP(A1675,'Species Look-up'!D:D,1,FALSE),VLOOKUP(A1675,'Species Look-up'!C:D,2,FALSE))</f>
        <v>#N/A</v>
      </c>
    </row>
    <row r="1676" spans="1:13" customFormat="1" ht="12" customHeight="1" x14ac:dyDescent="0.2">
      <c r="A1676" s="17" t="s">
        <v>6659</v>
      </c>
      <c r="B1676" s="24" t="s">
        <v>6660</v>
      </c>
      <c r="C1676" s="6" t="str">
        <f t="shared" ref="C1676:G1676" si="857">C1675</f>
        <v>[DATE]</v>
      </c>
      <c r="D1676" s="1" t="str">
        <f t="shared" si="857"/>
        <v>[ENTER YOUR SITE HERE]</v>
      </c>
      <c r="E1676" s="1" t="str">
        <f t="shared" si="857"/>
        <v>[GRIDREF]</v>
      </c>
      <c r="F1676" s="1" t="str">
        <f t="shared" si="857"/>
        <v>[ENTER METHOD]</v>
      </c>
      <c r="G1676" s="1" t="str">
        <f t="shared" si="857"/>
        <v>[YOUR NAME]</v>
      </c>
      <c r="H1676" s="1" t="str">
        <f t="shared" si="826"/>
        <v>[YOUR NAME]</v>
      </c>
      <c r="I1676" s="1" t="str">
        <f t="shared" si="827"/>
        <v>[11 or 12]</v>
      </c>
      <c r="J1676" s="1" t="s">
        <v>730</v>
      </c>
      <c r="L1676" s="5" t="e">
        <f>VLOOKUP(M1676,'Species Look-up'!A:B,2,FALSE)</f>
        <v>#N/A</v>
      </c>
      <c r="M1676" s="5" t="e">
        <f>IF(ISNA(VLOOKUP(A1676,'Species Look-up'!C:D,2,FALSE)),VLOOKUP(A1676,'Species Look-up'!D:D,1,FALSE),VLOOKUP(A1676,'Species Look-up'!C:D,2,FALSE))</f>
        <v>#N/A</v>
      </c>
    </row>
    <row r="1677" spans="1:13" customFormat="1" ht="12" customHeight="1" x14ac:dyDescent="0.2">
      <c r="A1677" s="17" t="s">
        <v>6659</v>
      </c>
      <c r="B1677" s="24" t="s">
        <v>6660</v>
      </c>
      <c r="C1677" s="6" t="str">
        <f t="shared" ref="C1677:G1677" si="858">C1676</f>
        <v>[DATE]</v>
      </c>
      <c r="D1677" s="1" t="str">
        <f t="shared" si="858"/>
        <v>[ENTER YOUR SITE HERE]</v>
      </c>
      <c r="E1677" s="1" t="str">
        <f t="shared" si="858"/>
        <v>[GRIDREF]</v>
      </c>
      <c r="F1677" s="1" t="str">
        <f t="shared" si="858"/>
        <v>[ENTER METHOD]</v>
      </c>
      <c r="G1677" s="1" t="str">
        <f t="shared" si="858"/>
        <v>[YOUR NAME]</v>
      </c>
      <c r="H1677" s="1" t="str">
        <f t="shared" si="826"/>
        <v>[YOUR NAME]</v>
      </c>
      <c r="I1677" s="1" t="str">
        <f t="shared" si="827"/>
        <v>[11 or 12]</v>
      </c>
      <c r="J1677" s="1" t="s">
        <v>730</v>
      </c>
      <c r="L1677" s="5" t="e">
        <f>VLOOKUP(M1677,'Species Look-up'!A:B,2,FALSE)</f>
        <v>#N/A</v>
      </c>
      <c r="M1677" s="5" t="e">
        <f>IF(ISNA(VLOOKUP(A1677,'Species Look-up'!C:D,2,FALSE)),VLOOKUP(A1677,'Species Look-up'!D:D,1,FALSE),VLOOKUP(A1677,'Species Look-up'!C:D,2,FALSE))</f>
        <v>#N/A</v>
      </c>
    </row>
    <row r="1678" spans="1:13" customFormat="1" ht="12" customHeight="1" x14ac:dyDescent="0.2">
      <c r="A1678" s="17" t="s">
        <v>6659</v>
      </c>
      <c r="B1678" s="24" t="s">
        <v>6660</v>
      </c>
      <c r="C1678" s="6" t="str">
        <f t="shared" ref="C1678:G1678" si="859">C1677</f>
        <v>[DATE]</v>
      </c>
      <c r="D1678" s="1" t="str">
        <f t="shared" si="859"/>
        <v>[ENTER YOUR SITE HERE]</v>
      </c>
      <c r="E1678" s="1" t="str">
        <f t="shared" si="859"/>
        <v>[GRIDREF]</v>
      </c>
      <c r="F1678" s="1" t="str">
        <f t="shared" si="859"/>
        <v>[ENTER METHOD]</v>
      </c>
      <c r="G1678" s="1" t="str">
        <f t="shared" si="859"/>
        <v>[YOUR NAME]</v>
      </c>
      <c r="H1678" s="1" t="str">
        <f t="shared" si="826"/>
        <v>[YOUR NAME]</v>
      </c>
      <c r="I1678" s="1" t="str">
        <f t="shared" si="827"/>
        <v>[11 or 12]</v>
      </c>
      <c r="J1678" s="1" t="s">
        <v>730</v>
      </c>
      <c r="L1678" s="5" t="e">
        <f>VLOOKUP(M1678,'Species Look-up'!A:B,2,FALSE)</f>
        <v>#N/A</v>
      </c>
      <c r="M1678" s="5" t="e">
        <f>IF(ISNA(VLOOKUP(A1678,'Species Look-up'!C:D,2,FALSE)),VLOOKUP(A1678,'Species Look-up'!D:D,1,FALSE),VLOOKUP(A1678,'Species Look-up'!C:D,2,FALSE))</f>
        <v>#N/A</v>
      </c>
    </row>
    <row r="1679" spans="1:13" customFormat="1" ht="12" customHeight="1" x14ac:dyDescent="0.2">
      <c r="A1679" s="17" t="s">
        <v>6659</v>
      </c>
      <c r="B1679" s="24" t="s">
        <v>6660</v>
      </c>
      <c r="C1679" s="6" t="str">
        <f t="shared" ref="C1679:G1679" si="860">C1678</f>
        <v>[DATE]</v>
      </c>
      <c r="D1679" s="1" t="str">
        <f t="shared" si="860"/>
        <v>[ENTER YOUR SITE HERE]</v>
      </c>
      <c r="E1679" s="1" t="str">
        <f t="shared" si="860"/>
        <v>[GRIDREF]</v>
      </c>
      <c r="F1679" s="1" t="str">
        <f t="shared" si="860"/>
        <v>[ENTER METHOD]</v>
      </c>
      <c r="G1679" s="1" t="str">
        <f t="shared" si="860"/>
        <v>[YOUR NAME]</v>
      </c>
      <c r="H1679" s="1" t="str">
        <f t="shared" si="826"/>
        <v>[YOUR NAME]</v>
      </c>
      <c r="I1679" s="1" t="str">
        <f t="shared" si="827"/>
        <v>[11 or 12]</v>
      </c>
      <c r="J1679" s="1" t="s">
        <v>730</v>
      </c>
      <c r="L1679" s="5" t="e">
        <f>VLOOKUP(M1679,'Species Look-up'!A:B,2,FALSE)</f>
        <v>#N/A</v>
      </c>
      <c r="M1679" s="5" t="e">
        <f>IF(ISNA(VLOOKUP(A1679,'Species Look-up'!C:D,2,FALSE)),VLOOKUP(A1679,'Species Look-up'!D:D,1,FALSE),VLOOKUP(A1679,'Species Look-up'!C:D,2,FALSE))</f>
        <v>#N/A</v>
      </c>
    </row>
    <row r="1680" spans="1:13" customFormat="1" ht="12" customHeight="1" x14ac:dyDescent="0.2">
      <c r="A1680" s="17" t="s">
        <v>6659</v>
      </c>
      <c r="B1680" s="24" t="s">
        <v>6660</v>
      </c>
      <c r="C1680" s="6" t="str">
        <f t="shared" ref="C1680:G1680" si="861">C1679</f>
        <v>[DATE]</v>
      </c>
      <c r="D1680" s="1" t="str">
        <f t="shared" si="861"/>
        <v>[ENTER YOUR SITE HERE]</v>
      </c>
      <c r="E1680" s="1" t="str">
        <f t="shared" si="861"/>
        <v>[GRIDREF]</v>
      </c>
      <c r="F1680" s="1" t="str">
        <f t="shared" si="861"/>
        <v>[ENTER METHOD]</v>
      </c>
      <c r="G1680" s="1" t="str">
        <f t="shared" si="861"/>
        <v>[YOUR NAME]</v>
      </c>
      <c r="H1680" s="1" t="str">
        <f t="shared" si="826"/>
        <v>[YOUR NAME]</v>
      </c>
      <c r="I1680" s="1" t="str">
        <f t="shared" si="827"/>
        <v>[11 or 12]</v>
      </c>
      <c r="J1680" s="1" t="s">
        <v>730</v>
      </c>
      <c r="L1680" s="5" t="e">
        <f>VLOOKUP(M1680,'Species Look-up'!A:B,2,FALSE)</f>
        <v>#N/A</v>
      </c>
      <c r="M1680" s="5" t="e">
        <f>IF(ISNA(VLOOKUP(A1680,'Species Look-up'!C:D,2,FALSE)),VLOOKUP(A1680,'Species Look-up'!D:D,1,FALSE),VLOOKUP(A1680,'Species Look-up'!C:D,2,FALSE))</f>
        <v>#N/A</v>
      </c>
    </row>
    <row r="1681" spans="1:13" customFormat="1" ht="12" customHeight="1" x14ac:dyDescent="0.2">
      <c r="A1681" s="17" t="s">
        <v>6659</v>
      </c>
      <c r="B1681" s="24" t="s">
        <v>6660</v>
      </c>
      <c r="C1681" s="6" t="str">
        <f t="shared" ref="C1681:G1681" si="862">C1680</f>
        <v>[DATE]</v>
      </c>
      <c r="D1681" s="1" t="str">
        <f t="shared" si="862"/>
        <v>[ENTER YOUR SITE HERE]</v>
      </c>
      <c r="E1681" s="1" t="str">
        <f t="shared" si="862"/>
        <v>[GRIDREF]</v>
      </c>
      <c r="F1681" s="1" t="str">
        <f t="shared" si="862"/>
        <v>[ENTER METHOD]</v>
      </c>
      <c r="G1681" s="1" t="str">
        <f t="shared" si="862"/>
        <v>[YOUR NAME]</v>
      </c>
      <c r="H1681" s="1" t="str">
        <f t="shared" si="826"/>
        <v>[YOUR NAME]</v>
      </c>
      <c r="I1681" s="1" t="str">
        <f t="shared" si="827"/>
        <v>[11 or 12]</v>
      </c>
      <c r="J1681" s="1" t="s">
        <v>730</v>
      </c>
      <c r="L1681" s="5" t="e">
        <f>VLOOKUP(M1681,'Species Look-up'!A:B,2,FALSE)</f>
        <v>#N/A</v>
      </c>
      <c r="M1681" s="5" t="e">
        <f>IF(ISNA(VLOOKUP(A1681,'Species Look-up'!C:D,2,FALSE)),VLOOKUP(A1681,'Species Look-up'!D:D,1,FALSE),VLOOKUP(A1681,'Species Look-up'!C:D,2,FALSE))</f>
        <v>#N/A</v>
      </c>
    </row>
    <row r="1682" spans="1:13" customFormat="1" ht="12" customHeight="1" x14ac:dyDescent="0.2">
      <c r="A1682" s="17" t="s">
        <v>6659</v>
      </c>
      <c r="B1682" s="24" t="s">
        <v>6660</v>
      </c>
      <c r="C1682" s="6" t="str">
        <f t="shared" ref="C1682:G1682" si="863">C1681</f>
        <v>[DATE]</v>
      </c>
      <c r="D1682" s="1" t="str">
        <f t="shared" si="863"/>
        <v>[ENTER YOUR SITE HERE]</v>
      </c>
      <c r="E1682" s="1" t="str">
        <f t="shared" si="863"/>
        <v>[GRIDREF]</v>
      </c>
      <c r="F1682" s="1" t="str">
        <f t="shared" si="863"/>
        <v>[ENTER METHOD]</v>
      </c>
      <c r="G1682" s="1" t="str">
        <f t="shared" si="863"/>
        <v>[YOUR NAME]</v>
      </c>
      <c r="H1682" s="1" t="str">
        <f t="shared" si="826"/>
        <v>[YOUR NAME]</v>
      </c>
      <c r="I1682" s="1" t="str">
        <f t="shared" si="827"/>
        <v>[11 or 12]</v>
      </c>
      <c r="J1682" s="1" t="s">
        <v>730</v>
      </c>
      <c r="L1682" s="5" t="e">
        <f>VLOOKUP(M1682,'Species Look-up'!A:B,2,FALSE)</f>
        <v>#N/A</v>
      </c>
      <c r="M1682" s="5" t="e">
        <f>IF(ISNA(VLOOKUP(A1682,'Species Look-up'!C:D,2,FALSE)),VLOOKUP(A1682,'Species Look-up'!D:D,1,FALSE),VLOOKUP(A1682,'Species Look-up'!C:D,2,FALSE))</f>
        <v>#N/A</v>
      </c>
    </row>
    <row r="1683" spans="1:13" customFormat="1" ht="12" customHeight="1" x14ac:dyDescent="0.2">
      <c r="A1683" s="17" t="s">
        <v>6659</v>
      </c>
      <c r="B1683" s="24" t="s">
        <v>6660</v>
      </c>
      <c r="C1683" s="6" t="str">
        <f t="shared" ref="C1683:G1683" si="864">C1682</f>
        <v>[DATE]</v>
      </c>
      <c r="D1683" s="1" t="str">
        <f t="shared" si="864"/>
        <v>[ENTER YOUR SITE HERE]</v>
      </c>
      <c r="E1683" s="1" t="str">
        <f t="shared" si="864"/>
        <v>[GRIDREF]</v>
      </c>
      <c r="F1683" s="1" t="str">
        <f t="shared" si="864"/>
        <v>[ENTER METHOD]</v>
      </c>
      <c r="G1683" s="1" t="str">
        <f t="shared" si="864"/>
        <v>[YOUR NAME]</v>
      </c>
      <c r="H1683" s="1" t="str">
        <f t="shared" si="826"/>
        <v>[YOUR NAME]</v>
      </c>
      <c r="I1683" s="1" t="str">
        <f t="shared" si="827"/>
        <v>[11 or 12]</v>
      </c>
      <c r="J1683" s="1" t="s">
        <v>730</v>
      </c>
      <c r="L1683" s="5" t="e">
        <f>VLOOKUP(M1683,'Species Look-up'!A:B,2,FALSE)</f>
        <v>#N/A</v>
      </c>
      <c r="M1683" s="5" t="e">
        <f>IF(ISNA(VLOOKUP(A1683,'Species Look-up'!C:D,2,FALSE)),VLOOKUP(A1683,'Species Look-up'!D:D,1,FALSE),VLOOKUP(A1683,'Species Look-up'!C:D,2,FALSE))</f>
        <v>#N/A</v>
      </c>
    </row>
    <row r="1684" spans="1:13" customFormat="1" ht="12" customHeight="1" x14ac:dyDescent="0.2">
      <c r="A1684" s="17" t="s">
        <v>6659</v>
      </c>
      <c r="B1684" s="24" t="s">
        <v>6660</v>
      </c>
      <c r="C1684" s="6" t="str">
        <f t="shared" ref="C1684:G1684" si="865">C1683</f>
        <v>[DATE]</v>
      </c>
      <c r="D1684" s="1" t="str">
        <f t="shared" si="865"/>
        <v>[ENTER YOUR SITE HERE]</v>
      </c>
      <c r="E1684" s="1" t="str">
        <f t="shared" si="865"/>
        <v>[GRIDREF]</v>
      </c>
      <c r="F1684" s="1" t="str">
        <f t="shared" si="865"/>
        <v>[ENTER METHOD]</v>
      </c>
      <c r="G1684" s="1" t="str">
        <f t="shared" si="865"/>
        <v>[YOUR NAME]</v>
      </c>
      <c r="H1684" s="1" t="str">
        <f t="shared" si="826"/>
        <v>[YOUR NAME]</v>
      </c>
      <c r="I1684" s="1" t="str">
        <f t="shared" si="827"/>
        <v>[11 or 12]</v>
      </c>
      <c r="J1684" s="1" t="s">
        <v>730</v>
      </c>
      <c r="L1684" s="5" t="e">
        <f>VLOOKUP(M1684,'Species Look-up'!A:B,2,FALSE)</f>
        <v>#N/A</v>
      </c>
      <c r="M1684" s="5" t="e">
        <f>IF(ISNA(VLOOKUP(A1684,'Species Look-up'!C:D,2,FALSE)),VLOOKUP(A1684,'Species Look-up'!D:D,1,FALSE),VLOOKUP(A1684,'Species Look-up'!C:D,2,FALSE))</f>
        <v>#N/A</v>
      </c>
    </row>
    <row r="1685" spans="1:13" customFormat="1" ht="12" customHeight="1" x14ac:dyDescent="0.2">
      <c r="A1685" s="17" t="s">
        <v>6659</v>
      </c>
      <c r="B1685" s="24" t="s">
        <v>6660</v>
      </c>
      <c r="C1685" s="6" t="str">
        <f t="shared" ref="C1685:G1685" si="866">C1684</f>
        <v>[DATE]</v>
      </c>
      <c r="D1685" s="1" t="str">
        <f t="shared" si="866"/>
        <v>[ENTER YOUR SITE HERE]</v>
      </c>
      <c r="E1685" s="1" t="str">
        <f t="shared" si="866"/>
        <v>[GRIDREF]</v>
      </c>
      <c r="F1685" s="1" t="str">
        <f t="shared" si="866"/>
        <v>[ENTER METHOD]</v>
      </c>
      <c r="G1685" s="1" t="str">
        <f t="shared" si="866"/>
        <v>[YOUR NAME]</v>
      </c>
      <c r="H1685" s="1" t="str">
        <f t="shared" si="826"/>
        <v>[YOUR NAME]</v>
      </c>
      <c r="I1685" s="1" t="str">
        <f t="shared" si="827"/>
        <v>[11 or 12]</v>
      </c>
      <c r="J1685" s="1" t="s">
        <v>730</v>
      </c>
      <c r="L1685" s="5" t="e">
        <f>VLOOKUP(M1685,'Species Look-up'!A:B,2,FALSE)</f>
        <v>#N/A</v>
      </c>
      <c r="M1685" s="5" t="e">
        <f>IF(ISNA(VLOOKUP(A1685,'Species Look-up'!C:D,2,FALSE)),VLOOKUP(A1685,'Species Look-up'!D:D,1,FALSE),VLOOKUP(A1685,'Species Look-up'!C:D,2,FALSE))</f>
        <v>#N/A</v>
      </c>
    </row>
    <row r="1686" spans="1:13" customFormat="1" ht="12" customHeight="1" x14ac:dyDescent="0.2">
      <c r="A1686" s="17" t="s">
        <v>6659</v>
      </c>
      <c r="B1686" s="24" t="s">
        <v>6660</v>
      </c>
      <c r="C1686" s="6" t="str">
        <f t="shared" ref="C1686:G1686" si="867">C1685</f>
        <v>[DATE]</v>
      </c>
      <c r="D1686" s="1" t="str">
        <f t="shared" si="867"/>
        <v>[ENTER YOUR SITE HERE]</v>
      </c>
      <c r="E1686" s="1" t="str">
        <f t="shared" si="867"/>
        <v>[GRIDREF]</v>
      </c>
      <c r="F1686" s="1" t="str">
        <f t="shared" si="867"/>
        <v>[ENTER METHOD]</v>
      </c>
      <c r="G1686" s="1" t="str">
        <f t="shared" si="867"/>
        <v>[YOUR NAME]</v>
      </c>
      <c r="H1686" s="1" t="str">
        <f t="shared" si="826"/>
        <v>[YOUR NAME]</v>
      </c>
      <c r="I1686" s="1" t="str">
        <f t="shared" si="827"/>
        <v>[11 or 12]</v>
      </c>
      <c r="J1686" s="1" t="s">
        <v>730</v>
      </c>
      <c r="L1686" s="5" t="e">
        <f>VLOOKUP(M1686,'Species Look-up'!A:B,2,FALSE)</f>
        <v>#N/A</v>
      </c>
      <c r="M1686" s="5" t="e">
        <f>IF(ISNA(VLOOKUP(A1686,'Species Look-up'!C:D,2,FALSE)),VLOOKUP(A1686,'Species Look-up'!D:D,1,FALSE),VLOOKUP(A1686,'Species Look-up'!C:D,2,FALSE))</f>
        <v>#N/A</v>
      </c>
    </row>
    <row r="1687" spans="1:13" customFormat="1" ht="12" customHeight="1" x14ac:dyDescent="0.2">
      <c r="A1687" s="17" t="s">
        <v>6659</v>
      </c>
      <c r="B1687" s="24" t="s">
        <v>6660</v>
      </c>
      <c r="C1687" s="6" t="str">
        <f t="shared" ref="C1687:G1687" si="868">C1686</f>
        <v>[DATE]</v>
      </c>
      <c r="D1687" s="1" t="str">
        <f t="shared" si="868"/>
        <v>[ENTER YOUR SITE HERE]</v>
      </c>
      <c r="E1687" s="1" t="str">
        <f t="shared" si="868"/>
        <v>[GRIDREF]</v>
      </c>
      <c r="F1687" s="1" t="str">
        <f t="shared" si="868"/>
        <v>[ENTER METHOD]</v>
      </c>
      <c r="G1687" s="1" t="str">
        <f t="shared" si="868"/>
        <v>[YOUR NAME]</v>
      </c>
      <c r="H1687" s="1" t="str">
        <f t="shared" si="826"/>
        <v>[YOUR NAME]</v>
      </c>
      <c r="I1687" s="1" t="str">
        <f t="shared" si="827"/>
        <v>[11 or 12]</v>
      </c>
      <c r="J1687" s="1" t="s">
        <v>730</v>
      </c>
      <c r="L1687" s="5" t="e">
        <f>VLOOKUP(M1687,'Species Look-up'!A:B,2,FALSE)</f>
        <v>#N/A</v>
      </c>
      <c r="M1687" s="5" t="e">
        <f>IF(ISNA(VLOOKUP(A1687,'Species Look-up'!C:D,2,FALSE)),VLOOKUP(A1687,'Species Look-up'!D:D,1,FALSE),VLOOKUP(A1687,'Species Look-up'!C:D,2,FALSE))</f>
        <v>#N/A</v>
      </c>
    </row>
    <row r="1688" spans="1:13" customFormat="1" ht="12" customHeight="1" x14ac:dyDescent="0.2">
      <c r="A1688" s="17" t="s">
        <v>6659</v>
      </c>
      <c r="B1688" s="24" t="s">
        <v>6660</v>
      </c>
      <c r="C1688" s="6" t="str">
        <f t="shared" ref="C1688:G1688" si="869">C1687</f>
        <v>[DATE]</v>
      </c>
      <c r="D1688" s="1" t="str">
        <f t="shared" si="869"/>
        <v>[ENTER YOUR SITE HERE]</v>
      </c>
      <c r="E1688" s="1" t="str">
        <f t="shared" si="869"/>
        <v>[GRIDREF]</v>
      </c>
      <c r="F1688" s="1" t="str">
        <f t="shared" si="869"/>
        <v>[ENTER METHOD]</v>
      </c>
      <c r="G1688" s="1" t="str">
        <f t="shared" si="869"/>
        <v>[YOUR NAME]</v>
      </c>
      <c r="H1688" s="1" t="str">
        <f t="shared" si="826"/>
        <v>[YOUR NAME]</v>
      </c>
      <c r="I1688" s="1" t="str">
        <f t="shared" si="827"/>
        <v>[11 or 12]</v>
      </c>
      <c r="J1688" s="1" t="s">
        <v>730</v>
      </c>
      <c r="L1688" s="5" t="e">
        <f>VLOOKUP(M1688,'Species Look-up'!A:B,2,FALSE)</f>
        <v>#N/A</v>
      </c>
      <c r="M1688" s="5" t="e">
        <f>IF(ISNA(VLOOKUP(A1688,'Species Look-up'!C:D,2,FALSE)),VLOOKUP(A1688,'Species Look-up'!D:D,1,FALSE),VLOOKUP(A1688,'Species Look-up'!C:D,2,FALSE))</f>
        <v>#N/A</v>
      </c>
    </row>
    <row r="1689" spans="1:13" customFormat="1" ht="12" customHeight="1" x14ac:dyDescent="0.2">
      <c r="A1689" s="17" t="s">
        <v>6659</v>
      </c>
      <c r="B1689" s="24" t="s">
        <v>6660</v>
      </c>
      <c r="C1689" s="6" t="str">
        <f t="shared" ref="C1689:G1689" si="870">C1688</f>
        <v>[DATE]</v>
      </c>
      <c r="D1689" s="1" t="str">
        <f t="shared" si="870"/>
        <v>[ENTER YOUR SITE HERE]</v>
      </c>
      <c r="E1689" s="1" t="str">
        <f t="shared" si="870"/>
        <v>[GRIDREF]</v>
      </c>
      <c r="F1689" s="1" t="str">
        <f t="shared" si="870"/>
        <v>[ENTER METHOD]</v>
      </c>
      <c r="G1689" s="1" t="str">
        <f t="shared" si="870"/>
        <v>[YOUR NAME]</v>
      </c>
      <c r="H1689" s="1" t="str">
        <f t="shared" si="826"/>
        <v>[YOUR NAME]</v>
      </c>
      <c r="I1689" s="1" t="str">
        <f t="shared" si="827"/>
        <v>[11 or 12]</v>
      </c>
      <c r="J1689" s="1" t="s">
        <v>730</v>
      </c>
      <c r="L1689" s="5" t="e">
        <f>VLOOKUP(M1689,'Species Look-up'!A:B,2,FALSE)</f>
        <v>#N/A</v>
      </c>
      <c r="M1689" s="5" t="e">
        <f>IF(ISNA(VLOOKUP(A1689,'Species Look-up'!C:D,2,FALSE)),VLOOKUP(A1689,'Species Look-up'!D:D,1,FALSE),VLOOKUP(A1689,'Species Look-up'!C:D,2,FALSE))</f>
        <v>#N/A</v>
      </c>
    </row>
    <row r="1690" spans="1:13" customFormat="1" ht="12" customHeight="1" x14ac:dyDescent="0.2">
      <c r="A1690" s="17" t="s">
        <v>6659</v>
      </c>
      <c r="B1690" s="24" t="s">
        <v>6660</v>
      </c>
      <c r="C1690" s="6" t="str">
        <f t="shared" ref="C1690:G1690" si="871">C1689</f>
        <v>[DATE]</v>
      </c>
      <c r="D1690" s="1" t="str">
        <f t="shared" si="871"/>
        <v>[ENTER YOUR SITE HERE]</v>
      </c>
      <c r="E1690" s="1" t="str">
        <f t="shared" si="871"/>
        <v>[GRIDREF]</v>
      </c>
      <c r="F1690" s="1" t="str">
        <f t="shared" si="871"/>
        <v>[ENTER METHOD]</v>
      </c>
      <c r="G1690" s="1" t="str">
        <f t="shared" si="871"/>
        <v>[YOUR NAME]</v>
      </c>
      <c r="H1690" s="1" t="str">
        <f t="shared" si="826"/>
        <v>[YOUR NAME]</v>
      </c>
      <c r="I1690" s="1" t="str">
        <f t="shared" si="827"/>
        <v>[11 or 12]</v>
      </c>
      <c r="J1690" s="1" t="s">
        <v>730</v>
      </c>
      <c r="L1690" s="5" t="e">
        <f>VLOOKUP(M1690,'Species Look-up'!A:B,2,FALSE)</f>
        <v>#N/A</v>
      </c>
      <c r="M1690" s="5" t="e">
        <f>IF(ISNA(VLOOKUP(A1690,'Species Look-up'!C:D,2,FALSE)),VLOOKUP(A1690,'Species Look-up'!D:D,1,FALSE),VLOOKUP(A1690,'Species Look-up'!C:D,2,FALSE))</f>
        <v>#N/A</v>
      </c>
    </row>
    <row r="1691" spans="1:13" customFormat="1" ht="12" customHeight="1" x14ac:dyDescent="0.2">
      <c r="A1691" s="17" t="s">
        <v>6659</v>
      </c>
      <c r="B1691" s="24" t="s">
        <v>6660</v>
      </c>
      <c r="C1691" s="6" t="str">
        <f t="shared" ref="C1691:G1691" si="872">C1690</f>
        <v>[DATE]</v>
      </c>
      <c r="D1691" s="1" t="str">
        <f t="shared" si="872"/>
        <v>[ENTER YOUR SITE HERE]</v>
      </c>
      <c r="E1691" s="1" t="str">
        <f t="shared" si="872"/>
        <v>[GRIDREF]</v>
      </c>
      <c r="F1691" s="1" t="str">
        <f t="shared" si="872"/>
        <v>[ENTER METHOD]</v>
      </c>
      <c r="G1691" s="1" t="str">
        <f t="shared" si="872"/>
        <v>[YOUR NAME]</v>
      </c>
      <c r="H1691" s="1" t="str">
        <f t="shared" si="826"/>
        <v>[YOUR NAME]</v>
      </c>
      <c r="I1691" s="1" t="str">
        <f t="shared" si="827"/>
        <v>[11 or 12]</v>
      </c>
      <c r="J1691" s="1" t="s">
        <v>730</v>
      </c>
      <c r="L1691" s="5" t="e">
        <f>VLOOKUP(M1691,'Species Look-up'!A:B,2,FALSE)</f>
        <v>#N/A</v>
      </c>
      <c r="M1691" s="5" t="e">
        <f>IF(ISNA(VLOOKUP(A1691,'Species Look-up'!C:D,2,FALSE)),VLOOKUP(A1691,'Species Look-up'!D:D,1,FALSE),VLOOKUP(A1691,'Species Look-up'!C:D,2,FALSE))</f>
        <v>#N/A</v>
      </c>
    </row>
    <row r="1692" spans="1:13" customFormat="1" ht="12" customHeight="1" x14ac:dyDescent="0.2">
      <c r="A1692" s="17" t="s">
        <v>6659</v>
      </c>
      <c r="B1692" s="24" t="s">
        <v>6660</v>
      </c>
      <c r="C1692" s="6" t="str">
        <f t="shared" ref="C1692:G1692" si="873">C1691</f>
        <v>[DATE]</v>
      </c>
      <c r="D1692" s="1" t="str">
        <f t="shared" si="873"/>
        <v>[ENTER YOUR SITE HERE]</v>
      </c>
      <c r="E1692" s="1" t="str">
        <f t="shared" si="873"/>
        <v>[GRIDREF]</v>
      </c>
      <c r="F1692" s="1" t="str">
        <f t="shared" si="873"/>
        <v>[ENTER METHOD]</v>
      </c>
      <c r="G1692" s="1" t="str">
        <f t="shared" si="873"/>
        <v>[YOUR NAME]</v>
      </c>
      <c r="H1692" s="1" t="str">
        <f t="shared" si="826"/>
        <v>[YOUR NAME]</v>
      </c>
      <c r="I1692" s="1" t="str">
        <f t="shared" si="827"/>
        <v>[11 or 12]</v>
      </c>
      <c r="J1692" s="1" t="s">
        <v>730</v>
      </c>
      <c r="L1692" s="5" t="e">
        <f>VLOOKUP(M1692,'Species Look-up'!A:B,2,FALSE)</f>
        <v>#N/A</v>
      </c>
      <c r="M1692" s="5" t="e">
        <f>IF(ISNA(VLOOKUP(A1692,'Species Look-up'!C:D,2,FALSE)),VLOOKUP(A1692,'Species Look-up'!D:D,1,FALSE),VLOOKUP(A1692,'Species Look-up'!C:D,2,FALSE))</f>
        <v>#N/A</v>
      </c>
    </row>
    <row r="1693" spans="1:13" customFormat="1" ht="12" customHeight="1" x14ac:dyDescent="0.2">
      <c r="A1693" s="17" t="s">
        <v>6659</v>
      </c>
      <c r="B1693" s="24" t="s">
        <v>6660</v>
      </c>
      <c r="C1693" s="6" t="str">
        <f t="shared" ref="C1693:G1693" si="874">C1692</f>
        <v>[DATE]</v>
      </c>
      <c r="D1693" s="1" t="str">
        <f t="shared" si="874"/>
        <v>[ENTER YOUR SITE HERE]</v>
      </c>
      <c r="E1693" s="1" t="str">
        <f t="shared" si="874"/>
        <v>[GRIDREF]</v>
      </c>
      <c r="F1693" s="1" t="str">
        <f t="shared" si="874"/>
        <v>[ENTER METHOD]</v>
      </c>
      <c r="G1693" s="1" t="str">
        <f t="shared" si="874"/>
        <v>[YOUR NAME]</v>
      </c>
      <c r="H1693" s="1" t="str">
        <f t="shared" si="826"/>
        <v>[YOUR NAME]</v>
      </c>
      <c r="I1693" s="1" t="str">
        <f t="shared" si="827"/>
        <v>[11 or 12]</v>
      </c>
      <c r="J1693" s="1" t="s">
        <v>730</v>
      </c>
      <c r="L1693" s="5" t="e">
        <f>VLOOKUP(M1693,'Species Look-up'!A:B,2,FALSE)</f>
        <v>#N/A</v>
      </c>
      <c r="M1693" s="5" t="e">
        <f>IF(ISNA(VLOOKUP(A1693,'Species Look-up'!C:D,2,FALSE)),VLOOKUP(A1693,'Species Look-up'!D:D,1,FALSE),VLOOKUP(A1693,'Species Look-up'!C:D,2,FALSE))</f>
        <v>#N/A</v>
      </c>
    </row>
    <row r="1694" spans="1:13" customFormat="1" ht="12" customHeight="1" x14ac:dyDescent="0.2">
      <c r="A1694" s="17" t="s">
        <v>6659</v>
      </c>
      <c r="B1694" s="24" t="s">
        <v>6660</v>
      </c>
      <c r="C1694" s="6" t="str">
        <f t="shared" ref="C1694:G1694" si="875">C1693</f>
        <v>[DATE]</v>
      </c>
      <c r="D1694" s="1" t="str">
        <f t="shared" si="875"/>
        <v>[ENTER YOUR SITE HERE]</v>
      </c>
      <c r="E1694" s="1" t="str">
        <f t="shared" si="875"/>
        <v>[GRIDREF]</v>
      </c>
      <c r="F1694" s="1" t="str">
        <f t="shared" si="875"/>
        <v>[ENTER METHOD]</v>
      </c>
      <c r="G1694" s="1" t="str">
        <f t="shared" si="875"/>
        <v>[YOUR NAME]</v>
      </c>
      <c r="H1694" s="1" t="str">
        <f t="shared" si="826"/>
        <v>[YOUR NAME]</v>
      </c>
      <c r="I1694" s="1" t="str">
        <f t="shared" si="827"/>
        <v>[11 or 12]</v>
      </c>
      <c r="J1694" s="1" t="s">
        <v>730</v>
      </c>
      <c r="L1694" s="5" t="e">
        <f>VLOOKUP(M1694,'Species Look-up'!A:B,2,FALSE)</f>
        <v>#N/A</v>
      </c>
      <c r="M1694" s="5" t="e">
        <f>IF(ISNA(VLOOKUP(A1694,'Species Look-up'!C:D,2,FALSE)),VLOOKUP(A1694,'Species Look-up'!D:D,1,FALSE),VLOOKUP(A1694,'Species Look-up'!C:D,2,FALSE))</f>
        <v>#N/A</v>
      </c>
    </row>
    <row r="1695" spans="1:13" customFormat="1" ht="12" customHeight="1" x14ac:dyDescent="0.2">
      <c r="A1695" s="17" t="s">
        <v>6659</v>
      </c>
      <c r="B1695" s="24" t="s">
        <v>6660</v>
      </c>
      <c r="C1695" s="6" t="str">
        <f t="shared" ref="C1695:G1695" si="876">C1694</f>
        <v>[DATE]</v>
      </c>
      <c r="D1695" s="1" t="str">
        <f t="shared" si="876"/>
        <v>[ENTER YOUR SITE HERE]</v>
      </c>
      <c r="E1695" s="1" t="str">
        <f t="shared" si="876"/>
        <v>[GRIDREF]</v>
      </c>
      <c r="F1695" s="1" t="str">
        <f t="shared" si="876"/>
        <v>[ENTER METHOD]</v>
      </c>
      <c r="G1695" s="1" t="str">
        <f t="shared" si="876"/>
        <v>[YOUR NAME]</v>
      </c>
      <c r="H1695" s="1" t="str">
        <f t="shared" si="826"/>
        <v>[YOUR NAME]</v>
      </c>
      <c r="I1695" s="1" t="str">
        <f t="shared" si="827"/>
        <v>[11 or 12]</v>
      </c>
      <c r="J1695" s="1" t="s">
        <v>730</v>
      </c>
      <c r="L1695" s="5" t="e">
        <f>VLOOKUP(M1695,'Species Look-up'!A:B,2,FALSE)</f>
        <v>#N/A</v>
      </c>
      <c r="M1695" s="5" t="e">
        <f>IF(ISNA(VLOOKUP(A1695,'Species Look-up'!C:D,2,FALSE)),VLOOKUP(A1695,'Species Look-up'!D:D,1,FALSE),VLOOKUP(A1695,'Species Look-up'!C:D,2,FALSE))</f>
        <v>#N/A</v>
      </c>
    </row>
    <row r="1696" spans="1:13" customFormat="1" ht="12" customHeight="1" x14ac:dyDescent="0.2">
      <c r="A1696" s="17" t="s">
        <v>6659</v>
      </c>
      <c r="B1696" s="24" t="s">
        <v>6660</v>
      </c>
      <c r="C1696" s="6" t="str">
        <f t="shared" ref="C1696:G1696" si="877">C1695</f>
        <v>[DATE]</v>
      </c>
      <c r="D1696" s="1" t="str">
        <f t="shared" si="877"/>
        <v>[ENTER YOUR SITE HERE]</v>
      </c>
      <c r="E1696" s="1" t="str">
        <f t="shared" si="877"/>
        <v>[GRIDREF]</v>
      </c>
      <c r="F1696" s="1" t="str">
        <f t="shared" si="877"/>
        <v>[ENTER METHOD]</v>
      </c>
      <c r="G1696" s="1" t="str">
        <f t="shared" si="877"/>
        <v>[YOUR NAME]</v>
      </c>
      <c r="H1696" s="1" t="str">
        <f t="shared" si="826"/>
        <v>[YOUR NAME]</v>
      </c>
      <c r="I1696" s="1" t="str">
        <f t="shared" si="827"/>
        <v>[11 or 12]</v>
      </c>
      <c r="J1696" s="1" t="s">
        <v>730</v>
      </c>
      <c r="L1696" s="5" t="e">
        <f>VLOOKUP(M1696,'Species Look-up'!A:B,2,FALSE)</f>
        <v>#N/A</v>
      </c>
      <c r="M1696" s="5" t="e">
        <f>IF(ISNA(VLOOKUP(A1696,'Species Look-up'!C:D,2,FALSE)),VLOOKUP(A1696,'Species Look-up'!D:D,1,FALSE),VLOOKUP(A1696,'Species Look-up'!C:D,2,FALSE))</f>
        <v>#N/A</v>
      </c>
    </row>
    <row r="1697" spans="1:13" customFormat="1" ht="12" customHeight="1" x14ac:dyDescent="0.2">
      <c r="A1697" s="17" t="s">
        <v>6659</v>
      </c>
      <c r="B1697" s="24" t="s">
        <v>6660</v>
      </c>
      <c r="C1697" s="6" t="str">
        <f t="shared" ref="C1697:G1697" si="878">C1696</f>
        <v>[DATE]</v>
      </c>
      <c r="D1697" s="1" t="str">
        <f t="shared" si="878"/>
        <v>[ENTER YOUR SITE HERE]</v>
      </c>
      <c r="E1697" s="1" t="str">
        <f t="shared" si="878"/>
        <v>[GRIDREF]</v>
      </c>
      <c r="F1697" s="1" t="str">
        <f t="shared" si="878"/>
        <v>[ENTER METHOD]</v>
      </c>
      <c r="G1697" s="1" t="str">
        <f t="shared" si="878"/>
        <v>[YOUR NAME]</v>
      </c>
      <c r="H1697" s="1" t="str">
        <f t="shared" si="826"/>
        <v>[YOUR NAME]</v>
      </c>
      <c r="I1697" s="1" t="str">
        <f t="shared" si="827"/>
        <v>[11 or 12]</v>
      </c>
      <c r="J1697" s="1" t="s">
        <v>730</v>
      </c>
      <c r="L1697" s="5" t="e">
        <f>VLOOKUP(M1697,'Species Look-up'!A:B,2,FALSE)</f>
        <v>#N/A</v>
      </c>
      <c r="M1697" s="5" t="e">
        <f>IF(ISNA(VLOOKUP(A1697,'Species Look-up'!C:D,2,FALSE)),VLOOKUP(A1697,'Species Look-up'!D:D,1,FALSE),VLOOKUP(A1697,'Species Look-up'!C:D,2,FALSE))</f>
        <v>#N/A</v>
      </c>
    </row>
    <row r="1698" spans="1:13" customFormat="1" ht="12" customHeight="1" x14ac:dyDescent="0.2">
      <c r="A1698" s="17" t="s">
        <v>6659</v>
      </c>
      <c r="B1698" s="24" t="s">
        <v>6660</v>
      </c>
      <c r="C1698" s="6" t="str">
        <f t="shared" ref="C1698:G1698" si="879">C1697</f>
        <v>[DATE]</v>
      </c>
      <c r="D1698" s="1" t="str">
        <f t="shared" si="879"/>
        <v>[ENTER YOUR SITE HERE]</v>
      </c>
      <c r="E1698" s="1" t="str">
        <f t="shared" si="879"/>
        <v>[GRIDREF]</v>
      </c>
      <c r="F1698" s="1" t="str">
        <f t="shared" si="879"/>
        <v>[ENTER METHOD]</v>
      </c>
      <c r="G1698" s="1" t="str">
        <f t="shared" si="879"/>
        <v>[YOUR NAME]</v>
      </c>
      <c r="H1698" s="1" t="str">
        <f t="shared" si="826"/>
        <v>[YOUR NAME]</v>
      </c>
      <c r="I1698" s="1" t="str">
        <f t="shared" si="827"/>
        <v>[11 or 12]</v>
      </c>
      <c r="J1698" s="1" t="s">
        <v>730</v>
      </c>
      <c r="L1698" s="5" t="e">
        <f>VLOOKUP(M1698,'Species Look-up'!A:B,2,FALSE)</f>
        <v>#N/A</v>
      </c>
      <c r="M1698" s="5" t="e">
        <f>IF(ISNA(VLOOKUP(A1698,'Species Look-up'!C:D,2,FALSE)),VLOOKUP(A1698,'Species Look-up'!D:D,1,FALSE),VLOOKUP(A1698,'Species Look-up'!C:D,2,FALSE))</f>
        <v>#N/A</v>
      </c>
    </row>
    <row r="1699" spans="1:13" customFormat="1" ht="12" customHeight="1" x14ac:dyDescent="0.2">
      <c r="A1699" s="17" t="s">
        <v>6659</v>
      </c>
      <c r="B1699" s="24" t="s">
        <v>6660</v>
      </c>
      <c r="C1699" s="6" t="str">
        <f t="shared" ref="C1699:G1699" si="880">C1698</f>
        <v>[DATE]</v>
      </c>
      <c r="D1699" s="1" t="str">
        <f t="shared" si="880"/>
        <v>[ENTER YOUR SITE HERE]</v>
      </c>
      <c r="E1699" s="1" t="str">
        <f t="shared" si="880"/>
        <v>[GRIDREF]</v>
      </c>
      <c r="F1699" s="1" t="str">
        <f t="shared" si="880"/>
        <v>[ENTER METHOD]</v>
      </c>
      <c r="G1699" s="1" t="str">
        <f t="shared" si="880"/>
        <v>[YOUR NAME]</v>
      </c>
      <c r="H1699" s="1" t="str">
        <f t="shared" si="826"/>
        <v>[YOUR NAME]</v>
      </c>
      <c r="I1699" s="1" t="str">
        <f t="shared" si="827"/>
        <v>[11 or 12]</v>
      </c>
      <c r="J1699" s="1" t="s">
        <v>730</v>
      </c>
      <c r="L1699" s="5" t="e">
        <f>VLOOKUP(M1699,'Species Look-up'!A:B,2,FALSE)</f>
        <v>#N/A</v>
      </c>
      <c r="M1699" s="5" t="e">
        <f>IF(ISNA(VLOOKUP(A1699,'Species Look-up'!C:D,2,FALSE)),VLOOKUP(A1699,'Species Look-up'!D:D,1,FALSE),VLOOKUP(A1699,'Species Look-up'!C:D,2,FALSE))</f>
        <v>#N/A</v>
      </c>
    </row>
    <row r="1700" spans="1:13" customFormat="1" ht="12" customHeight="1" x14ac:dyDescent="0.2">
      <c r="A1700" s="17" t="s">
        <v>6659</v>
      </c>
      <c r="B1700" s="24" t="s">
        <v>6660</v>
      </c>
      <c r="C1700" s="6" t="str">
        <f t="shared" ref="C1700:G1700" si="881">C1699</f>
        <v>[DATE]</v>
      </c>
      <c r="D1700" s="1" t="str">
        <f t="shared" si="881"/>
        <v>[ENTER YOUR SITE HERE]</v>
      </c>
      <c r="E1700" s="1" t="str">
        <f t="shared" si="881"/>
        <v>[GRIDREF]</v>
      </c>
      <c r="F1700" s="1" t="str">
        <f t="shared" si="881"/>
        <v>[ENTER METHOD]</v>
      </c>
      <c r="G1700" s="1" t="str">
        <f t="shared" si="881"/>
        <v>[YOUR NAME]</v>
      </c>
      <c r="H1700" s="1" t="str">
        <f t="shared" si="826"/>
        <v>[YOUR NAME]</v>
      </c>
      <c r="I1700" s="1" t="str">
        <f t="shared" si="827"/>
        <v>[11 or 12]</v>
      </c>
      <c r="J1700" s="1" t="s">
        <v>730</v>
      </c>
      <c r="L1700" s="5" t="e">
        <f>VLOOKUP(M1700,'Species Look-up'!A:B,2,FALSE)</f>
        <v>#N/A</v>
      </c>
      <c r="M1700" s="5" t="e">
        <f>IF(ISNA(VLOOKUP(A1700,'Species Look-up'!C:D,2,FALSE)),VLOOKUP(A1700,'Species Look-up'!D:D,1,FALSE),VLOOKUP(A1700,'Species Look-up'!C:D,2,FALSE))</f>
        <v>#N/A</v>
      </c>
    </row>
    <row r="1701" spans="1:13" customFormat="1" ht="12" customHeight="1" x14ac:dyDescent="0.2">
      <c r="A1701" s="17" t="s">
        <v>6659</v>
      </c>
      <c r="B1701" s="24" t="s">
        <v>6660</v>
      </c>
      <c r="C1701" s="6" t="str">
        <f t="shared" ref="C1701:G1701" si="882">C1700</f>
        <v>[DATE]</v>
      </c>
      <c r="D1701" s="1" t="str">
        <f t="shared" si="882"/>
        <v>[ENTER YOUR SITE HERE]</v>
      </c>
      <c r="E1701" s="1" t="str">
        <f t="shared" si="882"/>
        <v>[GRIDREF]</v>
      </c>
      <c r="F1701" s="1" t="str">
        <f t="shared" si="882"/>
        <v>[ENTER METHOD]</v>
      </c>
      <c r="G1701" s="1" t="str">
        <f t="shared" si="882"/>
        <v>[YOUR NAME]</v>
      </c>
      <c r="H1701" s="1" t="str">
        <f t="shared" si="826"/>
        <v>[YOUR NAME]</v>
      </c>
      <c r="I1701" s="1" t="str">
        <f t="shared" si="827"/>
        <v>[11 or 12]</v>
      </c>
      <c r="J1701" s="1" t="s">
        <v>730</v>
      </c>
      <c r="L1701" s="5" t="e">
        <f>VLOOKUP(M1701,'Species Look-up'!A:B,2,FALSE)</f>
        <v>#N/A</v>
      </c>
      <c r="M1701" s="5" t="e">
        <f>IF(ISNA(VLOOKUP(A1701,'Species Look-up'!C:D,2,FALSE)),VLOOKUP(A1701,'Species Look-up'!D:D,1,FALSE),VLOOKUP(A1701,'Species Look-up'!C:D,2,FALSE))</f>
        <v>#N/A</v>
      </c>
    </row>
    <row r="1702" spans="1:13" customFormat="1" ht="12" customHeight="1" x14ac:dyDescent="0.2">
      <c r="A1702" s="17" t="s">
        <v>6659</v>
      </c>
      <c r="B1702" s="24" t="s">
        <v>6660</v>
      </c>
      <c r="C1702" s="6" t="str">
        <f t="shared" ref="C1702:G1702" si="883">C1701</f>
        <v>[DATE]</v>
      </c>
      <c r="D1702" s="1" t="str">
        <f t="shared" si="883"/>
        <v>[ENTER YOUR SITE HERE]</v>
      </c>
      <c r="E1702" s="1" t="str">
        <f t="shared" si="883"/>
        <v>[GRIDREF]</v>
      </c>
      <c r="F1702" s="1" t="str">
        <f t="shared" si="883"/>
        <v>[ENTER METHOD]</v>
      </c>
      <c r="G1702" s="1" t="str">
        <f t="shared" si="883"/>
        <v>[YOUR NAME]</v>
      </c>
      <c r="H1702" s="1" t="str">
        <f t="shared" si="826"/>
        <v>[YOUR NAME]</v>
      </c>
      <c r="I1702" s="1" t="str">
        <f t="shared" si="827"/>
        <v>[11 or 12]</v>
      </c>
      <c r="J1702" s="1" t="s">
        <v>730</v>
      </c>
      <c r="L1702" s="5" t="e">
        <f>VLOOKUP(M1702,'Species Look-up'!A:B,2,FALSE)</f>
        <v>#N/A</v>
      </c>
      <c r="M1702" s="5" t="e">
        <f>IF(ISNA(VLOOKUP(A1702,'Species Look-up'!C:D,2,FALSE)),VLOOKUP(A1702,'Species Look-up'!D:D,1,FALSE),VLOOKUP(A1702,'Species Look-up'!C:D,2,FALSE))</f>
        <v>#N/A</v>
      </c>
    </row>
    <row r="1703" spans="1:13" customFormat="1" ht="12" customHeight="1" x14ac:dyDescent="0.2">
      <c r="A1703" s="17" t="s">
        <v>6659</v>
      </c>
      <c r="B1703" s="24" t="s">
        <v>6660</v>
      </c>
      <c r="C1703" s="6" t="str">
        <f t="shared" ref="C1703:G1703" si="884">C1702</f>
        <v>[DATE]</v>
      </c>
      <c r="D1703" s="1" t="str">
        <f t="shared" si="884"/>
        <v>[ENTER YOUR SITE HERE]</v>
      </c>
      <c r="E1703" s="1" t="str">
        <f t="shared" si="884"/>
        <v>[GRIDREF]</v>
      </c>
      <c r="F1703" s="1" t="str">
        <f t="shared" si="884"/>
        <v>[ENTER METHOD]</v>
      </c>
      <c r="G1703" s="1" t="str">
        <f t="shared" si="884"/>
        <v>[YOUR NAME]</v>
      </c>
      <c r="H1703" s="1" t="str">
        <f t="shared" si="826"/>
        <v>[YOUR NAME]</v>
      </c>
      <c r="I1703" s="1" t="str">
        <f t="shared" si="827"/>
        <v>[11 or 12]</v>
      </c>
      <c r="J1703" s="1" t="s">
        <v>730</v>
      </c>
      <c r="L1703" s="5" t="e">
        <f>VLOOKUP(M1703,'Species Look-up'!A:B,2,FALSE)</f>
        <v>#N/A</v>
      </c>
      <c r="M1703" s="5" t="e">
        <f>IF(ISNA(VLOOKUP(A1703,'Species Look-up'!C:D,2,FALSE)),VLOOKUP(A1703,'Species Look-up'!D:D,1,FALSE),VLOOKUP(A1703,'Species Look-up'!C:D,2,FALSE))</f>
        <v>#N/A</v>
      </c>
    </row>
    <row r="1704" spans="1:13" customFormat="1" ht="12" customHeight="1" x14ac:dyDescent="0.2">
      <c r="A1704" s="17" t="s">
        <v>6659</v>
      </c>
      <c r="B1704" s="24" t="s">
        <v>6660</v>
      </c>
      <c r="C1704" s="6" t="str">
        <f t="shared" ref="C1704:G1704" si="885">C1703</f>
        <v>[DATE]</v>
      </c>
      <c r="D1704" s="1" t="str">
        <f t="shared" si="885"/>
        <v>[ENTER YOUR SITE HERE]</v>
      </c>
      <c r="E1704" s="1" t="str">
        <f t="shared" si="885"/>
        <v>[GRIDREF]</v>
      </c>
      <c r="F1704" s="1" t="str">
        <f t="shared" si="885"/>
        <v>[ENTER METHOD]</v>
      </c>
      <c r="G1704" s="1" t="str">
        <f t="shared" si="885"/>
        <v>[YOUR NAME]</v>
      </c>
      <c r="H1704" s="1" t="str">
        <f t="shared" si="826"/>
        <v>[YOUR NAME]</v>
      </c>
      <c r="I1704" s="1" t="str">
        <f t="shared" si="827"/>
        <v>[11 or 12]</v>
      </c>
      <c r="J1704" s="1" t="s">
        <v>730</v>
      </c>
      <c r="L1704" s="5" t="e">
        <f>VLOOKUP(M1704,'Species Look-up'!A:B,2,FALSE)</f>
        <v>#N/A</v>
      </c>
      <c r="M1704" s="5" t="e">
        <f>IF(ISNA(VLOOKUP(A1704,'Species Look-up'!C:D,2,FALSE)),VLOOKUP(A1704,'Species Look-up'!D:D,1,FALSE),VLOOKUP(A1704,'Species Look-up'!C:D,2,FALSE))</f>
        <v>#N/A</v>
      </c>
    </row>
    <row r="1705" spans="1:13" customFormat="1" ht="12" customHeight="1" x14ac:dyDescent="0.2">
      <c r="A1705" s="17" t="s">
        <v>6659</v>
      </c>
      <c r="B1705" s="24" t="s">
        <v>6660</v>
      </c>
      <c r="C1705" s="6" t="str">
        <f t="shared" ref="C1705:G1705" si="886">C1704</f>
        <v>[DATE]</v>
      </c>
      <c r="D1705" s="1" t="str">
        <f t="shared" si="886"/>
        <v>[ENTER YOUR SITE HERE]</v>
      </c>
      <c r="E1705" s="1" t="str">
        <f t="shared" si="886"/>
        <v>[GRIDREF]</v>
      </c>
      <c r="F1705" s="1" t="str">
        <f t="shared" si="886"/>
        <v>[ENTER METHOD]</v>
      </c>
      <c r="G1705" s="1" t="str">
        <f t="shared" si="886"/>
        <v>[YOUR NAME]</v>
      </c>
      <c r="H1705" s="1" t="str">
        <f t="shared" si="826"/>
        <v>[YOUR NAME]</v>
      </c>
      <c r="I1705" s="1" t="str">
        <f t="shared" si="827"/>
        <v>[11 or 12]</v>
      </c>
      <c r="J1705" s="1" t="s">
        <v>730</v>
      </c>
      <c r="L1705" s="5" t="e">
        <f>VLOOKUP(M1705,'Species Look-up'!A:B,2,FALSE)</f>
        <v>#N/A</v>
      </c>
      <c r="M1705" s="5" t="e">
        <f>IF(ISNA(VLOOKUP(A1705,'Species Look-up'!C:D,2,FALSE)),VLOOKUP(A1705,'Species Look-up'!D:D,1,FALSE),VLOOKUP(A1705,'Species Look-up'!C:D,2,FALSE))</f>
        <v>#N/A</v>
      </c>
    </row>
    <row r="1706" spans="1:13" customFormat="1" ht="12" customHeight="1" x14ac:dyDescent="0.2">
      <c r="A1706" s="17" t="s">
        <v>6659</v>
      </c>
      <c r="B1706" s="24" t="s">
        <v>6660</v>
      </c>
      <c r="C1706" s="6" t="str">
        <f t="shared" ref="C1706:G1706" si="887">C1705</f>
        <v>[DATE]</v>
      </c>
      <c r="D1706" s="1" t="str">
        <f t="shared" si="887"/>
        <v>[ENTER YOUR SITE HERE]</v>
      </c>
      <c r="E1706" s="1" t="str">
        <f t="shared" si="887"/>
        <v>[GRIDREF]</v>
      </c>
      <c r="F1706" s="1" t="str">
        <f t="shared" si="887"/>
        <v>[ENTER METHOD]</v>
      </c>
      <c r="G1706" s="1" t="str">
        <f t="shared" si="887"/>
        <v>[YOUR NAME]</v>
      </c>
      <c r="H1706" s="1" t="str">
        <f t="shared" si="826"/>
        <v>[YOUR NAME]</v>
      </c>
      <c r="I1706" s="1" t="str">
        <f t="shared" si="827"/>
        <v>[11 or 12]</v>
      </c>
      <c r="J1706" s="1" t="s">
        <v>730</v>
      </c>
      <c r="L1706" s="5" t="e">
        <f>VLOOKUP(M1706,'Species Look-up'!A:B,2,FALSE)</f>
        <v>#N/A</v>
      </c>
      <c r="M1706" s="5" t="e">
        <f>IF(ISNA(VLOOKUP(A1706,'Species Look-up'!C:D,2,FALSE)),VLOOKUP(A1706,'Species Look-up'!D:D,1,FALSE),VLOOKUP(A1706,'Species Look-up'!C:D,2,FALSE))</f>
        <v>#N/A</v>
      </c>
    </row>
    <row r="1707" spans="1:13" customFormat="1" ht="12" customHeight="1" x14ac:dyDescent="0.2">
      <c r="A1707" s="17" t="s">
        <v>6659</v>
      </c>
      <c r="B1707" s="24" t="s">
        <v>6660</v>
      </c>
      <c r="C1707" s="6" t="str">
        <f t="shared" ref="C1707:G1707" si="888">C1706</f>
        <v>[DATE]</v>
      </c>
      <c r="D1707" s="1" t="str">
        <f t="shared" si="888"/>
        <v>[ENTER YOUR SITE HERE]</v>
      </c>
      <c r="E1707" s="1" t="str">
        <f t="shared" si="888"/>
        <v>[GRIDREF]</v>
      </c>
      <c r="F1707" s="1" t="str">
        <f t="shared" si="888"/>
        <v>[ENTER METHOD]</v>
      </c>
      <c r="G1707" s="1" t="str">
        <f t="shared" si="888"/>
        <v>[YOUR NAME]</v>
      </c>
      <c r="H1707" s="1" t="str">
        <f t="shared" si="826"/>
        <v>[YOUR NAME]</v>
      </c>
      <c r="I1707" s="1" t="str">
        <f t="shared" si="827"/>
        <v>[11 or 12]</v>
      </c>
      <c r="J1707" s="1" t="s">
        <v>730</v>
      </c>
      <c r="L1707" s="5" t="e">
        <f>VLOOKUP(M1707,'Species Look-up'!A:B,2,FALSE)</f>
        <v>#N/A</v>
      </c>
      <c r="M1707" s="5" t="e">
        <f>IF(ISNA(VLOOKUP(A1707,'Species Look-up'!C:D,2,FALSE)),VLOOKUP(A1707,'Species Look-up'!D:D,1,FALSE),VLOOKUP(A1707,'Species Look-up'!C:D,2,FALSE))</f>
        <v>#N/A</v>
      </c>
    </row>
    <row r="1708" spans="1:13" customFormat="1" ht="12" customHeight="1" x14ac:dyDescent="0.2">
      <c r="A1708" s="17" t="s">
        <v>6659</v>
      </c>
      <c r="B1708" s="24" t="s">
        <v>6660</v>
      </c>
      <c r="C1708" s="6" t="str">
        <f t="shared" ref="C1708:G1708" si="889">C1707</f>
        <v>[DATE]</v>
      </c>
      <c r="D1708" s="1" t="str">
        <f t="shared" si="889"/>
        <v>[ENTER YOUR SITE HERE]</v>
      </c>
      <c r="E1708" s="1" t="str">
        <f t="shared" si="889"/>
        <v>[GRIDREF]</v>
      </c>
      <c r="F1708" s="1" t="str">
        <f t="shared" si="889"/>
        <v>[ENTER METHOD]</v>
      </c>
      <c r="G1708" s="1" t="str">
        <f t="shared" si="889"/>
        <v>[YOUR NAME]</v>
      </c>
      <c r="H1708" s="1" t="str">
        <f t="shared" si="826"/>
        <v>[YOUR NAME]</v>
      </c>
      <c r="I1708" s="1" t="str">
        <f t="shared" si="827"/>
        <v>[11 or 12]</v>
      </c>
      <c r="J1708" s="1" t="s">
        <v>730</v>
      </c>
      <c r="L1708" s="5" t="e">
        <f>VLOOKUP(M1708,'Species Look-up'!A:B,2,FALSE)</f>
        <v>#N/A</v>
      </c>
      <c r="M1708" s="5" t="e">
        <f>IF(ISNA(VLOOKUP(A1708,'Species Look-up'!C:D,2,FALSE)),VLOOKUP(A1708,'Species Look-up'!D:D,1,FALSE),VLOOKUP(A1708,'Species Look-up'!C:D,2,FALSE))</f>
        <v>#N/A</v>
      </c>
    </row>
    <row r="1709" spans="1:13" customFormat="1" ht="12" customHeight="1" x14ac:dyDescent="0.2">
      <c r="A1709" s="17" t="s">
        <v>6659</v>
      </c>
      <c r="B1709" s="24" t="s">
        <v>6660</v>
      </c>
      <c r="C1709" s="6" t="str">
        <f t="shared" ref="C1709:G1709" si="890">C1708</f>
        <v>[DATE]</v>
      </c>
      <c r="D1709" s="1" t="str">
        <f t="shared" si="890"/>
        <v>[ENTER YOUR SITE HERE]</v>
      </c>
      <c r="E1709" s="1" t="str">
        <f t="shared" si="890"/>
        <v>[GRIDREF]</v>
      </c>
      <c r="F1709" s="1" t="str">
        <f t="shared" si="890"/>
        <v>[ENTER METHOD]</v>
      </c>
      <c r="G1709" s="1" t="str">
        <f t="shared" si="890"/>
        <v>[YOUR NAME]</v>
      </c>
      <c r="H1709" s="1" t="str">
        <f t="shared" si="826"/>
        <v>[YOUR NAME]</v>
      </c>
      <c r="I1709" s="1" t="str">
        <f t="shared" si="827"/>
        <v>[11 or 12]</v>
      </c>
      <c r="J1709" s="1" t="s">
        <v>730</v>
      </c>
      <c r="L1709" s="5" t="e">
        <f>VLOOKUP(M1709,'Species Look-up'!A:B,2,FALSE)</f>
        <v>#N/A</v>
      </c>
      <c r="M1709" s="5" t="e">
        <f>IF(ISNA(VLOOKUP(A1709,'Species Look-up'!C:D,2,FALSE)),VLOOKUP(A1709,'Species Look-up'!D:D,1,FALSE),VLOOKUP(A1709,'Species Look-up'!C:D,2,FALSE))</f>
        <v>#N/A</v>
      </c>
    </row>
    <row r="1710" spans="1:13" customFormat="1" ht="12" customHeight="1" x14ac:dyDescent="0.2">
      <c r="A1710" s="17" t="s">
        <v>6659</v>
      </c>
      <c r="B1710" s="24" t="s">
        <v>6660</v>
      </c>
      <c r="C1710" s="6" t="str">
        <f t="shared" ref="C1710:G1710" si="891">C1709</f>
        <v>[DATE]</v>
      </c>
      <c r="D1710" s="1" t="str">
        <f t="shared" si="891"/>
        <v>[ENTER YOUR SITE HERE]</v>
      </c>
      <c r="E1710" s="1" t="str">
        <f t="shared" si="891"/>
        <v>[GRIDREF]</v>
      </c>
      <c r="F1710" s="1" t="str">
        <f t="shared" si="891"/>
        <v>[ENTER METHOD]</v>
      </c>
      <c r="G1710" s="1" t="str">
        <f t="shared" si="891"/>
        <v>[YOUR NAME]</v>
      </c>
      <c r="H1710" s="1" t="str">
        <f t="shared" ref="H1710:H1773" si="892">G1710</f>
        <v>[YOUR NAME]</v>
      </c>
      <c r="I1710" s="1" t="str">
        <f t="shared" ref="I1710:I1773" si="893">I1709</f>
        <v>[11 or 12]</v>
      </c>
      <c r="J1710" s="1" t="s">
        <v>730</v>
      </c>
      <c r="L1710" s="5" t="e">
        <f>VLOOKUP(M1710,'Species Look-up'!A:B,2,FALSE)</f>
        <v>#N/A</v>
      </c>
      <c r="M1710" s="5" t="e">
        <f>IF(ISNA(VLOOKUP(A1710,'Species Look-up'!C:D,2,FALSE)),VLOOKUP(A1710,'Species Look-up'!D:D,1,FALSE),VLOOKUP(A1710,'Species Look-up'!C:D,2,FALSE))</f>
        <v>#N/A</v>
      </c>
    </row>
    <row r="1711" spans="1:13" customFormat="1" ht="12" customHeight="1" x14ac:dyDescent="0.2">
      <c r="A1711" s="17" t="s">
        <v>6659</v>
      </c>
      <c r="B1711" s="24" t="s">
        <v>6660</v>
      </c>
      <c r="C1711" s="6" t="str">
        <f t="shared" ref="C1711:G1711" si="894">C1710</f>
        <v>[DATE]</v>
      </c>
      <c r="D1711" s="1" t="str">
        <f t="shared" si="894"/>
        <v>[ENTER YOUR SITE HERE]</v>
      </c>
      <c r="E1711" s="1" t="str">
        <f t="shared" si="894"/>
        <v>[GRIDREF]</v>
      </c>
      <c r="F1711" s="1" t="str">
        <f t="shared" si="894"/>
        <v>[ENTER METHOD]</v>
      </c>
      <c r="G1711" s="1" t="str">
        <f t="shared" si="894"/>
        <v>[YOUR NAME]</v>
      </c>
      <c r="H1711" s="1" t="str">
        <f t="shared" si="892"/>
        <v>[YOUR NAME]</v>
      </c>
      <c r="I1711" s="1" t="str">
        <f t="shared" si="893"/>
        <v>[11 or 12]</v>
      </c>
      <c r="J1711" s="1" t="s">
        <v>730</v>
      </c>
      <c r="L1711" s="5" t="e">
        <f>VLOOKUP(M1711,'Species Look-up'!A:B,2,FALSE)</f>
        <v>#N/A</v>
      </c>
      <c r="M1711" s="5" t="e">
        <f>IF(ISNA(VLOOKUP(A1711,'Species Look-up'!C:D,2,FALSE)),VLOOKUP(A1711,'Species Look-up'!D:D,1,FALSE),VLOOKUP(A1711,'Species Look-up'!C:D,2,FALSE))</f>
        <v>#N/A</v>
      </c>
    </row>
    <row r="1712" spans="1:13" customFormat="1" ht="12" customHeight="1" x14ac:dyDescent="0.2">
      <c r="A1712" s="17" t="s">
        <v>6659</v>
      </c>
      <c r="B1712" s="24" t="s">
        <v>6660</v>
      </c>
      <c r="C1712" s="6" t="str">
        <f t="shared" ref="C1712:G1712" si="895">C1711</f>
        <v>[DATE]</v>
      </c>
      <c r="D1712" s="1" t="str">
        <f t="shared" si="895"/>
        <v>[ENTER YOUR SITE HERE]</v>
      </c>
      <c r="E1712" s="1" t="str">
        <f t="shared" si="895"/>
        <v>[GRIDREF]</v>
      </c>
      <c r="F1712" s="1" t="str">
        <f t="shared" si="895"/>
        <v>[ENTER METHOD]</v>
      </c>
      <c r="G1712" s="1" t="str">
        <f t="shared" si="895"/>
        <v>[YOUR NAME]</v>
      </c>
      <c r="H1712" s="1" t="str">
        <f t="shared" si="892"/>
        <v>[YOUR NAME]</v>
      </c>
      <c r="I1712" s="1" t="str">
        <f t="shared" si="893"/>
        <v>[11 or 12]</v>
      </c>
      <c r="J1712" s="1" t="s">
        <v>730</v>
      </c>
      <c r="L1712" s="5" t="e">
        <f>VLOOKUP(M1712,'Species Look-up'!A:B,2,FALSE)</f>
        <v>#N/A</v>
      </c>
      <c r="M1712" s="5" t="e">
        <f>IF(ISNA(VLOOKUP(A1712,'Species Look-up'!C:D,2,FALSE)),VLOOKUP(A1712,'Species Look-up'!D:D,1,FALSE),VLOOKUP(A1712,'Species Look-up'!C:D,2,FALSE))</f>
        <v>#N/A</v>
      </c>
    </row>
    <row r="1713" spans="1:13" customFormat="1" ht="12" customHeight="1" x14ac:dyDescent="0.2">
      <c r="A1713" s="17" t="s">
        <v>6659</v>
      </c>
      <c r="B1713" s="24" t="s">
        <v>6660</v>
      </c>
      <c r="C1713" s="6" t="str">
        <f t="shared" ref="C1713:G1713" si="896">C1712</f>
        <v>[DATE]</v>
      </c>
      <c r="D1713" s="1" t="str">
        <f t="shared" si="896"/>
        <v>[ENTER YOUR SITE HERE]</v>
      </c>
      <c r="E1713" s="1" t="str">
        <f t="shared" si="896"/>
        <v>[GRIDREF]</v>
      </c>
      <c r="F1713" s="1" t="str">
        <f t="shared" si="896"/>
        <v>[ENTER METHOD]</v>
      </c>
      <c r="G1713" s="1" t="str">
        <f t="shared" si="896"/>
        <v>[YOUR NAME]</v>
      </c>
      <c r="H1713" s="1" t="str">
        <f t="shared" si="892"/>
        <v>[YOUR NAME]</v>
      </c>
      <c r="I1713" s="1" t="str">
        <f t="shared" si="893"/>
        <v>[11 or 12]</v>
      </c>
      <c r="J1713" s="1" t="s">
        <v>730</v>
      </c>
      <c r="L1713" s="5" t="e">
        <f>VLOOKUP(M1713,'Species Look-up'!A:B,2,FALSE)</f>
        <v>#N/A</v>
      </c>
      <c r="M1713" s="5" t="e">
        <f>IF(ISNA(VLOOKUP(A1713,'Species Look-up'!C:D,2,FALSE)),VLOOKUP(A1713,'Species Look-up'!D:D,1,FALSE),VLOOKUP(A1713,'Species Look-up'!C:D,2,FALSE))</f>
        <v>#N/A</v>
      </c>
    </row>
    <row r="1714" spans="1:13" customFormat="1" ht="12" customHeight="1" x14ac:dyDescent="0.2">
      <c r="A1714" s="17" t="s">
        <v>6659</v>
      </c>
      <c r="B1714" s="24" t="s">
        <v>6660</v>
      </c>
      <c r="C1714" s="6" t="str">
        <f t="shared" ref="C1714:G1714" si="897">C1713</f>
        <v>[DATE]</v>
      </c>
      <c r="D1714" s="1" t="str">
        <f t="shared" si="897"/>
        <v>[ENTER YOUR SITE HERE]</v>
      </c>
      <c r="E1714" s="1" t="str">
        <f t="shared" si="897"/>
        <v>[GRIDREF]</v>
      </c>
      <c r="F1714" s="1" t="str">
        <f t="shared" si="897"/>
        <v>[ENTER METHOD]</v>
      </c>
      <c r="G1714" s="1" t="str">
        <f t="shared" si="897"/>
        <v>[YOUR NAME]</v>
      </c>
      <c r="H1714" s="1" t="str">
        <f t="shared" si="892"/>
        <v>[YOUR NAME]</v>
      </c>
      <c r="I1714" s="1" t="str">
        <f t="shared" si="893"/>
        <v>[11 or 12]</v>
      </c>
      <c r="J1714" s="1" t="s">
        <v>730</v>
      </c>
      <c r="L1714" s="5" t="e">
        <f>VLOOKUP(M1714,'Species Look-up'!A:B,2,FALSE)</f>
        <v>#N/A</v>
      </c>
      <c r="M1714" s="5" t="e">
        <f>IF(ISNA(VLOOKUP(A1714,'Species Look-up'!C:D,2,FALSE)),VLOOKUP(A1714,'Species Look-up'!D:D,1,FALSE),VLOOKUP(A1714,'Species Look-up'!C:D,2,FALSE))</f>
        <v>#N/A</v>
      </c>
    </row>
    <row r="1715" spans="1:13" customFormat="1" ht="12" customHeight="1" x14ac:dyDescent="0.2">
      <c r="A1715" s="17" t="s">
        <v>6659</v>
      </c>
      <c r="B1715" s="24" t="s">
        <v>6660</v>
      </c>
      <c r="C1715" s="6" t="str">
        <f t="shared" ref="C1715:G1715" si="898">C1714</f>
        <v>[DATE]</v>
      </c>
      <c r="D1715" s="1" t="str">
        <f t="shared" si="898"/>
        <v>[ENTER YOUR SITE HERE]</v>
      </c>
      <c r="E1715" s="1" t="str">
        <f t="shared" si="898"/>
        <v>[GRIDREF]</v>
      </c>
      <c r="F1715" s="1" t="str">
        <f t="shared" si="898"/>
        <v>[ENTER METHOD]</v>
      </c>
      <c r="G1715" s="1" t="str">
        <f t="shared" si="898"/>
        <v>[YOUR NAME]</v>
      </c>
      <c r="H1715" s="1" t="str">
        <f t="shared" si="892"/>
        <v>[YOUR NAME]</v>
      </c>
      <c r="I1715" s="1" t="str">
        <f t="shared" si="893"/>
        <v>[11 or 12]</v>
      </c>
      <c r="J1715" s="1" t="s">
        <v>730</v>
      </c>
      <c r="L1715" s="5" t="e">
        <f>VLOOKUP(M1715,'Species Look-up'!A:B,2,FALSE)</f>
        <v>#N/A</v>
      </c>
      <c r="M1715" s="5" t="e">
        <f>IF(ISNA(VLOOKUP(A1715,'Species Look-up'!C:D,2,FALSE)),VLOOKUP(A1715,'Species Look-up'!D:D,1,FALSE),VLOOKUP(A1715,'Species Look-up'!C:D,2,FALSE))</f>
        <v>#N/A</v>
      </c>
    </row>
    <row r="1716" spans="1:13" customFormat="1" ht="12" customHeight="1" x14ac:dyDescent="0.2">
      <c r="A1716" s="17" t="s">
        <v>6659</v>
      </c>
      <c r="B1716" s="24" t="s">
        <v>6660</v>
      </c>
      <c r="C1716" s="6" t="str">
        <f t="shared" ref="C1716:G1716" si="899">C1715</f>
        <v>[DATE]</v>
      </c>
      <c r="D1716" s="1" t="str">
        <f t="shared" si="899"/>
        <v>[ENTER YOUR SITE HERE]</v>
      </c>
      <c r="E1716" s="1" t="str">
        <f t="shared" si="899"/>
        <v>[GRIDREF]</v>
      </c>
      <c r="F1716" s="1" t="str">
        <f t="shared" si="899"/>
        <v>[ENTER METHOD]</v>
      </c>
      <c r="G1716" s="1" t="str">
        <f t="shared" si="899"/>
        <v>[YOUR NAME]</v>
      </c>
      <c r="H1716" s="1" t="str">
        <f t="shared" si="892"/>
        <v>[YOUR NAME]</v>
      </c>
      <c r="I1716" s="1" t="str">
        <f t="shared" si="893"/>
        <v>[11 or 12]</v>
      </c>
      <c r="J1716" s="1" t="s">
        <v>730</v>
      </c>
      <c r="L1716" s="5" t="e">
        <f>VLOOKUP(M1716,'Species Look-up'!A:B,2,FALSE)</f>
        <v>#N/A</v>
      </c>
      <c r="M1716" s="5" t="e">
        <f>IF(ISNA(VLOOKUP(A1716,'Species Look-up'!C:D,2,FALSE)),VLOOKUP(A1716,'Species Look-up'!D:D,1,FALSE),VLOOKUP(A1716,'Species Look-up'!C:D,2,FALSE))</f>
        <v>#N/A</v>
      </c>
    </row>
    <row r="1717" spans="1:13" customFormat="1" ht="12" customHeight="1" x14ac:dyDescent="0.2">
      <c r="A1717" s="17" t="s">
        <v>6659</v>
      </c>
      <c r="B1717" s="24" t="s">
        <v>6660</v>
      </c>
      <c r="C1717" s="6" t="str">
        <f t="shared" ref="C1717:G1717" si="900">C1716</f>
        <v>[DATE]</v>
      </c>
      <c r="D1717" s="1" t="str">
        <f t="shared" si="900"/>
        <v>[ENTER YOUR SITE HERE]</v>
      </c>
      <c r="E1717" s="1" t="str">
        <f t="shared" si="900"/>
        <v>[GRIDREF]</v>
      </c>
      <c r="F1717" s="1" t="str">
        <f t="shared" si="900"/>
        <v>[ENTER METHOD]</v>
      </c>
      <c r="G1717" s="1" t="str">
        <f t="shared" si="900"/>
        <v>[YOUR NAME]</v>
      </c>
      <c r="H1717" s="1" t="str">
        <f t="shared" si="892"/>
        <v>[YOUR NAME]</v>
      </c>
      <c r="I1717" s="1" t="str">
        <f t="shared" si="893"/>
        <v>[11 or 12]</v>
      </c>
      <c r="J1717" s="1" t="s">
        <v>730</v>
      </c>
      <c r="L1717" s="5" t="e">
        <f>VLOOKUP(M1717,'Species Look-up'!A:B,2,FALSE)</f>
        <v>#N/A</v>
      </c>
      <c r="M1717" s="5" t="e">
        <f>IF(ISNA(VLOOKUP(A1717,'Species Look-up'!C:D,2,FALSE)),VLOOKUP(A1717,'Species Look-up'!D:D,1,FALSE),VLOOKUP(A1717,'Species Look-up'!C:D,2,FALSE))</f>
        <v>#N/A</v>
      </c>
    </row>
    <row r="1718" spans="1:13" customFormat="1" ht="12" customHeight="1" x14ac:dyDescent="0.2">
      <c r="A1718" s="17" t="s">
        <v>6659</v>
      </c>
      <c r="B1718" s="24" t="s">
        <v>6660</v>
      </c>
      <c r="C1718" s="6" t="str">
        <f t="shared" ref="C1718:G1718" si="901">C1717</f>
        <v>[DATE]</v>
      </c>
      <c r="D1718" s="1" t="str">
        <f t="shared" si="901"/>
        <v>[ENTER YOUR SITE HERE]</v>
      </c>
      <c r="E1718" s="1" t="str">
        <f t="shared" si="901"/>
        <v>[GRIDREF]</v>
      </c>
      <c r="F1718" s="1" t="str">
        <f t="shared" si="901"/>
        <v>[ENTER METHOD]</v>
      </c>
      <c r="G1718" s="1" t="str">
        <f t="shared" si="901"/>
        <v>[YOUR NAME]</v>
      </c>
      <c r="H1718" s="1" t="str">
        <f t="shared" si="892"/>
        <v>[YOUR NAME]</v>
      </c>
      <c r="I1718" s="1" t="str">
        <f t="shared" si="893"/>
        <v>[11 or 12]</v>
      </c>
      <c r="J1718" s="1" t="s">
        <v>730</v>
      </c>
      <c r="L1718" s="5" t="e">
        <f>VLOOKUP(M1718,'Species Look-up'!A:B,2,FALSE)</f>
        <v>#N/A</v>
      </c>
      <c r="M1718" s="5" t="e">
        <f>IF(ISNA(VLOOKUP(A1718,'Species Look-up'!C:D,2,FALSE)),VLOOKUP(A1718,'Species Look-up'!D:D,1,FALSE),VLOOKUP(A1718,'Species Look-up'!C:D,2,FALSE))</f>
        <v>#N/A</v>
      </c>
    </row>
    <row r="1719" spans="1:13" customFormat="1" ht="12" customHeight="1" x14ac:dyDescent="0.2">
      <c r="A1719" s="17" t="s">
        <v>6659</v>
      </c>
      <c r="B1719" s="24" t="s">
        <v>6660</v>
      </c>
      <c r="C1719" s="6" t="str">
        <f t="shared" ref="C1719:G1719" si="902">C1718</f>
        <v>[DATE]</v>
      </c>
      <c r="D1719" s="1" t="str">
        <f t="shared" si="902"/>
        <v>[ENTER YOUR SITE HERE]</v>
      </c>
      <c r="E1719" s="1" t="str">
        <f t="shared" si="902"/>
        <v>[GRIDREF]</v>
      </c>
      <c r="F1719" s="1" t="str">
        <f t="shared" si="902"/>
        <v>[ENTER METHOD]</v>
      </c>
      <c r="G1719" s="1" t="str">
        <f t="shared" si="902"/>
        <v>[YOUR NAME]</v>
      </c>
      <c r="H1719" s="1" t="str">
        <f t="shared" si="892"/>
        <v>[YOUR NAME]</v>
      </c>
      <c r="I1719" s="1" t="str">
        <f t="shared" si="893"/>
        <v>[11 or 12]</v>
      </c>
      <c r="J1719" s="1" t="s">
        <v>730</v>
      </c>
      <c r="L1719" s="5" t="e">
        <f>VLOOKUP(M1719,'Species Look-up'!A:B,2,FALSE)</f>
        <v>#N/A</v>
      </c>
      <c r="M1719" s="5" t="e">
        <f>IF(ISNA(VLOOKUP(A1719,'Species Look-up'!C:D,2,FALSE)),VLOOKUP(A1719,'Species Look-up'!D:D,1,FALSE),VLOOKUP(A1719,'Species Look-up'!C:D,2,FALSE))</f>
        <v>#N/A</v>
      </c>
    </row>
    <row r="1720" spans="1:13" customFormat="1" ht="12" customHeight="1" x14ac:dyDescent="0.2">
      <c r="A1720" s="17" t="s">
        <v>6659</v>
      </c>
      <c r="B1720" s="24" t="s">
        <v>6660</v>
      </c>
      <c r="C1720" s="6" t="str">
        <f t="shared" ref="C1720:G1720" si="903">C1719</f>
        <v>[DATE]</v>
      </c>
      <c r="D1720" s="1" t="str">
        <f t="shared" si="903"/>
        <v>[ENTER YOUR SITE HERE]</v>
      </c>
      <c r="E1720" s="1" t="str">
        <f t="shared" si="903"/>
        <v>[GRIDREF]</v>
      </c>
      <c r="F1720" s="1" t="str">
        <f t="shared" si="903"/>
        <v>[ENTER METHOD]</v>
      </c>
      <c r="G1720" s="1" t="str">
        <f t="shared" si="903"/>
        <v>[YOUR NAME]</v>
      </c>
      <c r="H1720" s="1" t="str">
        <f t="shared" si="892"/>
        <v>[YOUR NAME]</v>
      </c>
      <c r="I1720" s="1" t="str">
        <f t="shared" si="893"/>
        <v>[11 or 12]</v>
      </c>
      <c r="J1720" s="1" t="s">
        <v>730</v>
      </c>
      <c r="L1720" s="5" t="e">
        <f>VLOOKUP(M1720,'Species Look-up'!A:B,2,FALSE)</f>
        <v>#N/A</v>
      </c>
      <c r="M1720" s="5" t="e">
        <f>IF(ISNA(VLOOKUP(A1720,'Species Look-up'!C:D,2,FALSE)),VLOOKUP(A1720,'Species Look-up'!D:D,1,FALSE),VLOOKUP(A1720,'Species Look-up'!C:D,2,FALSE))</f>
        <v>#N/A</v>
      </c>
    </row>
    <row r="1721" spans="1:13" customFormat="1" ht="12" customHeight="1" x14ac:dyDescent="0.2">
      <c r="A1721" s="17" t="s">
        <v>6659</v>
      </c>
      <c r="B1721" s="24" t="s">
        <v>6660</v>
      </c>
      <c r="C1721" s="6" t="str">
        <f t="shared" ref="C1721:G1721" si="904">C1720</f>
        <v>[DATE]</v>
      </c>
      <c r="D1721" s="1" t="str">
        <f t="shared" si="904"/>
        <v>[ENTER YOUR SITE HERE]</v>
      </c>
      <c r="E1721" s="1" t="str">
        <f t="shared" si="904"/>
        <v>[GRIDREF]</v>
      </c>
      <c r="F1721" s="1" t="str">
        <f t="shared" si="904"/>
        <v>[ENTER METHOD]</v>
      </c>
      <c r="G1721" s="1" t="str">
        <f t="shared" si="904"/>
        <v>[YOUR NAME]</v>
      </c>
      <c r="H1721" s="1" t="str">
        <f t="shared" si="892"/>
        <v>[YOUR NAME]</v>
      </c>
      <c r="I1721" s="1" t="str">
        <f t="shared" si="893"/>
        <v>[11 or 12]</v>
      </c>
      <c r="J1721" s="1" t="s">
        <v>730</v>
      </c>
      <c r="L1721" s="5" t="e">
        <f>VLOOKUP(M1721,'Species Look-up'!A:B,2,FALSE)</f>
        <v>#N/A</v>
      </c>
      <c r="M1721" s="5" t="e">
        <f>IF(ISNA(VLOOKUP(A1721,'Species Look-up'!C:D,2,FALSE)),VLOOKUP(A1721,'Species Look-up'!D:D,1,FALSE),VLOOKUP(A1721,'Species Look-up'!C:D,2,FALSE))</f>
        <v>#N/A</v>
      </c>
    </row>
    <row r="1722" spans="1:13" customFormat="1" ht="12" customHeight="1" x14ac:dyDescent="0.2">
      <c r="A1722" s="17" t="s">
        <v>6659</v>
      </c>
      <c r="B1722" s="24" t="s">
        <v>6660</v>
      </c>
      <c r="C1722" s="6" t="str">
        <f t="shared" ref="C1722:G1722" si="905">C1721</f>
        <v>[DATE]</v>
      </c>
      <c r="D1722" s="1" t="str">
        <f t="shared" si="905"/>
        <v>[ENTER YOUR SITE HERE]</v>
      </c>
      <c r="E1722" s="1" t="str">
        <f t="shared" si="905"/>
        <v>[GRIDREF]</v>
      </c>
      <c r="F1722" s="1" t="str">
        <f t="shared" si="905"/>
        <v>[ENTER METHOD]</v>
      </c>
      <c r="G1722" s="1" t="str">
        <f t="shared" si="905"/>
        <v>[YOUR NAME]</v>
      </c>
      <c r="H1722" s="1" t="str">
        <f t="shared" si="892"/>
        <v>[YOUR NAME]</v>
      </c>
      <c r="I1722" s="1" t="str">
        <f t="shared" si="893"/>
        <v>[11 or 12]</v>
      </c>
      <c r="J1722" s="1" t="s">
        <v>730</v>
      </c>
      <c r="L1722" s="5" t="e">
        <f>VLOOKUP(M1722,'Species Look-up'!A:B,2,FALSE)</f>
        <v>#N/A</v>
      </c>
      <c r="M1722" s="5" t="e">
        <f>IF(ISNA(VLOOKUP(A1722,'Species Look-up'!C:D,2,FALSE)),VLOOKUP(A1722,'Species Look-up'!D:D,1,FALSE),VLOOKUP(A1722,'Species Look-up'!C:D,2,FALSE))</f>
        <v>#N/A</v>
      </c>
    </row>
    <row r="1723" spans="1:13" customFormat="1" ht="12" customHeight="1" x14ac:dyDescent="0.2">
      <c r="A1723" s="17" t="s">
        <v>6659</v>
      </c>
      <c r="B1723" s="24" t="s">
        <v>6660</v>
      </c>
      <c r="C1723" s="6" t="str">
        <f t="shared" ref="C1723:G1723" si="906">C1722</f>
        <v>[DATE]</v>
      </c>
      <c r="D1723" s="1" t="str">
        <f t="shared" si="906"/>
        <v>[ENTER YOUR SITE HERE]</v>
      </c>
      <c r="E1723" s="1" t="str">
        <f t="shared" si="906"/>
        <v>[GRIDREF]</v>
      </c>
      <c r="F1723" s="1" t="str">
        <f t="shared" si="906"/>
        <v>[ENTER METHOD]</v>
      </c>
      <c r="G1723" s="1" t="str">
        <f t="shared" si="906"/>
        <v>[YOUR NAME]</v>
      </c>
      <c r="H1723" s="1" t="str">
        <f t="shared" si="892"/>
        <v>[YOUR NAME]</v>
      </c>
      <c r="I1723" s="1" t="str">
        <f t="shared" si="893"/>
        <v>[11 or 12]</v>
      </c>
      <c r="J1723" s="1" t="s">
        <v>730</v>
      </c>
      <c r="L1723" s="5" t="e">
        <f>VLOOKUP(M1723,'Species Look-up'!A:B,2,FALSE)</f>
        <v>#N/A</v>
      </c>
      <c r="M1723" s="5" t="e">
        <f>IF(ISNA(VLOOKUP(A1723,'Species Look-up'!C:D,2,FALSE)),VLOOKUP(A1723,'Species Look-up'!D:D,1,FALSE),VLOOKUP(A1723,'Species Look-up'!C:D,2,FALSE))</f>
        <v>#N/A</v>
      </c>
    </row>
    <row r="1724" spans="1:13" customFormat="1" ht="12" customHeight="1" x14ac:dyDescent="0.2">
      <c r="A1724" s="17" t="s">
        <v>6659</v>
      </c>
      <c r="B1724" s="24" t="s">
        <v>6660</v>
      </c>
      <c r="C1724" s="6" t="str">
        <f t="shared" ref="C1724:G1724" si="907">C1723</f>
        <v>[DATE]</v>
      </c>
      <c r="D1724" s="1" t="str">
        <f t="shared" si="907"/>
        <v>[ENTER YOUR SITE HERE]</v>
      </c>
      <c r="E1724" s="1" t="str">
        <f t="shared" si="907"/>
        <v>[GRIDREF]</v>
      </c>
      <c r="F1724" s="1" t="str">
        <f t="shared" si="907"/>
        <v>[ENTER METHOD]</v>
      </c>
      <c r="G1724" s="1" t="str">
        <f t="shared" si="907"/>
        <v>[YOUR NAME]</v>
      </c>
      <c r="H1724" s="1" t="str">
        <f t="shared" si="892"/>
        <v>[YOUR NAME]</v>
      </c>
      <c r="I1724" s="1" t="str">
        <f t="shared" si="893"/>
        <v>[11 or 12]</v>
      </c>
      <c r="J1724" s="1" t="s">
        <v>730</v>
      </c>
      <c r="L1724" s="5" t="e">
        <f>VLOOKUP(M1724,'Species Look-up'!A:B,2,FALSE)</f>
        <v>#N/A</v>
      </c>
      <c r="M1724" s="5" t="e">
        <f>IF(ISNA(VLOOKUP(A1724,'Species Look-up'!C:D,2,FALSE)),VLOOKUP(A1724,'Species Look-up'!D:D,1,FALSE),VLOOKUP(A1724,'Species Look-up'!C:D,2,FALSE))</f>
        <v>#N/A</v>
      </c>
    </row>
    <row r="1725" spans="1:13" customFormat="1" ht="12" customHeight="1" x14ac:dyDescent="0.2">
      <c r="A1725" s="17" t="s">
        <v>6659</v>
      </c>
      <c r="B1725" s="24" t="s">
        <v>6660</v>
      </c>
      <c r="C1725" s="6" t="str">
        <f t="shared" ref="C1725:G1725" si="908">C1724</f>
        <v>[DATE]</v>
      </c>
      <c r="D1725" s="1" t="str">
        <f t="shared" si="908"/>
        <v>[ENTER YOUR SITE HERE]</v>
      </c>
      <c r="E1725" s="1" t="str">
        <f t="shared" si="908"/>
        <v>[GRIDREF]</v>
      </c>
      <c r="F1725" s="1" t="str">
        <f t="shared" si="908"/>
        <v>[ENTER METHOD]</v>
      </c>
      <c r="G1725" s="1" t="str">
        <f t="shared" si="908"/>
        <v>[YOUR NAME]</v>
      </c>
      <c r="H1725" s="1" t="str">
        <f t="shared" si="892"/>
        <v>[YOUR NAME]</v>
      </c>
      <c r="I1725" s="1" t="str">
        <f t="shared" si="893"/>
        <v>[11 or 12]</v>
      </c>
      <c r="J1725" s="1" t="s">
        <v>730</v>
      </c>
      <c r="L1725" s="5" t="e">
        <f>VLOOKUP(M1725,'Species Look-up'!A:B,2,FALSE)</f>
        <v>#N/A</v>
      </c>
      <c r="M1725" s="5" t="e">
        <f>IF(ISNA(VLOOKUP(A1725,'Species Look-up'!C:D,2,FALSE)),VLOOKUP(A1725,'Species Look-up'!D:D,1,FALSE),VLOOKUP(A1725,'Species Look-up'!C:D,2,FALSE))</f>
        <v>#N/A</v>
      </c>
    </row>
    <row r="1726" spans="1:13" customFormat="1" ht="12" customHeight="1" x14ac:dyDescent="0.2">
      <c r="A1726" s="17" t="s">
        <v>6659</v>
      </c>
      <c r="B1726" s="24" t="s">
        <v>6660</v>
      </c>
      <c r="C1726" s="6" t="str">
        <f t="shared" ref="C1726:G1726" si="909">C1725</f>
        <v>[DATE]</v>
      </c>
      <c r="D1726" s="1" t="str">
        <f t="shared" si="909"/>
        <v>[ENTER YOUR SITE HERE]</v>
      </c>
      <c r="E1726" s="1" t="str">
        <f t="shared" si="909"/>
        <v>[GRIDREF]</v>
      </c>
      <c r="F1726" s="1" t="str">
        <f t="shared" si="909"/>
        <v>[ENTER METHOD]</v>
      </c>
      <c r="G1726" s="1" t="str">
        <f t="shared" si="909"/>
        <v>[YOUR NAME]</v>
      </c>
      <c r="H1726" s="1" t="str">
        <f t="shared" si="892"/>
        <v>[YOUR NAME]</v>
      </c>
      <c r="I1726" s="1" t="str">
        <f t="shared" si="893"/>
        <v>[11 or 12]</v>
      </c>
      <c r="J1726" s="1" t="s">
        <v>730</v>
      </c>
      <c r="L1726" s="5" t="e">
        <f>VLOOKUP(M1726,'Species Look-up'!A:B,2,FALSE)</f>
        <v>#N/A</v>
      </c>
      <c r="M1726" s="5" t="e">
        <f>IF(ISNA(VLOOKUP(A1726,'Species Look-up'!C:D,2,FALSE)),VLOOKUP(A1726,'Species Look-up'!D:D,1,FALSE),VLOOKUP(A1726,'Species Look-up'!C:D,2,FALSE))</f>
        <v>#N/A</v>
      </c>
    </row>
    <row r="1727" spans="1:13" customFormat="1" ht="12" customHeight="1" x14ac:dyDescent="0.2">
      <c r="A1727" s="17" t="s">
        <v>6659</v>
      </c>
      <c r="B1727" s="24" t="s">
        <v>6660</v>
      </c>
      <c r="C1727" s="6" t="str">
        <f t="shared" ref="C1727:G1727" si="910">C1726</f>
        <v>[DATE]</v>
      </c>
      <c r="D1727" s="1" t="str">
        <f t="shared" si="910"/>
        <v>[ENTER YOUR SITE HERE]</v>
      </c>
      <c r="E1727" s="1" t="str">
        <f t="shared" si="910"/>
        <v>[GRIDREF]</v>
      </c>
      <c r="F1727" s="1" t="str">
        <f t="shared" si="910"/>
        <v>[ENTER METHOD]</v>
      </c>
      <c r="G1727" s="1" t="str">
        <f t="shared" si="910"/>
        <v>[YOUR NAME]</v>
      </c>
      <c r="H1727" s="1" t="str">
        <f t="shared" si="892"/>
        <v>[YOUR NAME]</v>
      </c>
      <c r="I1727" s="1" t="str">
        <f t="shared" si="893"/>
        <v>[11 or 12]</v>
      </c>
      <c r="J1727" s="1" t="s">
        <v>730</v>
      </c>
      <c r="L1727" s="5" t="e">
        <f>VLOOKUP(M1727,'Species Look-up'!A:B,2,FALSE)</f>
        <v>#N/A</v>
      </c>
      <c r="M1727" s="5" t="e">
        <f>IF(ISNA(VLOOKUP(A1727,'Species Look-up'!C:D,2,FALSE)),VLOOKUP(A1727,'Species Look-up'!D:D,1,FALSE),VLOOKUP(A1727,'Species Look-up'!C:D,2,FALSE))</f>
        <v>#N/A</v>
      </c>
    </row>
    <row r="1728" spans="1:13" customFormat="1" ht="12" customHeight="1" x14ac:dyDescent="0.2">
      <c r="A1728" s="17" t="s">
        <v>6659</v>
      </c>
      <c r="B1728" s="24" t="s">
        <v>6660</v>
      </c>
      <c r="C1728" s="6" t="str">
        <f t="shared" ref="C1728:G1728" si="911">C1727</f>
        <v>[DATE]</v>
      </c>
      <c r="D1728" s="1" t="str">
        <f t="shared" si="911"/>
        <v>[ENTER YOUR SITE HERE]</v>
      </c>
      <c r="E1728" s="1" t="str">
        <f t="shared" si="911"/>
        <v>[GRIDREF]</v>
      </c>
      <c r="F1728" s="1" t="str">
        <f t="shared" si="911"/>
        <v>[ENTER METHOD]</v>
      </c>
      <c r="G1728" s="1" t="str">
        <f t="shared" si="911"/>
        <v>[YOUR NAME]</v>
      </c>
      <c r="H1728" s="1" t="str">
        <f t="shared" si="892"/>
        <v>[YOUR NAME]</v>
      </c>
      <c r="I1728" s="1" t="str">
        <f t="shared" si="893"/>
        <v>[11 or 12]</v>
      </c>
      <c r="J1728" s="1" t="s">
        <v>730</v>
      </c>
      <c r="L1728" s="5" t="e">
        <f>VLOOKUP(M1728,'Species Look-up'!A:B,2,FALSE)</f>
        <v>#N/A</v>
      </c>
      <c r="M1728" s="5" t="e">
        <f>IF(ISNA(VLOOKUP(A1728,'Species Look-up'!C:D,2,FALSE)),VLOOKUP(A1728,'Species Look-up'!D:D,1,FALSE),VLOOKUP(A1728,'Species Look-up'!C:D,2,FALSE))</f>
        <v>#N/A</v>
      </c>
    </row>
    <row r="1729" spans="1:13" customFormat="1" ht="12" customHeight="1" x14ac:dyDescent="0.2">
      <c r="A1729" s="17" t="s">
        <v>6659</v>
      </c>
      <c r="B1729" s="24" t="s">
        <v>6660</v>
      </c>
      <c r="C1729" s="6" t="str">
        <f t="shared" ref="C1729:G1729" si="912">C1728</f>
        <v>[DATE]</v>
      </c>
      <c r="D1729" s="1" t="str">
        <f t="shared" si="912"/>
        <v>[ENTER YOUR SITE HERE]</v>
      </c>
      <c r="E1729" s="1" t="str">
        <f t="shared" si="912"/>
        <v>[GRIDREF]</v>
      </c>
      <c r="F1729" s="1" t="str">
        <f t="shared" si="912"/>
        <v>[ENTER METHOD]</v>
      </c>
      <c r="G1729" s="1" t="str">
        <f t="shared" si="912"/>
        <v>[YOUR NAME]</v>
      </c>
      <c r="H1729" s="1" t="str">
        <f t="shared" si="892"/>
        <v>[YOUR NAME]</v>
      </c>
      <c r="I1729" s="1" t="str">
        <f t="shared" si="893"/>
        <v>[11 or 12]</v>
      </c>
      <c r="J1729" s="1" t="s">
        <v>730</v>
      </c>
      <c r="L1729" s="5" t="e">
        <f>VLOOKUP(M1729,'Species Look-up'!A:B,2,FALSE)</f>
        <v>#N/A</v>
      </c>
      <c r="M1729" s="5" t="e">
        <f>IF(ISNA(VLOOKUP(A1729,'Species Look-up'!C:D,2,FALSE)),VLOOKUP(A1729,'Species Look-up'!D:D,1,FALSE),VLOOKUP(A1729,'Species Look-up'!C:D,2,FALSE))</f>
        <v>#N/A</v>
      </c>
    </row>
    <row r="1730" spans="1:13" customFormat="1" ht="12" customHeight="1" x14ac:dyDescent="0.2">
      <c r="A1730" s="17" t="s">
        <v>6659</v>
      </c>
      <c r="B1730" s="24" t="s">
        <v>6660</v>
      </c>
      <c r="C1730" s="6" t="str">
        <f t="shared" ref="C1730:G1730" si="913">C1729</f>
        <v>[DATE]</v>
      </c>
      <c r="D1730" s="1" t="str">
        <f t="shared" si="913"/>
        <v>[ENTER YOUR SITE HERE]</v>
      </c>
      <c r="E1730" s="1" t="str">
        <f t="shared" si="913"/>
        <v>[GRIDREF]</v>
      </c>
      <c r="F1730" s="1" t="str">
        <f t="shared" si="913"/>
        <v>[ENTER METHOD]</v>
      </c>
      <c r="G1730" s="1" t="str">
        <f t="shared" si="913"/>
        <v>[YOUR NAME]</v>
      </c>
      <c r="H1730" s="1" t="str">
        <f t="shared" si="892"/>
        <v>[YOUR NAME]</v>
      </c>
      <c r="I1730" s="1" t="str">
        <f t="shared" si="893"/>
        <v>[11 or 12]</v>
      </c>
      <c r="J1730" s="1" t="s">
        <v>730</v>
      </c>
      <c r="L1730" s="5" t="e">
        <f>VLOOKUP(M1730,'Species Look-up'!A:B,2,FALSE)</f>
        <v>#N/A</v>
      </c>
      <c r="M1730" s="5" t="e">
        <f>IF(ISNA(VLOOKUP(A1730,'Species Look-up'!C:D,2,FALSE)),VLOOKUP(A1730,'Species Look-up'!D:D,1,FALSE),VLOOKUP(A1730,'Species Look-up'!C:D,2,FALSE))</f>
        <v>#N/A</v>
      </c>
    </row>
    <row r="1731" spans="1:13" customFormat="1" ht="12" customHeight="1" x14ac:dyDescent="0.2">
      <c r="A1731" s="17" t="s">
        <v>6659</v>
      </c>
      <c r="B1731" s="24" t="s">
        <v>6660</v>
      </c>
      <c r="C1731" s="6" t="str">
        <f t="shared" ref="C1731:G1731" si="914">C1730</f>
        <v>[DATE]</v>
      </c>
      <c r="D1731" s="1" t="str">
        <f t="shared" si="914"/>
        <v>[ENTER YOUR SITE HERE]</v>
      </c>
      <c r="E1731" s="1" t="str">
        <f t="shared" si="914"/>
        <v>[GRIDREF]</v>
      </c>
      <c r="F1731" s="1" t="str">
        <f t="shared" si="914"/>
        <v>[ENTER METHOD]</v>
      </c>
      <c r="G1731" s="1" t="str">
        <f t="shared" si="914"/>
        <v>[YOUR NAME]</v>
      </c>
      <c r="H1731" s="1" t="str">
        <f t="shared" si="892"/>
        <v>[YOUR NAME]</v>
      </c>
      <c r="I1731" s="1" t="str">
        <f t="shared" si="893"/>
        <v>[11 or 12]</v>
      </c>
      <c r="J1731" s="1" t="s">
        <v>730</v>
      </c>
      <c r="L1731" s="5" t="e">
        <f>VLOOKUP(M1731,'Species Look-up'!A:B,2,FALSE)</f>
        <v>#N/A</v>
      </c>
      <c r="M1731" s="5" t="e">
        <f>IF(ISNA(VLOOKUP(A1731,'Species Look-up'!C:D,2,FALSE)),VLOOKUP(A1731,'Species Look-up'!D:D,1,FALSE),VLOOKUP(A1731,'Species Look-up'!C:D,2,FALSE))</f>
        <v>#N/A</v>
      </c>
    </row>
    <row r="1732" spans="1:13" customFormat="1" ht="12" customHeight="1" x14ac:dyDescent="0.2">
      <c r="A1732" s="17" t="s">
        <v>6659</v>
      </c>
      <c r="B1732" s="24" t="s">
        <v>6660</v>
      </c>
      <c r="C1732" s="6" t="str">
        <f t="shared" ref="C1732:G1732" si="915">C1731</f>
        <v>[DATE]</v>
      </c>
      <c r="D1732" s="1" t="str">
        <f t="shared" si="915"/>
        <v>[ENTER YOUR SITE HERE]</v>
      </c>
      <c r="E1732" s="1" t="str">
        <f t="shared" si="915"/>
        <v>[GRIDREF]</v>
      </c>
      <c r="F1732" s="1" t="str">
        <f t="shared" si="915"/>
        <v>[ENTER METHOD]</v>
      </c>
      <c r="G1732" s="1" t="str">
        <f t="shared" si="915"/>
        <v>[YOUR NAME]</v>
      </c>
      <c r="H1732" s="1" t="str">
        <f t="shared" si="892"/>
        <v>[YOUR NAME]</v>
      </c>
      <c r="I1732" s="1" t="str">
        <f t="shared" si="893"/>
        <v>[11 or 12]</v>
      </c>
      <c r="J1732" s="1" t="s">
        <v>730</v>
      </c>
      <c r="L1732" s="5" t="e">
        <f>VLOOKUP(M1732,'Species Look-up'!A:B,2,FALSE)</f>
        <v>#N/A</v>
      </c>
      <c r="M1732" s="5" t="e">
        <f>IF(ISNA(VLOOKUP(A1732,'Species Look-up'!C:D,2,FALSE)),VLOOKUP(A1732,'Species Look-up'!D:D,1,FALSE),VLOOKUP(A1732,'Species Look-up'!C:D,2,FALSE))</f>
        <v>#N/A</v>
      </c>
    </row>
    <row r="1733" spans="1:13" customFormat="1" ht="12" customHeight="1" x14ac:dyDescent="0.2">
      <c r="A1733" s="17" t="s">
        <v>6659</v>
      </c>
      <c r="B1733" s="24" t="s">
        <v>6660</v>
      </c>
      <c r="C1733" s="6" t="str">
        <f t="shared" ref="C1733:G1733" si="916">C1732</f>
        <v>[DATE]</v>
      </c>
      <c r="D1733" s="1" t="str">
        <f t="shared" si="916"/>
        <v>[ENTER YOUR SITE HERE]</v>
      </c>
      <c r="E1733" s="1" t="str">
        <f t="shared" si="916"/>
        <v>[GRIDREF]</v>
      </c>
      <c r="F1733" s="1" t="str">
        <f t="shared" si="916"/>
        <v>[ENTER METHOD]</v>
      </c>
      <c r="G1733" s="1" t="str">
        <f t="shared" si="916"/>
        <v>[YOUR NAME]</v>
      </c>
      <c r="H1733" s="1" t="str">
        <f t="shared" si="892"/>
        <v>[YOUR NAME]</v>
      </c>
      <c r="I1733" s="1" t="str">
        <f t="shared" si="893"/>
        <v>[11 or 12]</v>
      </c>
      <c r="J1733" s="1" t="s">
        <v>730</v>
      </c>
      <c r="L1733" s="5" t="e">
        <f>VLOOKUP(M1733,'Species Look-up'!A:B,2,FALSE)</f>
        <v>#N/A</v>
      </c>
      <c r="M1733" s="5" t="e">
        <f>IF(ISNA(VLOOKUP(A1733,'Species Look-up'!C:D,2,FALSE)),VLOOKUP(A1733,'Species Look-up'!D:D,1,FALSE),VLOOKUP(A1733,'Species Look-up'!C:D,2,FALSE))</f>
        <v>#N/A</v>
      </c>
    </row>
    <row r="1734" spans="1:13" customFormat="1" ht="12" customHeight="1" x14ac:dyDescent="0.2">
      <c r="A1734" s="17" t="s">
        <v>6659</v>
      </c>
      <c r="B1734" s="24" t="s">
        <v>6660</v>
      </c>
      <c r="C1734" s="6" t="str">
        <f t="shared" ref="C1734:G1734" si="917">C1733</f>
        <v>[DATE]</v>
      </c>
      <c r="D1734" s="1" t="str">
        <f t="shared" si="917"/>
        <v>[ENTER YOUR SITE HERE]</v>
      </c>
      <c r="E1734" s="1" t="str">
        <f t="shared" si="917"/>
        <v>[GRIDREF]</v>
      </c>
      <c r="F1734" s="1" t="str">
        <f t="shared" si="917"/>
        <v>[ENTER METHOD]</v>
      </c>
      <c r="G1734" s="1" t="str">
        <f t="shared" si="917"/>
        <v>[YOUR NAME]</v>
      </c>
      <c r="H1734" s="1" t="str">
        <f t="shared" si="892"/>
        <v>[YOUR NAME]</v>
      </c>
      <c r="I1734" s="1" t="str">
        <f t="shared" si="893"/>
        <v>[11 or 12]</v>
      </c>
      <c r="J1734" s="1" t="s">
        <v>730</v>
      </c>
      <c r="L1734" s="5" t="e">
        <f>VLOOKUP(M1734,'Species Look-up'!A:B,2,FALSE)</f>
        <v>#N/A</v>
      </c>
      <c r="M1734" s="5" t="e">
        <f>IF(ISNA(VLOOKUP(A1734,'Species Look-up'!C:D,2,FALSE)),VLOOKUP(A1734,'Species Look-up'!D:D,1,FALSE),VLOOKUP(A1734,'Species Look-up'!C:D,2,FALSE))</f>
        <v>#N/A</v>
      </c>
    </row>
    <row r="1735" spans="1:13" customFormat="1" ht="12" customHeight="1" x14ac:dyDescent="0.2">
      <c r="A1735" s="17" t="s">
        <v>6659</v>
      </c>
      <c r="B1735" s="24" t="s">
        <v>6660</v>
      </c>
      <c r="C1735" s="6" t="str">
        <f t="shared" ref="C1735:G1735" si="918">C1734</f>
        <v>[DATE]</v>
      </c>
      <c r="D1735" s="1" t="str">
        <f t="shared" si="918"/>
        <v>[ENTER YOUR SITE HERE]</v>
      </c>
      <c r="E1735" s="1" t="str">
        <f t="shared" si="918"/>
        <v>[GRIDREF]</v>
      </c>
      <c r="F1735" s="1" t="str">
        <f t="shared" si="918"/>
        <v>[ENTER METHOD]</v>
      </c>
      <c r="G1735" s="1" t="str">
        <f t="shared" si="918"/>
        <v>[YOUR NAME]</v>
      </c>
      <c r="H1735" s="1" t="str">
        <f t="shared" si="892"/>
        <v>[YOUR NAME]</v>
      </c>
      <c r="I1735" s="1" t="str">
        <f t="shared" si="893"/>
        <v>[11 or 12]</v>
      </c>
      <c r="J1735" s="1" t="s">
        <v>730</v>
      </c>
      <c r="L1735" s="5" t="e">
        <f>VLOOKUP(M1735,'Species Look-up'!A:B,2,FALSE)</f>
        <v>#N/A</v>
      </c>
      <c r="M1735" s="5" t="e">
        <f>IF(ISNA(VLOOKUP(A1735,'Species Look-up'!C:D,2,FALSE)),VLOOKUP(A1735,'Species Look-up'!D:D,1,FALSE),VLOOKUP(A1735,'Species Look-up'!C:D,2,FALSE))</f>
        <v>#N/A</v>
      </c>
    </row>
    <row r="1736" spans="1:13" customFormat="1" ht="12" customHeight="1" x14ac:dyDescent="0.2">
      <c r="A1736" s="17" t="s">
        <v>6659</v>
      </c>
      <c r="B1736" s="24" t="s">
        <v>6660</v>
      </c>
      <c r="C1736" s="6" t="str">
        <f t="shared" ref="C1736:G1736" si="919">C1735</f>
        <v>[DATE]</v>
      </c>
      <c r="D1736" s="1" t="str">
        <f t="shared" si="919"/>
        <v>[ENTER YOUR SITE HERE]</v>
      </c>
      <c r="E1736" s="1" t="str">
        <f t="shared" si="919"/>
        <v>[GRIDREF]</v>
      </c>
      <c r="F1736" s="1" t="str">
        <f t="shared" si="919"/>
        <v>[ENTER METHOD]</v>
      </c>
      <c r="G1736" s="1" t="str">
        <f t="shared" si="919"/>
        <v>[YOUR NAME]</v>
      </c>
      <c r="H1736" s="1" t="str">
        <f t="shared" si="892"/>
        <v>[YOUR NAME]</v>
      </c>
      <c r="I1736" s="1" t="str">
        <f t="shared" si="893"/>
        <v>[11 or 12]</v>
      </c>
      <c r="J1736" s="1" t="s">
        <v>730</v>
      </c>
      <c r="L1736" s="5" t="e">
        <f>VLOOKUP(M1736,'Species Look-up'!A:B,2,FALSE)</f>
        <v>#N/A</v>
      </c>
      <c r="M1736" s="5" t="e">
        <f>IF(ISNA(VLOOKUP(A1736,'Species Look-up'!C:D,2,FALSE)),VLOOKUP(A1736,'Species Look-up'!D:D,1,FALSE),VLOOKUP(A1736,'Species Look-up'!C:D,2,FALSE))</f>
        <v>#N/A</v>
      </c>
    </row>
    <row r="1737" spans="1:13" customFormat="1" ht="12" customHeight="1" x14ac:dyDescent="0.2">
      <c r="A1737" s="17" t="s">
        <v>6659</v>
      </c>
      <c r="B1737" s="24" t="s">
        <v>6660</v>
      </c>
      <c r="C1737" s="6" t="str">
        <f t="shared" ref="C1737:G1737" si="920">C1736</f>
        <v>[DATE]</v>
      </c>
      <c r="D1737" s="1" t="str">
        <f t="shared" si="920"/>
        <v>[ENTER YOUR SITE HERE]</v>
      </c>
      <c r="E1737" s="1" t="str">
        <f t="shared" si="920"/>
        <v>[GRIDREF]</v>
      </c>
      <c r="F1737" s="1" t="str">
        <f t="shared" si="920"/>
        <v>[ENTER METHOD]</v>
      </c>
      <c r="G1737" s="1" t="str">
        <f t="shared" si="920"/>
        <v>[YOUR NAME]</v>
      </c>
      <c r="H1737" s="1" t="str">
        <f t="shared" si="892"/>
        <v>[YOUR NAME]</v>
      </c>
      <c r="I1737" s="1" t="str">
        <f t="shared" si="893"/>
        <v>[11 or 12]</v>
      </c>
      <c r="J1737" s="1" t="s">
        <v>730</v>
      </c>
      <c r="L1737" s="5" t="e">
        <f>VLOOKUP(M1737,'Species Look-up'!A:B,2,FALSE)</f>
        <v>#N/A</v>
      </c>
      <c r="M1737" s="5" t="e">
        <f>IF(ISNA(VLOOKUP(A1737,'Species Look-up'!C:D,2,FALSE)),VLOOKUP(A1737,'Species Look-up'!D:D,1,FALSE),VLOOKUP(A1737,'Species Look-up'!C:D,2,FALSE))</f>
        <v>#N/A</v>
      </c>
    </row>
    <row r="1738" spans="1:13" customFormat="1" ht="12" customHeight="1" x14ac:dyDescent="0.2">
      <c r="A1738" s="17" t="s">
        <v>6659</v>
      </c>
      <c r="B1738" s="24" t="s">
        <v>6660</v>
      </c>
      <c r="C1738" s="6" t="str">
        <f t="shared" ref="C1738:G1738" si="921">C1737</f>
        <v>[DATE]</v>
      </c>
      <c r="D1738" s="1" t="str">
        <f t="shared" si="921"/>
        <v>[ENTER YOUR SITE HERE]</v>
      </c>
      <c r="E1738" s="1" t="str">
        <f t="shared" si="921"/>
        <v>[GRIDREF]</v>
      </c>
      <c r="F1738" s="1" t="str">
        <f t="shared" si="921"/>
        <v>[ENTER METHOD]</v>
      </c>
      <c r="G1738" s="1" t="str">
        <f t="shared" si="921"/>
        <v>[YOUR NAME]</v>
      </c>
      <c r="H1738" s="1" t="str">
        <f t="shared" si="892"/>
        <v>[YOUR NAME]</v>
      </c>
      <c r="I1738" s="1" t="str">
        <f t="shared" si="893"/>
        <v>[11 or 12]</v>
      </c>
      <c r="J1738" s="1" t="s">
        <v>730</v>
      </c>
      <c r="L1738" s="5" t="e">
        <f>VLOOKUP(M1738,'Species Look-up'!A:B,2,FALSE)</f>
        <v>#N/A</v>
      </c>
      <c r="M1738" s="5" t="e">
        <f>IF(ISNA(VLOOKUP(A1738,'Species Look-up'!C:D,2,FALSE)),VLOOKUP(A1738,'Species Look-up'!D:D,1,FALSE),VLOOKUP(A1738,'Species Look-up'!C:D,2,FALSE))</f>
        <v>#N/A</v>
      </c>
    </row>
    <row r="1739" spans="1:13" customFormat="1" ht="12" customHeight="1" x14ac:dyDescent="0.2">
      <c r="A1739" s="17" t="s">
        <v>6659</v>
      </c>
      <c r="B1739" s="24" t="s">
        <v>6660</v>
      </c>
      <c r="C1739" s="6" t="str">
        <f t="shared" ref="C1739:G1739" si="922">C1738</f>
        <v>[DATE]</v>
      </c>
      <c r="D1739" s="1" t="str">
        <f t="shared" si="922"/>
        <v>[ENTER YOUR SITE HERE]</v>
      </c>
      <c r="E1739" s="1" t="str">
        <f t="shared" si="922"/>
        <v>[GRIDREF]</v>
      </c>
      <c r="F1739" s="1" t="str">
        <f t="shared" si="922"/>
        <v>[ENTER METHOD]</v>
      </c>
      <c r="G1739" s="1" t="str">
        <f t="shared" si="922"/>
        <v>[YOUR NAME]</v>
      </c>
      <c r="H1739" s="1" t="str">
        <f t="shared" si="892"/>
        <v>[YOUR NAME]</v>
      </c>
      <c r="I1739" s="1" t="str">
        <f t="shared" si="893"/>
        <v>[11 or 12]</v>
      </c>
      <c r="J1739" s="1" t="s">
        <v>730</v>
      </c>
      <c r="L1739" s="5" t="e">
        <f>VLOOKUP(M1739,'Species Look-up'!A:B,2,FALSE)</f>
        <v>#N/A</v>
      </c>
      <c r="M1739" s="5" t="e">
        <f>IF(ISNA(VLOOKUP(A1739,'Species Look-up'!C:D,2,FALSE)),VLOOKUP(A1739,'Species Look-up'!D:D,1,FALSE),VLOOKUP(A1739,'Species Look-up'!C:D,2,FALSE))</f>
        <v>#N/A</v>
      </c>
    </row>
    <row r="1740" spans="1:13" customFormat="1" ht="12" customHeight="1" x14ac:dyDescent="0.2">
      <c r="A1740" s="17" t="s">
        <v>6659</v>
      </c>
      <c r="B1740" s="24" t="s">
        <v>6660</v>
      </c>
      <c r="C1740" s="6" t="str">
        <f t="shared" ref="C1740:G1740" si="923">C1739</f>
        <v>[DATE]</v>
      </c>
      <c r="D1740" s="1" t="str">
        <f t="shared" si="923"/>
        <v>[ENTER YOUR SITE HERE]</v>
      </c>
      <c r="E1740" s="1" t="str">
        <f t="shared" si="923"/>
        <v>[GRIDREF]</v>
      </c>
      <c r="F1740" s="1" t="str">
        <f t="shared" si="923"/>
        <v>[ENTER METHOD]</v>
      </c>
      <c r="G1740" s="1" t="str">
        <f t="shared" si="923"/>
        <v>[YOUR NAME]</v>
      </c>
      <c r="H1740" s="1" t="str">
        <f t="shared" si="892"/>
        <v>[YOUR NAME]</v>
      </c>
      <c r="I1740" s="1" t="str">
        <f t="shared" si="893"/>
        <v>[11 or 12]</v>
      </c>
      <c r="J1740" s="1" t="s">
        <v>730</v>
      </c>
      <c r="L1740" s="5" t="e">
        <f>VLOOKUP(M1740,'Species Look-up'!A:B,2,FALSE)</f>
        <v>#N/A</v>
      </c>
      <c r="M1740" s="5" t="e">
        <f>IF(ISNA(VLOOKUP(A1740,'Species Look-up'!C:D,2,FALSE)),VLOOKUP(A1740,'Species Look-up'!D:D,1,FALSE),VLOOKUP(A1740,'Species Look-up'!C:D,2,FALSE))</f>
        <v>#N/A</v>
      </c>
    </row>
    <row r="1741" spans="1:13" customFormat="1" ht="12" customHeight="1" x14ac:dyDescent="0.2">
      <c r="A1741" s="17" t="s">
        <v>6659</v>
      </c>
      <c r="B1741" s="24" t="s">
        <v>6660</v>
      </c>
      <c r="C1741" s="6" t="str">
        <f t="shared" ref="C1741:G1741" si="924">C1740</f>
        <v>[DATE]</v>
      </c>
      <c r="D1741" s="1" t="str">
        <f t="shared" si="924"/>
        <v>[ENTER YOUR SITE HERE]</v>
      </c>
      <c r="E1741" s="1" t="str">
        <f t="shared" si="924"/>
        <v>[GRIDREF]</v>
      </c>
      <c r="F1741" s="1" t="str">
        <f t="shared" si="924"/>
        <v>[ENTER METHOD]</v>
      </c>
      <c r="G1741" s="1" t="str">
        <f t="shared" si="924"/>
        <v>[YOUR NAME]</v>
      </c>
      <c r="H1741" s="1" t="str">
        <f t="shared" si="892"/>
        <v>[YOUR NAME]</v>
      </c>
      <c r="I1741" s="1" t="str">
        <f t="shared" si="893"/>
        <v>[11 or 12]</v>
      </c>
      <c r="J1741" s="1" t="s">
        <v>730</v>
      </c>
      <c r="L1741" s="5" t="e">
        <f>VLOOKUP(M1741,'Species Look-up'!A:B,2,FALSE)</f>
        <v>#N/A</v>
      </c>
      <c r="M1741" s="5" t="e">
        <f>IF(ISNA(VLOOKUP(A1741,'Species Look-up'!C:D,2,FALSE)),VLOOKUP(A1741,'Species Look-up'!D:D,1,FALSE),VLOOKUP(A1741,'Species Look-up'!C:D,2,FALSE))</f>
        <v>#N/A</v>
      </c>
    </row>
    <row r="1742" spans="1:13" customFormat="1" ht="12" customHeight="1" x14ac:dyDescent="0.2">
      <c r="A1742" s="17" t="s">
        <v>6659</v>
      </c>
      <c r="B1742" s="24" t="s">
        <v>6660</v>
      </c>
      <c r="C1742" s="6" t="str">
        <f t="shared" ref="C1742:G1742" si="925">C1741</f>
        <v>[DATE]</v>
      </c>
      <c r="D1742" s="1" t="str">
        <f t="shared" si="925"/>
        <v>[ENTER YOUR SITE HERE]</v>
      </c>
      <c r="E1742" s="1" t="str">
        <f t="shared" si="925"/>
        <v>[GRIDREF]</v>
      </c>
      <c r="F1742" s="1" t="str">
        <f t="shared" si="925"/>
        <v>[ENTER METHOD]</v>
      </c>
      <c r="G1742" s="1" t="str">
        <f t="shared" si="925"/>
        <v>[YOUR NAME]</v>
      </c>
      <c r="H1742" s="1" t="str">
        <f t="shared" si="892"/>
        <v>[YOUR NAME]</v>
      </c>
      <c r="I1742" s="1" t="str">
        <f t="shared" si="893"/>
        <v>[11 or 12]</v>
      </c>
      <c r="J1742" s="1" t="s">
        <v>730</v>
      </c>
      <c r="L1742" s="5" t="e">
        <f>VLOOKUP(M1742,'Species Look-up'!A:B,2,FALSE)</f>
        <v>#N/A</v>
      </c>
      <c r="M1742" s="5" t="e">
        <f>IF(ISNA(VLOOKUP(A1742,'Species Look-up'!C:D,2,FALSE)),VLOOKUP(A1742,'Species Look-up'!D:D,1,FALSE),VLOOKUP(A1742,'Species Look-up'!C:D,2,FALSE))</f>
        <v>#N/A</v>
      </c>
    </row>
    <row r="1743" spans="1:13" customFormat="1" ht="12" customHeight="1" x14ac:dyDescent="0.2">
      <c r="A1743" s="17" t="s">
        <v>6659</v>
      </c>
      <c r="B1743" s="24" t="s">
        <v>6660</v>
      </c>
      <c r="C1743" s="6" t="str">
        <f t="shared" ref="C1743:G1743" si="926">C1742</f>
        <v>[DATE]</v>
      </c>
      <c r="D1743" s="1" t="str">
        <f t="shared" si="926"/>
        <v>[ENTER YOUR SITE HERE]</v>
      </c>
      <c r="E1743" s="1" t="str">
        <f t="shared" si="926"/>
        <v>[GRIDREF]</v>
      </c>
      <c r="F1743" s="1" t="str">
        <f t="shared" si="926"/>
        <v>[ENTER METHOD]</v>
      </c>
      <c r="G1743" s="1" t="str">
        <f t="shared" si="926"/>
        <v>[YOUR NAME]</v>
      </c>
      <c r="H1743" s="1" t="str">
        <f t="shared" si="892"/>
        <v>[YOUR NAME]</v>
      </c>
      <c r="I1743" s="1" t="str">
        <f t="shared" si="893"/>
        <v>[11 or 12]</v>
      </c>
      <c r="J1743" s="1" t="s">
        <v>730</v>
      </c>
      <c r="L1743" s="5" t="e">
        <f>VLOOKUP(M1743,'Species Look-up'!A:B,2,FALSE)</f>
        <v>#N/A</v>
      </c>
      <c r="M1743" s="5" t="e">
        <f>IF(ISNA(VLOOKUP(A1743,'Species Look-up'!C:D,2,FALSE)),VLOOKUP(A1743,'Species Look-up'!D:D,1,FALSE),VLOOKUP(A1743,'Species Look-up'!C:D,2,FALSE))</f>
        <v>#N/A</v>
      </c>
    </row>
    <row r="1744" spans="1:13" customFormat="1" ht="12" customHeight="1" x14ac:dyDescent="0.2">
      <c r="A1744" s="17" t="s">
        <v>6659</v>
      </c>
      <c r="B1744" s="24" t="s">
        <v>6660</v>
      </c>
      <c r="C1744" s="6" t="str">
        <f t="shared" ref="C1744:G1744" si="927">C1743</f>
        <v>[DATE]</v>
      </c>
      <c r="D1744" s="1" t="str">
        <f t="shared" si="927"/>
        <v>[ENTER YOUR SITE HERE]</v>
      </c>
      <c r="E1744" s="1" t="str">
        <f t="shared" si="927"/>
        <v>[GRIDREF]</v>
      </c>
      <c r="F1744" s="1" t="str">
        <f t="shared" si="927"/>
        <v>[ENTER METHOD]</v>
      </c>
      <c r="G1744" s="1" t="str">
        <f t="shared" si="927"/>
        <v>[YOUR NAME]</v>
      </c>
      <c r="H1744" s="1" t="str">
        <f t="shared" si="892"/>
        <v>[YOUR NAME]</v>
      </c>
      <c r="I1744" s="1" t="str">
        <f t="shared" si="893"/>
        <v>[11 or 12]</v>
      </c>
      <c r="J1744" s="1" t="s">
        <v>730</v>
      </c>
      <c r="L1744" s="5" t="e">
        <f>VLOOKUP(M1744,'Species Look-up'!A:B,2,FALSE)</f>
        <v>#N/A</v>
      </c>
      <c r="M1744" s="5" t="e">
        <f>IF(ISNA(VLOOKUP(A1744,'Species Look-up'!C:D,2,FALSE)),VLOOKUP(A1744,'Species Look-up'!D:D,1,FALSE),VLOOKUP(A1744,'Species Look-up'!C:D,2,FALSE))</f>
        <v>#N/A</v>
      </c>
    </row>
    <row r="1745" spans="1:13" customFormat="1" ht="12" customHeight="1" x14ac:dyDescent="0.2">
      <c r="A1745" s="17" t="s">
        <v>6659</v>
      </c>
      <c r="B1745" s="24" t="s">
        <v>6660</v>
      </c>
      <c r="C1745" s="6" t="str">
        <f t="shared" ref="C1745:G1745" si="928">C1744</f>
        <v>[DATE]</v>
      </c>
      <c r="D1745" s="1" t="str">
        <f t="shared" si="928"/>
        <v>[ENTER YOUR SITE HERE]</v>
      </c>
      <c r="E1745" s="1" t="str">
        <f t="shared" si="928"/>
        <v>[GRIDREF]</v>
      </c>
      <c r="F1745" s="1" t="str">
        <f t="shared" si="928"/>
        <v>[ENTER METHOD]</v>
      </c>
      <c r="G1745" s="1" t="str">
        <f t="shared" si="928"/>
        <v>[YOUR NAME]</v>
      </c>
      <c r="H1745" s="1" t="str">
        <f t="shared" si="892"/>
        <v>[YOUR NAME]</v>
      </c>
      <c r="I1745" s="1" t="str">
        <f t="shared" si="893"/>
        <v>[11 or 12]</v>
      </c>
      <c r="J1745" s="1" t="s">
        <v>730</v>
      </c>
      <c r="L1745" s="5" t="e">
        <f>VLOOKUP(M1745,'Species Look-up'!A:B,2,FALSE)</f>
        <v>#N/A</v>
      </c>
      <c r="M1745" s="5" t="e">
        <f>IF(ISNA(VLOOKUP(A1745,'Species Look-up'!C:D,2,FALSE)),VLOOKUP(A1745,'Species Look-up'!D:D,1,FALSE),VLOOKUP(A1745,'Species Look-up'!C:D,2,FALSE))</f>
        <v>#N/A</v>
      </c>
    </row>
    <row r="1746" spans="1:13" customFormat="1" ht="12" customHeight="1" x14ac:dyDescent="0.2">
      <c r="A1746" s="17" t="s">
        <v>6659</v>
      </c>
      <c r="B1746" s="24" t="s">
        <v>6660</v>
      </c>
      <c r="C1746" s="6" t="str">
        <f t="shared" ref="C1746:G1746" si="929">C1745</f>
        <v>[DATE]</v>
      </c>
      <c r="D1746" s="1" t="str">
        <f t="shared" si="929"/>
        <v>[ENTER YOUR SITE HERE]</v>
      </c>
      <c r="E1746" s="1" t="str">
        <f t="shared" si="929"/>
        <v>[GRIDREF]</v>
      </c>
      <c r="F1746" s="1" t="str">
        <f t="shared" si="929"/>
        <v>[ENTER METHOD]</v>
      </c>
      <c r="G1746" s="1" t="str">
        <f t="shared" si="929"/>
        <v>[YOUR NAME]</v>
      </c>
      <c r="H1746" s="1" t="str">
        <f t="shared" si="892"/>
        <v>[YOUR NAME]</v>
      </c>
      <c r="I1746" s="1" t="str">
        <f t="shared" si="893"/>
        <v>[11 or 12]</v>
      </c>
      <c r="J1746" s="1" t="s">
        <v>730</v>
      </c>
      <c r="L1746" s="5" t="e">
        <f>VLOOKUP(M1746,'Species Look-up'!A:B,2,FALSE)</f>
        <v>#N/A</v>
      </c>
      <c r="M1746" s="5" t="e">
        <f>IF(ISNA(VLOOKUP(A1746,'Species Look-up'!C:D,2,FALSE)),VLOOKUP(A1746,'Species Look-up'!D:D,1,FALSE),VLOOKUP(A1746,'Species Look-up'!C:D,2,FALSE))</f>
        <v>#N/A</v>
      </c>
    </row>
    <row r="1747" spans="1:13" customFormat="1" ht="12" customHeight="1" x14ac:dyDescent="0.2">
      <c r="A1747" s="17" t="s">
        <v>6659</v>
      </c>
      <c r="B1747" s="24" t="s">
        <v>6660</v>
      </c>
      <c r="C1747" s="6" t="str">
        <f t="shared" ref="C1747:G1747" si="930">C1746</f>
        <v>[DATE]</v>
      </c>
      <c r="D1747" s="1" t="str">
        <f t="shared" si="930"/>
        <v>[ENTER YOUR SITE HERE]</v>
      </c>
      <c r="E1747" s="1" t="str">
        <f t="shared" si="930"/>
        <v>[GRIDREF]</v>
      </c>
      <c r="F1747" s="1" t="str">
        <f t="shared" si="930"/>
        <v>[ENTER METHOD]</v>
      </c>
      <c r="G1747" s="1" t="str">
        <f t="shared" si="930"/>
        <v>[YOUR NAME]</v>
      </c>
      <c r="H1747" s="1" t="str">
        <f t="shared" si="892"/>
        <v>[YOUR NAME]</v>
      </c>
      <c r="I1747" s="1" t="str">
        <f t="shared" si="893"/>
        <v>[11 or 12]</v>
      </c>
      <c r="J1747" s="1" t="s">
        <v>730</v>
      </c>
      <c r="L1747" s="5" t="e">
        <f>VLOOKUP(M1747,'Species Look-up'!A:B,2,FALSE)</f>
        <v>#N/A</v>
      </c>
      <c r="M1747" s="5" t="e">
        <f>IF(ISNA(VLOOKUP(A1747,'Species Look-up'!C:D,2,FALSE)),VLOOKUP(A1747,'Species Look-up'!D:D,1,FALSE),VLOOKUP(A1747,'Species Look-up'!C:D,2,FALSE))</f>
        <v>#N/A</v>
      </c>
    </row>
    <row r="1748" spans="1:13" customFormat="1" ht="12" customHeight="1" x14ac:dyDescent="0.2">
      <c r="A1748" s="17" t="s">
        <v>6659</v>
      </c>
      <c r="B1748" s="24" t="s">
        <v>6660</v>
      </c>
      <c r="C1748" s="6" t="str">
        <f t="shared" ref="C1748:G1748" si="931">C1747</f>
        <v>[DATE]</v>
      </c>
      <c r="D1748" s="1" t="str">
        <f t="shared" si="931"/>
        <v>[ENTER YOUR SITE HERE]</v>
      </c>
      <c r="E1748" s="1" t="str">
        <f t="shared" si="931"/>
        <v>[GRIDREF]</v>
      </c>
      <c r="F1748" s="1" t="str">
        <f t="shared" si="931"/>
        <v>[ENTER METHOD]</v>
      </c>
      <c r="G1748" s="1" t="str">
        <f t="shared" si="931"/>
        <v>[YOUR NAME]</v>
      </c>
      <c r="H1748" s="1" t="str">
        <f t="shared" si="892"/>
        <v>[YOUR NAME]</v>
      </c>
      <c r="I1748" s="1" t="str">
        <f t="shared" si="893"/>
        <v>[11 or 12]</v>
      </c>
      <c r="J1748" s="1" t="s">
        <v>730</v>
      </c>
      <c r="L1748" s="5" t="e">
        <f>VLOOKUP(M1748,'Species Look-up'!A:B,2,FALSE)</f>
        <v>#N/A</v>
      </c>
      <c r="M1748" s="5" t="e">
        <f>IF(ISNA(VLOOKUP(A1748,'Species Look-up'!C:D,2,FALSE)),VLOOKUP(A1748,'Species Look-up'!D:D,1,FALSE),VLOOKUP(A1748,'Species Look-up'!C:D,2,FALSE))</f>
        <v>#N/A</v>
      </c>
    </row>
    <row r="1749" spans="1:13" customFormat="1" ht="12" customHeight="1" x14ac:dyDescent="0.2">
      <c r="A1749" s="17" t="s">
        <v>6659</v>
      </c>
      <c r="B1749" s="24" t="s">
        <v>6660</v>
      </c>
      <c r="C1749" s="6" t="str">
        <f t="shared" ref="C1749:G1749" si="932">C1748</f>
        <v>[DATE]</v>
      </c>
      <c r="D1749" s="1" t="str">
        <f t="shared" si="932"/>
        <v>[ENTER YOUR SITE HERE]</v>
      </c>
      <c r="E1749" s="1" t="str">
        <f t="shared" si="932"/>
        <v>[GRIDREF]</v>
      </c>
      <c r="F1749" s="1" t="str">
        <f t="shared" si="932"/>
        <v>[ENTER METHOD]</v>
      </c>
      <c r="G1749" s="1" t="str">
        <f t="shared" si="932"/>
        <v>[YOUR NAME]</v>
      </c>
      <c r="H1749" s="1" t="str">
        <f t="shared" si="892"/>
        <v>[YOUR NAME]</v>
      </c>
      <c r="I1749" s="1" t="str">
        <f t="shared" si="893"/>
        <v>[11 or 12]</v>
      </c>
      <c r="J1749" s="1" t="s">
        <v>730</v>
      </c>
      <c r="L1749" s="5" t="e">
        <f>VLOOKUP(M1749,'Species Look-up'!A:B,2,FALSE)</f>
        <v>#N/A</v>
      </c>
      <c r="M1749" s="5" t="e">
        <f>IF(ISNA(VLOOKUP(A1749,'Species Look-up'!C:D,2,FALSE)),VLOOKUP(A1749,'Species Look-up'!D:D,1,FALSE),VLOOKUP(A1749,'Species Look-up'!C:D,2,FALSE))</f>
        <v>#N/A</v>
      </c>
    </row>
    <row r="1750" spans="1:13" customFormat="1" ht="12" customHeight="1" x14ac:dyDescent="0.2">
      <c r="A1750" s="17" t="s">
        <v>6659</v>
      </c>
      <c r="B1750" s="24" t="s">
        <v>6660</v>
      </c>
      <c r="C1750" s="6" t="str">
        <f t="shared" ref="C1750:G1750" si="933">C1749</f>
        <v>[DATE]</v>
      </c>
      <c r="D1750" s="1" t="str">
        <f t="shared" si="933"/>
        <v>[ENTER YOUR SITE HERE]</v>
      </c>
      <c r="E1750" s="1" t="str">
        <f t="shared" si="933"/>
        <v>[GRIDREF]</v>
      </c>
      <c r="F1750" s="1" t="str">
        <f t="shared" si="933"/>
        <v>[ENTER METHOD]</v>
      </c>
      <c r="G1750" s="1" t="str">
        <f t="shared" si="933"/>
        <v>[YOUR NAME]</v>
      </c>
      <c r="H1750" s="1" t="str">
        <f t="shared" si="892"/>
        <v>[YOUR NAME]</v>
      </c>
      <c r="I1750" s="1" t="str">
        <f t="shared" si="893"/>
        <v>[11 or 12]</v>
      </c>
      <c r="J1750" s="1" t="s">
        <v>730</v>
      </c>
      <c r="L1750" s="5" t="e">
        <f>VLOOKUP(M1750,'Species Look-up'!A:B,2,FALSE)</f>
        <v>#N/A</v>
      </c>
      <c r="M1750" s="5" t="e">
        <f>IF(ISNA(VLOOKUP(A1750,'Species Look-up'!C:D,2,FALSE)),VLOOKUP(A1750,'Species Look-up'!D:D,1,FALSE),VLOOKUP(A1750,'Species Look-up'!C:D,2,FALSE))</f>
        <v>#N/A</v>
      </c>
    </row>
    <row r="1751" spans="1:13" customFormat="1" ht="12" customHeight="1" x14ac:dyDescent="0.2">
      <c r="A1751" s="17" t="s">
        <v>6659</v>
      </c>
      <c r="B1751" s="24" t="s">
        <v>6660</v>
      </c>
      <c r="C1751" s="6" t="str">
        <f t="shared" ref="C1751:G1751" si="934">C1750</f>
        <v>[DATE]</v>
      </c>
      <c r="D1751" s="1" t="str">
        <f t="shared" si="934"/>
        <v>[ENTER YOUR SITE HERE]</v>
      </c>
      <c r="E1751" s="1" t="str">
        <f t="shared" si="934"/>
        <v>[GRIDREF]</v>
      </c>
      <c r="F1751" s="1" t="str">
        <f t="shared" si="934"/>
        <v>[ENTER METHOD]</v>
      </c>
      <c r="G1751" s="1" t="str">
        <f t="shared" si="934"/>
        <v>[YOUR NAME]</v>
      </c>
      <c r="H1751" s="1" t="str">
        <f t="shared" si="892"/>
        <v>[YOUR NAME]</v>
      </c>
      <c r="I1751" s="1" t="str">
        <f t="shared" si="893"/>
        <v>[11 or 12]</v>
      </c>
      <c r="J1751" s="1" t="s">
        <v>730</v>
      </c>
      <c r="L1751" s="5" t="e">
        <f>VLOOKUP(M1751,'Species Look-up'!A:B,2,FALSE)</f>
        <v>#N/A</v>
      </c>
      <c r="M1751" s="5" t="e">
        <f>IF(ISNA(VLOOKUP(A1751,'Species Look-up'!C:D,2,FALSE)),VLOOKUP(A1751,'Species Look-up'!D:D,1,FALSE),VLOOKUP(A1751,'Species Look-up'!C:D,2,FALSE))</f>
        <v>#N/A</v>
      </c>
    </row>
    <row r="1752" spans="1:13" customFormat="1" ht="12" customHeight="1" x14ac:dyDescent="0.2">
      <c r="A1752" s="17" t="s">
        <v>6659</v>
      </c>
      <c r="B1752" s="24" t="s">
        <v>6660</v>
      </c>
      <c r="C1752" s="6" t="str">
        <f t="shared" ref="C1752:G1752" si="935">C1751</f>
        <v>[DATE]</v>
      </c>
      <c r="D1752" s="1" t="str">
        <f t="shared" si="935"/>
        <v>[ENTER YOUR SITE HERE]</v>
      </c>
      <c r="E1752" s="1" t="str">
        <f t="shared" si="935"/>
        <v>[GRIDREF]</v>
      </c>
      <c r="F1752" s="1" t="str">
        <f t="shared" si="935"/>
        <v>[ENTER METHOD]</v>
      </c>
      <c r="G1752" s="1" t="str">
        <f t="shared" si="935"/>
        <v>[YOUR NAME]</v>
      </c>
      <c r="H1752" s="1" t="str">
        <f t="shared" si="892"/>
        <v>[YOUR NAME]</v>
      </c>
      <c r="I1752" s="1" t="str">
        <f t="shared" si="893"/>
        <v>[11 or 12]</v>
      </c>
      <c r="J1752" s="1" t="s">
        <v>730</v>
      </c>
      <c r="L1752" s="5" t="e">
        <f>VLOOKUP(M1752,'Species Look-up'!A:B,2,FALSE)</f>
        <v>#N/A</v>
      </c>
      <c r="M1752" s="5" t="e">
        <f>IF(ISNA(VLOOKUP(A1752,'Species Look-up'!C:D,2,FALSE)),VLOOKUP(A1752,'Species Look-up'!D:D,1,FALSE),VLOOKUP(A1752,'Species Look-up'!C:D,2,FALSE))</f>
        <v>#N/A</v>
      </c>
    </row>
    <row r="1753" spans="1:13" customFormat="1" ht="12" customHeight="1" x14ac:dyDescent="0.2">
      <c r="A1753" s="17" t="s">
        <v>6659</v>
      </c>
      <c r="B1753" s="24" t="s">
        <v>6660</v>
      </c>
      <c r="C1753" s="6" t="str">
        <f t="shared" ref="C1753:G1753" si="936">C1752</f>
        <v>[DATE]</v>
      </c>
      <c r="D1753" s="1" t="str">
        <f t="shared" si="936"/>
        <v>[ENTER YOUR SITE HERE]</v>
      </c>
      <c r="E1753" s="1" t="str">
        <f t="shared" si="936"/>
        <v>[GRIDREF]</v>
      </c>
      <c r="F1753" s="1" t="str">
        <f t="shared" si="936"/>
        <v>[ENTER METHOD]</v>
      </c>
      <c r="G1753" s="1" t="str">
        <f t="shared" si="936"/>
        <v>[YOUR NAME]</v>
      </c>
      <c r="H1753" s="1" t="str">
        <f t="shared" si="892"/>
        <v>[YOUR NAME]</v>
      </c>
      <c r="I1753" s="1" t="str">
        <f t="shared" si="893"/>
        <v>[11 or 12]</v>
      </c>
      <c r="J1753" s="1" t="s">
        <v>730</v>
      </c>
      <c r="L1753" s="5" t="e">
        <f>VLOOKUP(M1753,'Species Look-up'!A:B,2,FALSE)</f>
        <v>#N/A</v>
      </c>
      <c r="M1753" s="5" t="e">
        <f>IF(ISNA(VLOOKUP(A1753,'Species Look-up'!C:D,2,FALSE)),VLOOKUP(A1753,'Species Look-up'!D:D,1,FALSE),VLOOKUP(A1753,'Species Look-up'!C:D,2,FALSE))</f>
        <v>#N/A</v>
      </c>
    </row>
    <row r="1754" spans="1:13" customFormat="1" ht="12" customHeight="1" x14ac:dyDescent="0.2">
      <c r="A1754" s="17" t="s">
        <v>6659</v>
      </c>
      <c r="B1754" s="24" t="s">
        <v>6660</v>
      </c>
      <c r="C1754" s="6" t="str">
        <f t="shared" ref="C1754:G1754" si="937">C1753</f>
        <v>[DATE]</v>
      </c>
      <c r="D1754" s="1" t="str">
        <f t="shared" si="937"/>
        <v>[ENTER YOUR SITE HERE]</v>
      </c>
      <c r="E1754" s="1" t="str">
        <f t="shared" si="937"/>
        <v>[GRIDREF]</v>
      </c>
      <c r="F1754" s="1" t="str">
        <f t="shared" si="937"/>
        <v>[ENTER METHOD]</v>
      </c>
      <c r="G1754" s="1" t="str">
        <f t="shared" si="937"/>
        <v>[YOUR NAME]</v>
      </c>
      <c r="H1754" s="1" t="str">
        <f t="shared" si="892"/>
        <v>[YOUR NAME]</v>
      </c>
      <c r="I1754" s="1" t="str">
        <f t="shared" si="893"/>
        <v>[11 or 12]</v>
      </c>
      <c r="J1754" s="1" t="s">
        <v>730</v>
      </c>
      <c r="L1754" s="5" t="e">
        <f>VLOOKUP(M1754,'Species Look-up'!A:B,2,FALSE)</f>
        <v>#N/A</v>
      </c>
      <c r="M1754" s="5" t="e">
        <f>IF(ISNA(VLOOKUP(A1754,'Species Look-up'!C:D,2,FALSE)),VLOOKUP(A1754,'Species Look-up'!D:D,1,FALSE),VLOOKUP(A1754,'Species Look-up'!C:D,2,FALSE))</f>
        <v>#N/A</v>
      </c>
    </row>
    <row r="1755" spans="1:13" customFormat="1" ht="12" customHeight="1" x14ac:dyDescent="0.2">
      <c r="A1755" s="17" t="s">
        <v>6659</v>
      </c>
      <c r="B1755" s="24" t="s">
        <v>6660</v>
      </c>
      <c r="C1755" s="6" t="str">
        <f t="shared" ref="C1755:G1755" si="938">C1754</f>
        <v>[DATE]</v>
      </c>
      <c r="D1755" s="1" t="str">
        <f t="shared" si="938"/>
        <v>[ENTER YOUR SITE HERE]</v>
      </c>
      <c r="E1755" s="1" t="str">
        <f t="shared" si="938"/>
        <v>[GRIDREF]</v>
      </c>
      <c r="F1755" s="1" t="str">
        <f t="shared" si="938"/>
        <v>[ENTER METHOD]</v>
      </c>
      <c r="G1755" s="1" t="str">
        <f t="shared" si="938"/>
        <v>[YOUR NAME]</v>
      </c>
      <c r="H1755" s="1" t="str">
        <f t="shared" si="892"/>
        <v>[YOUR NAME]</v>
      </c>
      <c r="I1755" s="1" t="str">
        <f t="shared" si="893"/>
        <v>[11 or 12]</v>
      </c>
      <c r="J1755" s="1" t="s">
        <v>730</v>
      </c>
      <c r="L1755" s="5" t="e">
        <f>VLOOKUP(M1755,'Species Look-up'!A:B,2,FALSE)</f>
        <v>#N/A</v>
      </c>
      <c r="M1755" s="5" t="e">
        <f>IF(ISNA(VLOOKUP(A1755,'Species Look-up'!C:D,2,FALSE)),VLOOKUP(A1755,'Species Look-up'!D:D,1,FALSE),VLOOKUP(A1755,'Species Look-up'!C:D,2,FALSE))</f>
        <v>#N/A</v>
      </c>
    </row>
    <row r="1756" spans="1:13" customFormat="1" ht="12" customHeight="1" x14ac:dyDescent="0.2">
      <c r="A1756" s="17" t="s">
        <v>6659</v>
      </c>
      <c r="B1756" s="24" t="s">
        <v>6660</v>
      </c>
      <c r="C1756" s="6" t="str">
        <f t="shared" ref="C1756:G1756" si="939">C1755</f>
        <v>[DATE]</v>
      </c>
      <c r="D1756" s="1" t="str">
        <f t="shared" si="939"/>
        <v>[ENTER YOUR SITE HERE]</v>
      </c>
      <c r="E1756" s="1" t="str">
        <f t="shared" si="939"/>
        <v>[GRIDREF]</v>
      </c>
      <c r="F1756" s="1" t="str">
        <f t="shared" si="939"/>
        <v>[ENTER METHOD]</v>
      </c>
      <c r="G1756" s="1" t="str">
        <f t="shared" si="939"/>
        <v>[YOUR NAME]</v>
      </c>
      <c r="H1756" s="1" t="str">
        <f t="shared" si="892"/>
        <v>[YOUR NAME]</v>
      </c>
      <c r="I1756" s="1" t="str">
        <f t="shared" si="893"/>
        <v>[11 or 12]</v>
      </c>
      <c r="J1756" s="1" t="s">
        <v>730</v>
      </c>
      <c r="L1756" s="5" t="e">
        <f>VLOOKUP(M1756,'Species Look-up'!A:B,2,FALSE)</f>
        <v>#N/A</v>
      </c>
      <c r="M1756" s="5" t="e">
        <f>IF(ISNA(VLOOKUP(A1756,'Species Look-up'!C:D,2,FALSE)),VLOOKUP(A1756,'Species Look-up'!D:D,1,FALSE),VLOOKUP(A1756,'Species Look-up'!C:D,2,FALSE))</f>
        <v>#N/A</v>
      </c>
    </row>
    <row r="1757" spans="1:13" customFormat="1" ht="12" customHeight="1" x14ac:dyDescent="0.2">
      <c r="A1757" s="17" t="s">
        <v>6659</v>
      </c>
      <c r="B1757" s="24" t="s">
        <v>6660</v>
      </c>
      <c r="C1757" s="6" t="str">
        <f t="shared" ref="C1757:G1757" si="940">C1756</f>
        <v>[DATE]</v>
      </c>
      <c r="D1757" s="1" t="str">
        <f t="shared" si="940"/>
        <v>[ENTER YOUR SITE HERE]</v>
      </c>
      <c r="E1757" s="1" t="str">
        <f t="shared" si="940"/>
        <v>[GRIDREF]</v>
      </c>
      <c r="F1757" s="1" t="str">
        <f t="shared" si="940"/>
        <v>[ENTER METHOD]</v>
      </c>
      <c r="G1757" s="1" t="str">
        <f t="shared" si="940"/>
        <v>[YOUR NAME]</v>
      </c>
      <c r="H1757" s="1" t="str">
        <f t="shared" si="892"/>
        <v>[YOUR NAME]</v>
      </c>
      <c r="I1757" s="1" t="str">
        <f t="shared" si="893"/>
        <v>[11 or 12]</v>
      </c>
      <c r="J1757" s="1" t="s">
        <v>730</v>
      </c>
      <c r="L1757" s="5" t="e">
        <f>VLOOKUP(M1757,'Species Look-up'!A:B,2,FALSE)</f>
        <v>#N/A</v>
      </c>
      <c r="M1757" s="5" t="e">
        <f>IF(ISNA(VLOOKUP(A1757,'Species Look-up'!C:D,2,FALSE)),VLOOKUP(A1757,'Species Look-up'!D:D,1,FALSE),VLOOKUP(A1757,'Species Look-up'!C:D,2,FALSE))</f>
        <v>#N/A</v>
      </c>
    </row>
    <row r="1758" spans="1:13" customFormat="1" ht="12" customHeight="1" x14ac:dyDescent="0.2">
      <c r="A1758" s="17" t="s">
        <v>6659</v>
      </c>
      <c r="B1758" s="24" t="s">
        <v>6660</v>
      </c>
      <c r="C1758" s="6" t="str">
        <f t="shared" ref="C1758:G1758" si="941">C1757</f>
        <v>[DATE]</v>
      </c>
      <c r="D1758" s="1" t="str">
        <f t="shared" si="941"/>
        <v>[ENTER YOUR SITE HERE]</v>
      </c>
      <c r="E1758" s="1" t="str">
        <f t="shared" si="941"/>
        <v>[GRIDREF]</v>
      </c>
      <c r="F1758" s="1" t="str">
        <f t="shared" si="941"/>
        <v>[ENTER METHOD]</v>
      </c>
      <c r="G1758" s="1" t="str">
        <f t="shared" si="941"/>
        <v>[YOUR NAME]</v>
      </c>
      <c r="H1758" s="1" t="str">
        <f t="shared" si="892"/>
        <v>[YOUR NAME]</v>
      </c>
      <c r="I1758" s="1" t="str">
        <f t="shared" si="893"/>
        <v>[11 or 12]</v>
      </c>
      <c r="J1758" s="1" t="s">
        <v>730</v>
      </c>
      <c r="L1758" s="5" t="e">
        <f>VLOOKUP(M1758,'Species Look-up'!A:B,2,FALSE)</f>
        <v>#N/A</v>
      </c>
      <c r="M1758" s="5" t="e">
        <f>IF(ISNA(VLOOKUP(A1758,'Species Look-up'!C:D,2,FALSE)),VLOOKUP(A1758,'Species Look-up'!D:D,1,FALSE),VLOOKUP(A1758,'Species Look-up'!C:D,2,FALSE))</f>
        <v>#N/A</v>
      </c>
    </row>
    <row r="1759" spans="1:13" customFormat="1" ht="12" customHeight="1" x14ac:dyDescent="0.2">
      <c r="A1759" s="17" t="s">
        <v>6659</v>
      </c>
      <c r="B1759" s="24" t="s">
        <v>6660</v>
      </c>
      <c r="C1759" s="6" t="str">
        <f t="shared" ref="C1759:G1759" si="942">C1758</f>
        <v>[DATE]</v>
      </c>
      <c r="D1759" s="1" t="str">
        <f t="shared" si="942"/>
        <v>[ENTER YOUR SITE HERE]</v>
      </c>
      <c r="E1759" s="1" t="str">
        <f t="shared" si="942"/>
        <v>[GRIDREF]</v>
      </c>
      <c r="F1759" s="1" t="str">
        <f t="shared" si="942"/>
        <v>[ENTER METHOD]</v>
      </c>
      <c r="G1759" s="1" t="str">
        <f t="shared" si="942"/>
        <v>[YOUR NAME]</v>
      </c>
      <c r="H1759" s="1" t="str">
        <f t="shared" si="892"/>
        <v>[YOUR NAME]</v>
      </c>
      <c r="I1759" s="1" t="str">
        <f t="shared" si="893"/>
        <v>[11 or 12]</v>
      </c>
      <c r="J1759" s="1" t="s">
        <v>730</v>
      </c>
      <c r="L1759" s="5" t="e">
        <f>VLOOKUP(M1759,'Species Look-up'!A:B,2,FALSE)</f>
        <v>#N/A</v>
      </c>
      <c r="M1759" s="5" t="e">
        <f>IF(ISNA(VLOOKUP(A1759,'Species Look-up'!C:D,2,FALSE)),VLOOKUP(A1759,'Species Look-up'!D:D,1,FALSE),VLOOKUP(A1759,'Species Look-up'!C:D,2,FALSE))</f>
        <v>#N/A</v>
      </c>
    </row>
    <row r="1760" spans="1:13" customFormat="1" ht="12" customHeight="1" x14ac:dyDescent="0.2">
      <c r="A1760" s="17" t="s">
        <v>6659</v>
      </c>
      <c r="B1760" s="24" t="s">
        <v>6660</v>
      </c>
      <c r="C1760" s="6" t="str">
        <f t="shared" ref="C1760:G1760" si="943">C1759</f>
        <v>[DATE]</v>
      </c>
      <c r="D1760" s="1" t="str">
        <f t="shared" si="943"/>
        <v>[ENTER YOUR SITE HERE]</v>
      </c>
      <c r="E1760" s="1" t="str">
        <f t="shared" si="943"/>
        <v>[GRIDREF]</v>
      </c>
      <c r="F1760" s="1" t="str">
        <f t="shared" si="943"/>
        <v>[ENTER METHOD]</v>
      </c>
      <c r="G1760" s="1" t="str">
        <f t="shared" si="943"/>
        <v>[YOUR NAME]</v>
      </c>
      <c r="H1760" s="1" t="str">
        <f t="shared" si="892"/>
        <v>[YOUR NAME]</v>
      </c>
      <c r="I1760" s="1" t="str">
        <f t="shared" si="893"/>
        <v>[11 or 12]</v>
      </c>
      <c r="J1760" s="1" t="s">
        <v>730</v>
      </c>
      <c r="L1760" s="5" t="e">
        <f>VLOOKUP(M1760,'Species Look-up'!A:B,2,FALSE)</f>
        <v>#N/A</v>
      </c>
      <c r="M1760" s="5" t="e">
        <f>IF(ISNA(VLOOKUP(A1760,'Species Look-up'!C:D,2,FALSE)),VLOOKUP(A1760,'Species Look-up'!D:D,1,FALSE),VLOOKUP(A1760,'Species Look-up'!C:D,2,FALSE))</f>
        <v>#N/A</v>
      </c>
    </row>
    <row r="1761" spans="1:13" customFormat="1" ht="12" customHeight="1" x14ac:dyDescent="0.2">
      <c r="A1761" s="17" t="s">
        <v>6659</v>
      </c>
      <c r="B1761" s="24" t="s">
        <v>6660</v>
      </c>
      <c r="C1761" s="6" t="str">
        <f t="shared" ref="C1761:G1761" si="944">C1760</f>
        <v>[DATE]</v>
      </c>
      <c r="D1761" s="1" t="str">
        <f t="shared" si="944"/>
        <v>[ENTER YOUR SITE HERE]</v>
      </c>
      <c r="E1761" s="1" t="str">
        <f t="shared" si="944"/>
        <v>[GRIDREF]</v>
      </c>
      <c r="F1761" s="1" t="str">
        <f t="shared" si="944"/>
        <v>[ENTER METHOD]</v>
      </c>
      <c r="G1761" s="1" t="str">
        <f t="shared" si="944"/>
        <v>[YOUR NAME]</v>
      </c>
      <c r="H1761" s="1" t="str">
        <f t="shared" si="892"/>
        <v>[YOUR NAME]</v>
      </c>
      <c r="I1761" s="1" t="str">
        <f t="shared" si="893"/>
        <v>[11 or 12]</v>
      </c>
      <c r="J1761" s="1" t="s">
        <v>730</v>
      </c>
      <c r="L1761" s="5" t="e">
        <f>VLOOKUP(M1761,'Species Look-up'!A:B,2,FALSE)</f>
        <v>#N/A</v>
      </c>
      <c r="M1761" s="5" t="e">
        <f>IF(ISNA(VLOOKUP(A1761,'Species Look-up'!C:D,2,FALSE)),VLOOKUP(A1761,'Species Look-up'!D:D,1,FALSE),VLOOKUP(A1761,'Species Look-up'!C:D,2,FALSE))</f>
        <v>#N/A</v>
      </c>
    </row>
    <row r="1762" spans="1:13" customFormat="1" ht="12" customHeight="1" x14ac:dyDescent="0.2">
      <c r="A1762" s="17" t="s">
        <v>6659</v>
      </c>
      <c r="B1762" s="24" t="s">
        <v>6660</v>
      </c>
      <c r="C1762" s="6" t="str">
        <f t="shared" ref="C1762:G1762" si="945">C1761</f>
        <v>[DATE]</v>
      </c>
      <c r="D1762" s="1" t="str">
        <f t="shared" si="945"/>
        <v>[ENTER YOUR SITE HERE]</v>
      </c>
      <c r="E1762" s="1" t="str">
        <f t="shared" si="945"/>
        <v>[GRIDREF]</v>
      </c>
      <c r="F1762" s="1" t="str">
        <f t="shared" si="945"/>
        <v>[ENTER METHOD]</v>
      </c>
      <c r="G1762" s="1" t="str">
        <f t="shared" si="945"/>
        <v>[YOUR NAME]</v>
      </c>
      <c r="H1762" s="1" t="str">
        <f t="shared" si="892"/>
        <v>[YOUR NAME]</v>
      </c>
      <c r="I1762" s="1" t="str">
        <f t="shared" si="893"/>
        <v>[11 or 12]</v>
      </c>
      <c r="J1762" s="1" t="s">
        <v>730</v>
      </c>
      <c r="L1762" s="5" t="e">
        <f>VLOOKUP(M1762,'Species Look-up'!A:B,2,FALSE)</f>
        <v>#N/A</v>
      </c>
      <c r="M1762" s="5" t="e">
        <f>IF(ISNA(VLOOKUP(A1762,'Species Look-up'!C:D,2,FALSE)),VLOOKUP(A1762,'Species Look-up'!D:D,1,FALSE),VLOOKUP(A1762,'Species Look-up'!C:D,2,FALSE))</f>
        <v>#N/A</v>
      </c>
    </row>
    <row r="1763" spans="1:13" customFormat="1" ht="12" customHeight="1" x14ac:dyDescent="0.2">
      <c r="A1763" s="17" t="s">
        <v>6659</v>
      </c>
      <c r="B1763" s="24" t="s">
        <v>6660</v>
      </c>
      <c r="C1763" s="6" t="str">
        <f t="shared" ref="C1763:G1763" si="946">C1762</f>
        <v>[DATE]</v>
      </c>
      <c r="D1763" s="1" t="str">
        <f t="shared" si="946"/>
        <v>[ENTER YOUR SITE HERE]</v>
      </c>
      <c r="E1763" s="1" t="str">
        <f t="shared" si="946"/>
        <v>[GRIDREF]</v>
      </c>
      <c r="F1763" s="1" t="str">
        <f t="shared" si="946"/>
        <v>[ENTER METHOD]</v>
      </c>
      <c r="G1763" s="1" t="str">
        <f t="shared" si="946"/>
        <v>[YOUR NAME]</v>
      </c>
      <c r="H1763" s="1" t="str">
        <f t="shared" si="892"/>
        <v>[YOUR NAME]</v>
      </c>
      <c r="I1763" s="1" t="str">
        <f t="shared" si="893"/>
        <v>[11 or 12]</v>
      </c>
      <c r="J1763" s="1" t="s">
        <v>730</v>
      </c>
      <c r="L1763" s="5" t="e">
        <f>VLOOKUP(M1763,'Species Look-up'!A:B,2,FALSE)</f>
        <v>#N/A</v>
      </c>
      <c r="M1763" s="5" t="e">
        <f>IF(ISNA(VLOOKUP(A1763,'Species Look-up'!C:D,2,FALSE)),VLOOKUP(A1763,'Species Look-up'!D:D,1,FALSE),VLOOKUP(A1763,'Species Look-up'!C:D,2,FALSE))</f>
        <v>#N/A</v>
      </c>
    </row>
    <row r="1764" spans="1:13" customFormat="1" ht="12" customHeight="1" x14ac:dyDescent="0.2">
      <c r="A1764" s="17" t="s">
        <v>6659</v>
      </c>
      <c r="B1764" s="24" t="s">
        <v>6660</v>
      </c>
      <c r="C1764" s="6" t="str">
        <f t="shared" ref="C1764:G1764" si="947">C1763</f>
        <v>[DATE]</v>
      </c>
      <c r="D1764" s="1" t="str">
        <f t="shared" si="947"/>
        <v>[ENTER YOUR SITE HERE]</v>
      </c>
      <c r="E1764" s="1" t="str">
        <f t="shared" si="947"/>
        <v>[GRIDREF]</v>
      </c>
      <c r="F1764" s="1" t="str">
        <f t="shared" si="947"/>
        <v>[ENTER METHOD]</v>
      </c>
      <c r="G1764" s="1" t="str">
        <f t="shared" si="947"/>
        <v>[YOUR NAME]</v>
      </c>
      <c r="H1764" s="1" t="str">
        <f t="shared" si="892"/>
        <v>[YOUR NAME]</v>
      </c>
      <c r="I1764" s="1" t="str">
        <f t="shared" si="893"/>
        <v>[11 or 12]</v>
      </c>
      <c r="J1764" s="1" t="s">
        <v>730</v>
      </c>
      <c r="L1764" s="5" t="e">
        <f>VLOOKUP(M1764,'Species Look-up'!A:B,2,FALSE)</f>
        <v>#N/A</v>
      </c>
      <c r="M1764" s="5" t="e">
        <f>IF(ISNA(VLOOKUP(A1764,'Species Look-up'!C:D,2,FALSE)),VLOOKUP(A1764,'Species Look-up'!D:D,1,FALSE),VLOOKUP(A1764,'Species Look-up'!C:D,2,FALSE))</f>
        <v>#N/A</v>
      </c>
    </row>
    <row r="1765" spans="1:13" customFormat="1" ht="12" customHeight="1" x14ac:dyDescent="0.2">
      <c r="A1765" s="17" t="s">
        <v>6659</v>
      </c>
      <c r="B1765" s="24" t="s">
        <v>6660</v>
      </c>
      <c r="C1765" s="6" t="str">
        <f t="shared" ref="C1765:G1765" si="948">C1764</f>
        <v>[DATE]</v>
      </c>
      <c r="D1765" s="1" t="str">
        <f t="shared" si="948"/>
        <v>[ENTER YOUR SITE HERE]</v>
      </c>
      <c r="E1765" s="1" t="str">
        <f t="shared" si="948"/>
        <v>[GRIDREF]</v>
      </c>
      <c r="F1765" s="1" t="str">
        <f t="shared" si="948"/>
        <v>[ENTER METHOD]</v>
      </c>
      <c r="G1765" s="1" t="str">
        <f t="shared" si="948"/>
        <v>[YOUR NAME]</v>
      </c>
      <c r="H1765" s="1" t="str">
        <f t="shared" si="892"/>
        <v>[YOUR NAME]</v>
      </c>
      <c r="I1765" s="1" t="str">
        <f t="shared" si="893"/>
        <v>[11 or 12]</v>
      </c>
      <c r="J1765" s="1" t="s">
        <v>730</v>
      </c>
      <c r="L1765" s="5" t="e">
        <f>VLOOKUP(M1765,'Species Look-up'!A:B,2,FALSE)</f>
        <v>#N/A</v>
      </c>
      <c r="M1765" s="5" t="e">
        <f>IF(ISNA(VLOOKUP(A1765,'Species Look-up'!C:D,2,FALSE)),VLOOKUP(A1765,'Species Look-up'!D:D,1,FALSE),VLOOKUP(A1765,'Species Look-up'!C:D,2,FALSE))</f>
        <v>#N/A</v>
      </c>
    </row>
    <row r="1766" spans="1:13" customFormat="1" ht="12" customHeight="1" x14ac:dyDescent="0.2">
      <c r="A1766" s="17" t="s">
        <v>6659</v>
      </c>
      <c r="B1766" s="24" t="s">
        <v>6660</v>
      </c>
      <c r="C1766" s="6" t="str">
        <f t="shared" ref="C1766:G1766" si="949">C1765</f>
        <v>[DATE]</v>
      </c>
      <c r="D1766" s="1" t="str">
        <f t="shared" si="949"/>
        <v>[ENTER YOUR SITE HERE]</v>
      </c>
      <c r="E1766" s="1" t="str">
        <f t="shared" si="949"/>
        <v>[GRIDREF]</v>
      </c>
      <c r="F1766" s="1" t="str">
        <f t="shared" si="949"/>
        <v>[ENTER METHOD]</v>
      </c>
      <c r="G1766" s="1" t="str">
        <f t="shared" si="949"/>
        <v>[YOUR NAME]</v>
      </c>
      <c r="H1766" s="1" t="str">
        <f t="shared" si="892"/>
        <v>[YOUR NAME]</v>
      </c>
      <c r="I1766" s="1" t="str">
        <f t="shared" si="893"/>
        <v>[11 or 12]</v>
      </c>
      <c r="J1766" s="1" t="s">
        <v>730</v>
      </c>
      <c r="L1766" s="5" t="e">
        <f>VLOOKUP(M1766,'Species Look-up'!A:B,2,FALSE)</f>
        <v>#N/A</v>
      </c>
      <c r="M1766" s="5" t="e">
        <f>IF(ISNA(VLOOKUP(A1766,'Species Look-up'!C:D,2,FALSE)),VLOOKUP(A1766,'Species Look-up'!D:D,1,FALSE),VLOOKUP(A1766,'Species Look-up'!C:D,2,FALSE))</f>
        <v>#N/A</v>
      </c>
    </row>
    <row r="1767" spans="1:13" customFormat="1" ht="12" customHeight="1" x14ac:dyDescent="0.2">
      <c r="A1767" s="17" t="s">
        <v>6659</v>
      </c>
      <c r="B1767" s="24" t="s">
        <v>6660</v>
      </c>
      <c r="C1767" s="6" t="str">
        <f t="shared" ref="C1767:G1767" si="950">C1766</f>
        <v>[DATE]</v>
      </c>
      <c r="D1767" s="1" t="str">
        <f t="shared" si="950"/>
        <v>[ENTER YOUR SITE HERE]</v>
      </c>
      <c r="E1767" s="1" t="str">
        <f t="shared" si="950"/>
        <v>[GRIDREF]</v>
      </c>
      <c r="F1767" s="1" t="str">
        <f t="shared" si="950"/>
        <v>[ENTER METHOD]</v>
      </c>
      <c r="G1767" s="1" t="str">
        <f t="shared" si="950"/>
        <v>[YOUR NAME]</v>
      </c>
      <c r="H1767" s="1" t="str">
        <f t="shared" si="892"/>
        <v>[YOUR NAME]</v>
      </c>
      <c r="I1767" s="1" t="str">
        <f t="shared" si="893"/>
        <v>[11 or 12]</v>
      </c>
      <c r="J1767" s="1" t="s">
        <v>730</v>
      </c>
      <c r="L1767" s="5" t="e">
        <f>VLOOKUP(M1767,'Species Look-up'!A:B,2,FALSE)</f>
        <v>#N/A</v>
      </c>
      <c r="M1767" s="5" t="e">
        <f>IF(ISNA(VLOOKUP(A1767,'Species Look-up'!C:D,2,FALSE)),VLOOKUP(A1767,'Species Look-up'!D:D,1,FALSE),VLOOKUP(A1767,'Species Look-up'!C:D,2,FALSE))</f>
        <v>#N/A</v>
      </c>
    </row>
    <row r="1768" spans="1:13" customFormat="1" ht="12" customHeight="1" x14ac:dyDescent="0.2">
      <c r="A1768" s="17" t="s">
        <v>6659</v>
      </c>
      <c r="B1768" s="24" t="s">
        <v>6660</v>
      </c>
      <c r="C1768" s="6" t="str">
        <f t="shared" ref="C1768:G1768" si="951">C1767</f>
        <v>[DATE]</v>
      </c>
      <c r="D1768" s="1" t="str">
        <f t="shared" si="951"/>
        <v>[ENTER YOUR SITE HERE]</v>
      </c>
      <c r="E1768" s="1" t="str">
        <f t="shared" si="951"/>
        <v>[GRIDREF]</v>
      </c>
      <c r="F1768" s="1" t="str">
        <f t="shared" si="951"/>
        <v>[ENTER METHOD]</v>
      </c>
      <c r="G1768" s="1" t="str">
        <f t="shared" si="951"/>
        <v>[YOUR NAME]</v>
      </c>
      <c r="H1768" s="1" t="str">
        <f t="shared" si="892"/>
        <v>[YOUR NAME]</v>
      </c>
      <c r="I1768" s="1" t="str">
        <f t="shared" si="893"/>
        <v>[11 or 12]</v>
      </c>
      <c r="J1768" s="1" t="s">
        <v>730</v>
      </c>
      <c r="L1768" s="5" t="e">
        <f>VLOOKUP(M1768,'Species Look-up'!A:B,2,FALSE)</f>
        <v>#N/A</v>
      </c>
      <c r="M1768" s="5" t="e">
        <f>IF(ISNA(VLOOKUP(A1768,'Species Look-up'!C:D,2,FALSE)),VLOOKUP(A1768,'Species Look-up'!D:D,1,FALSE),VLOOKUP(A1768,'Species Look-up'!C:D,2,FALSE))</f>
        <v>#N/A</v>
      </c>
    </row>
    <row r="1769" spans="1:13" customFormat="1" ht="12" customHeight="1" x14ac:dyDescent="0.2">
      <c r="A1769" s="17" t="s">
        <v>6659</v>
      </c>
      <c r="B1769" s="24" t="s">
        <v>6660</v>
      </c>
      <c r="C1769" s="6" t="str">
        <f t="shared" ref="C1769:G1769" si="952">C1768</f>
        <v>[DATE]</v>
      </c>
      <c r="D1769" s="1" t="str">
        <f t="shared" si="952"/>
        <v>[ENTER YOUR SITE HERE]</v>
      </c>
      <c r="E1769" s="1" t="str">
        <f t="shared" si="952"/>
        <v>[GRIDREF]</v>
      </c>
      <c r="F1769" s="1" t="str">
        <f t="shared" si="952"/>
        <v>[ENTER METHOD]</v>
      </c>
      <c r="G1769" s="1" t="str">
        <f t="shared" si="952"/>
        <v>[YOUR NAME]</v>
      </c>
      <c r="H1769" s="1" t="str">
        <f t="shared" si="892"/>
        <v>[YOUR NAME]</v>
      </c>
      <c r="I1769" s="1" t="str">
        <f t="shared" si="893"/>
        <v>[11 or 12]</v>
      </c>
      <c r="J1769" s="1" t="s">
        <v>730</v>
      </c>
      <c r="L1769" s="5" t="e">
        <f>VLOOKUP(M1769,'Species Look-up'!A:B,2,FALSE)</f>
        <v>#N/A</v>
      </c>
      <c r="M1769" s="5" t="e">
        <f>IF(ISNA(VLOOKUP(A1769,'Species Look-up'!C:D,2,FALSE)),VLOOKUP(A1769,'Species Look-up'!D:D,1,FALSE),VLOOKUP(A1769,'Species Look-up'!C:D,2,FALSE))</f>
        <v>#N/A</v>
      </c>
    </row>
    <row r="1770" spans="1:13" customFormat="1" ht="12" customHeight="1" x14ac:dyDescent="0.2">
      <c r="A1770" s="17" t="s">
        <v>6659</v>
      </c>
      <c r="B1770" s="24" t="s">
        <v>6660</v>
      </c>
      <c r="C1770" s="6" t="str">
        <f t="shared" ref="C1770:G1770" si="953">C1769</f>
        <v>[DATE]</v>
      </c>
      <c r="D1770" s="1" t="str">
        <f t="shared" si="953"/>
        <v>[ENTER YOUR SITE HERE]</v>
      </c>
      <c r="E1770" s="1" t="str">
        <f t="shared" si="953"/>
        <v>[GRIDREF]</v>
      </c>
      <c r="F1770" s="1" t="str">
        <f t="shared" si="953"/>
        <v>[ENTER METHOD]</v>
      </c>
      <c r="G1770" s="1" t="str">
        <f t="shared" si="953"/>
        <v>[YOUR NAME]</v>
      </c>
      <c r="H1770" s="1" t="str">
        <f t="shared" si="892"/>
        <v>[YOUR NAME]</v>
      </c>
      <c r="I1770" s="1" t="str">
        <f t="shared" si="893"/>
        <v>[11 or 12]</v>
      </c>
      <c r="J1770" s="1" t="s">
        <v>730</v>
      </c>
      <c r="L1770" s="5" t="e">
        <f>VLOOKUP(M1770,'Species Look-up'!A:B,2,FALSE)</f>
        <v>#N/A</v>
      </c>
      <c r="M1770" s="5" t="e">
        <f>IF(ISNA(VLOOKUP(A1770,'Species Look-up'!C:D,2,FALSE)),VLOOKUP(A1770,'Species Look-up'!D:D,1,FALSE),VLOOKUP(A1770,'Species Look-up'!C:D,2,FALSE))</f>
        <v>#N/A</v>
      </c>
    </row>
    <row r="1771" spans="1:13" customFormat="1" ht="12" customHeight="1" x14ac:dyDescent="0.2">
      <c r="A1771" s="17" t="s">
        <v>6659</v>
      </c>
      <c r="B1771" s="24" t="s">
        <v>6660</v>
      </c>
      <c r="C1771" s="6" t="str">
        <f t="shared" ref="C1771:G1771" si="954">C1770</f>
        <v>[DATE]</v>
      </c>
      <c r="D1771" s="1" t="str">
        <f t="shared" si="954"/>
        <v>[ENTER YOUR SITE HERE]</v>
      </c>
      <c r="E1771" s="1" t="str">
        <f t="shared" si="954"/>
        <v>[GRIDREF]</v>
      </c>
      <c r="F1771" s="1" t="str">
        <f t="shared" si="954"/>
        <v>[ENTER METHOD]</v>
      </c>
      <c r="G1771" s="1" t="str">
        <f t="shared" si="954"/>
        <v>[YOUR NAME]</v>
      </c>
      <c r="H1771" s="1" t="str">
        <f t="shared" si="892"/>
        <v>[YOUR NAME]</v>
      </c>
      <c r="I1771" s="1" t="str">
        <f t="shared" si="893"/>
        <v>[11 or 12]</v>
      </c>
      <c r="J1771" s="1" t="s">
        <v>730</v>
      </c>
      <c r="L1771" s="5" t="e">
        <f>VLOOKUP(M1771,'Species Look-up'!A:B,2,FALSE)</f>
        <v>#N/A</v>
      </c>
      <c r="M1771" s="5" t="e">
        <f>IF(ISNA(VLOOKUP(A1771,'Species Look-up'!C:D,2,FALSE)),VLOOKUP(A1771,'Species Look-up'!D:D,1,FALSE),VLOOKUP(A1771,'Species Look-up'!C:D,2,FALSE))</f>
        <v>#N/A</v>
      </c>
    </row>
    <row r="1772" spans="1:13" customFormat="1" ht="12" customHeight="1" x14ac:dyDescent="0.2">
      <c r="A1772" s="17" t="s">
        <v>6659</v>
      </c>
      <c r="B1772" s="24" t="s">
        <v>6660</v>
      </c>
      <c r="C1772" s="6" t="str">
        <f t="shared" ref="C1772:G1772" si="955">C1771</f>
        <v>[DATE]</v>
      </c>
      <c r="D1772" s="1" t="str">
        <f t="shared" si="955"/>
        <v>[ENTER YOUR SITE HERE]</v>
      </c>
      <c r="E1772" s="1" t="str">
        <f t="shared" si="955"/>
        <v>[GRIDREF]</v>
      </c>
      <c r="F1772" s="1" t="str">
        <f t="shared" si="955"/>
        <v>[ENTER METHOD]</v>
      </c>
      <c r="G1772" s="1" t="str">
        <f t="shared" si="955"/>
        <v>[YOUR NAME]</v>
      </c>
      <c r="H1772" s="1" t="str">
        <f t="shared" si="892"/>
        <v>[YOUR NAME]</v>
      </c>
      <c r="I1772" s="1" t="str">
        <f t="shared" si="893"/>
        <v>[11 or 12]</v>
      </c>
      <c r="J1772" s="1" t="s">
        <v>730</v>
      </c>
      <c r="L1772" s="5" t="e">
        <f>VLOOKUP(M1772,'Species Look-up'!A:B,2,FALSE)</f>
        <v>#N/A</v>
      </c>
      <c r="M1772" s="5" t="e">
        <f>IF(ISNA(VLOOKUP(A1772,'Species Look-up'!C:D,2,FALSE)),VLOOKUP(A1772,'Species Look-up'!D:D,1,FALSE),VLOOKUP(A1772,'Species Look-up'!C:D,2,FALSE))</f>
        <v>#N/A</v>
      </c>
    </row>
    <row r="1773" spans="1:13" customFormat="1" ht="12" customHeight="1" x14ac:dyDescent="0.2">
      <c r="A1773" s="17" t="s">
        <v>6659</v>
      </c>
      <c r="B1773" s="24" t="s">
        <v>6660</v>
      </c>
      <c r="C1773" s="6" t="str">
        <f t="shared" ref="C1773:G1773" si="956">C1772</f>
        <v>[DATE]</v>
      </c>
      <c r="D1773" s="1" t="str">
        <f t="shared" si="956"/>
        <v>[ENTER YOUR SITE HERE]</v>
      </c>
      <c r="E1773" s="1" t="str">
        <f t="shared" si="956"/>
        <v>[GRIDREF]</v>
      </c>
      <c r="F1773" s="1" t="str">
        <f t="shared" si="956"/>
        <v>[ENTER METHOD]</v>
      </c>
      <c r="G1773" s="1" t="str">
        <f t="shared" si="956"/>
        <v>[YOUR NAME]</v>
      </c>
      <c r="H1773" s="1" t="str">
        <f t="shared" si="892"/>
        <v>[YOUR NAME]</v>
      </c>
      <c r="I1773" s="1" t="str">
        <f t="shared" si="893"/>
        <v>[11 or 12]</v>
      </c>
      <c r="J1773" s="1" t="s">
        <v>730</v>
      </c>
      <c r="L1773" s="5" t="e">
        <f>VLOOKUP(M1773,'Species Look-up'!A:B,2,FALSE)</f>
        <v>#N/A</v>
      </c>
      <c r="M1773" s="5" t="e">
        <f>IF(ISNA(VLOOKUP(A1773,'Species Look-up'!C:D,2,FALSE)),VLOOKUP(A1773,'Species Look-up'!D:D,1,FALSE),VLOOKUP(A1773,'Species Look-up'!C:D,2,FALSE))</f>
        <v>#N/A</v>
      </c>
    </row>
    <row r="1774" spans="1:13" customFormat="1" ht="12" customHeight="1" x14ac:dyDescent="0.2">
      <c r="A1774" s="17" t="s">
        <v>6659</v>
      </c>
      <c r="B1774" s="24" t="s">
        <v>6660</v>
      </c>
      <c r="C1774" s="6" t="str">
        <f t="shared" ref="C1774:G1774" si="957">C1773</f>
        <v>[DATE]</v>
      </c>
      <c r="D1774" s="1" t="str">
        <f t="shared" si="957"/>
        <v>[ENTER YOUR SITE HERE]</v>
      </c>
      <c r="E1774" s="1" t="str">
        <f t="shared" si="957"/>
        <v>[GRIDREF]</v>
      </c>
      <c r="F1774" s="1" t="str">
        <f t="shared" si="957"/>
        <v>[ENTER METHOD]</v>
      </c>
      <c r="G1774" s="1" t="str">
        <f t="shared" si="957"/>
        <v>[YOUR NAME]</v>
      </c>
      <c r="H1774" s="1" t="str">
        <f t="shared" ref="H1774:H1837" si="958">G1774</f>
        <v>[YOUR NAME]</v>
      </c>
      <c r="I1774" s="1" t="str">
        <f t="shared" ref="I1774:I1837" si="959">I1773</f>
        <v>[11 or 12]</v>
      </c>
      <c r="J1774" s="1" t="s">
        <v>730</v>
      </c>
      <c r="L1774" s="5" t="e">
        <f>VLOOKUP(M1774,'Species Look-up'!A:B,2,FALSE)</f>
        <v>#N/A</v>
      </c>
      <c r="M1774" s="5" t="e">
        <f>IF(ISNA(VLOOKUP(A1774,'Species Look-up'!C:D,2,FALSE)),VLOOKUP(A1774,'Species Look-up'!D:D,1,FALSE),VLOOKUP(A1774,'Species Look-up'!C:D,2,FALSE))</f>
        <v>#N/A</v>
      </c>
    </row>
    <row r="1775" spans="1:13" customFormat="1" ht="12" customHeight="1" x14ac:dyDescent="0.2">
      <c r="A1775" s="17" t="s">
        <v>6659</v>
      </c>
      <c r="B1775" s="24" t="s">
        <v>6660</v>
      </c>
      <c r="C1775" s="6" t="str">
        <f t="shared" ref="C1775:G1775" si="960">C1774</f>
        <v>[DATE]</v>
      </c>
      <c r="D1775" s="1" t="str">
        <f t="shared" si="960"/>
        <v>[ENTER YOUR SITE HERE]</v>
      </c>
      <c r="E1775" s="1" t="str">
        <f t="shared" si="960"/>
        <v>[GRIDREF]</v>
      </c>
      <c r="F1775" s="1" t="str">
        <f t="shared" si="960"/>
        <v>[ENTER METHOD]</v>
      </c>
      <c r="G1775" s="1" t="str">
        <f t="shared" si="960"/>
        <v>[YOUR NAME]</v>
      </c>
      <c r="H1775" s="1" t="str">
        <f t="shared" si="958"/>
        <v>[YOUR NAME]</v>
      </c>
      <c r="I1775" s="1" t="str">
        <f t="shared" si="959"/>
        <v>[11 or 12]</v>
      </c>
      <c r="J1775" s="1" t="s">
        <v>730</v>
      </c>
      <c r="L1775" s="5" t="e">
        <f>VLOOKUP(M1775,'Species Look-up'!A:B,2,FALSE)</f>
        <v>#N/A</v>
      </c>
      <c r="M1775" s="5" t="e">
        <f>IF(ISNA(VLOOKUP(A1775,'Species Look-up'!C:D,2,FALSE)),VLOOKUP(A1775,'Species Look-up'!D:D,1,FALSE),VLOOKUP(A1775,'Species Look-up'!C:D,2,FALSE))</f>
        <v>#N/A</v>
      </c>
    </row>
    <row r="1776" spans="1:13" customFormat="1" ht="12" customHeight="1" x14ac:dyDescent="0.2">
      <c r="A1776" s="17" t="s">
        <v>6659</v>
      </c>
      <c r="B1776" s="24" t="s">
        <v>6660</v>
      </c>
      <c r="C1776" s="6" t="str">
        <f t="shared" ref="C1776:G1776" si="961">C1775</f>
        <v>[DATE]</v>
      </c>
      <c r="D1776" s="1" t="str">
        <f t="shared" si="961"/>
        <v>[ENTER YOUR SITE HERE]</v>
      </c>
      <c r="E1776" s="1" t="str">
        <f t="shared" si="961"/>
        <v>[GRIDREF]</v>
      </c>
      <c r="F1776" s="1" t="str">
        <f t="shared" si="961"/>
        <v>[ENTER METHOD]</v>
      </c>
      <c r="G1776" s="1" t="str">
        <f t="shared" si="961"/>
        <v>[YOUR NAME]</v>
      </c>
      <c r="H1776" s="1" t="str">
        <f t="shared" si="958"/>
        <v>[YOUR NAME]</v>
      </c>
      <c r="I1776" s="1" t="str">
        <f t="shared" si="959"/>
        <v>[11 or 12]</v>
      </c>
      <c r="J1776" s="1" t="s">
        <v>730</v>
      </c>
      <c r="L1776" s="5" t="e">
        <f>VLOOKUP(M1776,'Species Look-up'!A:B,2,FALSE)</f>
        <v>#N/A</v>
      </c>
      <c r="M1776" s="5" t="e">
        <f>IF(ISNA(VLOOKUP(A1776,'Species Look-up'!C:D,2,FALSE)),VLOOKUP(A1776,'Species Look-up'!D:D,1,FALSE),VLOOKUP(A1776,'Species Look-up'!C:D,2,FALSE))</f>
        <v>#N/A</v>
      </c>
    </row>
    <row r="1777" spans="1:13" customFormat="1" ht="12" customHeight="1" x14ac:dyDescent="0.2">
      <c r="A1777" s="17" t="s">
        <v>6659</v>
      </c>
      <c r="B1777" s="24" t="s">
        <v>6660</v>
      </c>
      <c r="C1777" s="6" t="str">
        <f t="shared" ref="C1777:G1777" si="962">C1776</f>
        <v>[DATE]</v>
      </c>
      <c r="D1777" s="1" t="str">
        <f t="shared" si="962"/>
        <v>[ENTER YOUR SITE HERE]</v>
      </c>
      <c r="E1777" s="1" t="str">
        <f t="shared" si="962"/>
        <v>[GRIDREF]</v>
      </c>
      <c r="F1777" s="1" t="str">
        <f t="shared" si="962"/>
        <v>[ENTER METHOD]</v>
      </c>
      <c r="G1777" s="1" t="str">
        <f t="shared" si="962"/>
        <v>[YOUR NAME]</v>
      </c>
      <c r="H1777" s="1" t="str">
        <f t="shared" si="958"/>
        <v>[YOUR NAME]</v>
      </c>
      <c r="I1777" s="1" t="str">
        <f t="shared" si="959"/>
        <v>[11 or 12]</v>
      </c>
      <c r="J1777" s="1" t="s">
        <v>730</v>
      </c>
      <c r="L1777" s="5" t="e">
        <f>VLOOKUP(M1777,'Species Look-up'!A:B,2,FALSE)</f>
        <v>#N/A</v>
      </c>
      <c r="M1777" s="5" t="e">
        <f>IF(ISNA(VLOOKUP(A1777,'Species Look-up'!C:D,2,FALSE)),VLOOKUP(A1777,'Species Look-up'!D:D,1,FALSE),VLOOKUP(A1777,'Species Look-up'!C:D,2,FALSE))</f>
        <v>#N/A</v>
      </c>
    </row>
    <row r="1778" spans="1:13" customFormat="1" ht="12" customHeight="1" x14ac:dyDescent="0.2">
      <c r="A1778" s="17" t="s">
        <v>6659</v>
      </c>
      <c r="B1778" s="24" t="s">
        <v>6660</v>
      </c>
      <c r="C1778" s="6" t="str">
        <f t="shared" ref="C1778:G1778" si="963">C1777</f>
        <v>[DATE]</v>
      </c>
      <c r="D1778" s="1" t="str">
        <f t="shared" si="963"/>
        <v>[ENTER YOUR SITE HERE]</v>
      </c>
      <c r="E1778" s="1" t="str">
        <f t="shared" si="963"/>
        <v>[GRIDREF]</v>
      </c>
      <c r="F1778" s="1" t="str">
        <f t="shared" si="963"/>
        <v>[ENTER METHOD]</v>
      </c>
      <c r="G1778" s="1" t="str">
        <f t="shared" si="963"/>
        <v>[YOUR NAME]</v>
      </c>
      <c r="H1778" s="1" t="str">
        <f t="shared" si="958"/>
        <v>[YOUR NAME]</v>
      </c>
      <c r="I1778" s="1" t="str">
        <f t="shared" si="959"/>
        <v>[11 or 12]</v>
      </c>
      <c r="J1778" s="1" t="s">
        <v>730</v>
      </c>
      <c r="L1778" s="5" t="e">
        <f>VLOOKUP(M1778,'Species Look-up'!A:B,2,FALSE)</f>
        <v>#N/A</v>
      </c>
      <c r="M1778" s="5" t="e">
        <f>IF(ISNA(VLOOKUP(A1778,'Species Look-up'!C:D,2,FALSE)),VLOOKUP(A1778,'Species Look-up'!D:D,1,FALSE),VLOOKUP(A1778,'Species Look-up'!C:D,2,FALSE))</f>
        <v>#N/A</v>
      </c>
    </row>
    <row r="1779" spans="1:13" customFormat="1" ht="12" customHeight="1" x14ac:dyDescent="0.2">
      <c r="A1779" s="17" t="s">
        <v>6659</v>
      </c>
      <c r="B1779" s="24" t="s">
        <v>6660</v>
      </c>
      <c r="C1779" s="6" t="str">
        <f t="shared" ref="C1779:G1779" si="964">C1778</f>
        <v>[DATE]</v>
      </c>
      <c r="D1779" s="1" t="str">
        <f t="shared" si="964"/>
        <v>[ENTER YOUR SITE HERE]</v>
      </c>
      <c r="E1779" s="1" t="str">
        <f t="shared" si="964"/>
        <v>[GRIDREF]</v>
      </c>
      <c r="F1779" s="1" t="str">
        <f t="shared" si="964"/>
        <v>[ENTER METHOD]</v>
      </c>
      <c r="G1779" s="1" t="str">
        <f t="shared" si="964"/>
        <v>[YOUR NAME]</v>
      </c>
      <c r="H1779" s="1" t="str">
        <f t="shared" si="958"/>
        <v>[YOUR NAME]</v>
      </c>
      <c r="I1779" s="1" t="str">
        <f t="shared" si="959"/>
        <v>[11 or 12]</v>
      </c>
      <c r="J1779" s="1" t="s">
        <v>730</v>
      </c>
      <c r="L1779" s="5" t="e">
        <f>VLOOKUP(M1779,'Species Look-up'!A:B,2,FALSE)</f>
        <v>#N/A</v>
      </c>
      <c r="M1779" s="5" t="e">
        <f>IF(ISNA(VLOOKUP(A1779,'Species Look-up'!C:D,2,FALSE)),VLOOKUP(A1779,'Species Look-up'!D:D,1,FALSE),VLOOKUP(A1779,'Species Look-up'!C:D,2,FALSE))</f>
        <v>#N/A</v>
      </c>
    </row>
    <row r="1780" spans="1:13" customFormat="1" ht="12" customHeight="1" x14ac:dyDescent="0.2">
      <c r="A1780" s="17" t="s">
        <v>6659</v>
      </c>
      <c r="B1780" s="24" t="s">
        <v>6660</v>
      </c>
      <c r="C1780" s="6" t="str">
        <f t="shared" ref="C1780:G1780" si="965">C1779</f>
        <v>[DATE]</v>
      </c>
      <c r="D1780" s="1" t="str">
        <f t="shared" si="965"/>
        <v>[ENTER YOUR SITE HERE]</v>
      </c>
      <c r="E1780" s="1" t="str">
        <f t="shared" si="965"/>
        <v>[GRIDREF]</v>
      </c>
      <c r="F1780" s="1" t="str">
        <f t="shared" si="965"/>
        <v>[ENTER METHOD]</v>
      </c>
      <c r="G1780" s="1" t="str">
        <f t="shared" si="965"/>
        <v>[YOUR NAME]</v>
      </c>
      <c r="H1780" s="1" t="str">
        <f t="shared" si="958"/>
        <v>[YOUR NAME]</v>
      </c>
      <c r="I1780" s="1" t="str">
        <f t="shared" si="959"/>
        <v>[11 or 12]</v>
      </c>
      <c r="J1780" s="1" t="s">
        <v>730</v>
      </c>
      <c r="L1780" s="5" t="e">
        <f>VLOOKUP(M1780,'Species Look-up'!A:B,2,FALSE)</f>
        <v>#N/A</v>
      </c>
      <c r="M1780" s="5" t="e">
        <f>IF(ISNA(VLOOKUP(A1780,'Species Look-up'!C:D,2,FALSE)),VLOOKUP(A1780,'Species Look-up'!D:D,1,FALSE),VLOOKUP(A1780,'Species Look-up'!C:D,2,FALSE))</f>
        <v>#N/A</v>
      </c>
    </row>
    <row r="1781" spans="1:13" customFormat="1" ht="12" customHeight="1" x14ac:dyDescent="0.2">
      <c r="A1781" s="17" t="s">
        <v>6659</v>
      </c>
      <c r="B1781" s="24" t="s">
        <v>6660</v>
      </c>
      <c r="C1781" s="6" t="str">
        <f t="shared" ref="C1781:G1781" si="966">C1780</f>
        <v>[DATE]</v>
      </c>
      <c r="D1781" s="1" t="str">
        <f t="shared" si="966"/>
        <v>[ENTER YOUR SITE HERE]</v>
      </c>
      <c r="E1781" s="1" t="str">
        <f t="shared" si="966"/>
        <v>[GRIDREF]</v>
      </c>
      <c r="F1781" s="1" t="str">
        <f t="shared" si="966"/>
        <v>[ENTER METHOD]</v>
      </c>
      <c r="G1781" s="1" t="str">
        <f t="shared" si="966"/>
        <v>[YOUR NAME]</v>
      </c>
      <c r="H1781" s="1" t="str">
        <f t="shared" si="958"/>
        <v>[YOUR NAME]</v>
      </c>
      <c r="I1781" s="1" t="str">
        <f t="shared" si="959"/>
        <v>[11 or 12]</v>
      </c>
      <c r="J1781" s="1" t="s">
        <v>730</v>
      </c>
      <c r="L1781" s="5" t="e">
        <f>VLOOKUP(M1781,'Species Look-up'!A:B,2,FALSE)</f>
        <v>#N/A</v>
      </c>
      <c r="M1781" s="5" t="e">
        <f>IF(ISNA(VLOOKUP(A1781,'Species Look-up'!C:D,2,FALSE)),VLOOKUP(A1781,'Species Look-up'!D:D,1,FALSE),VLOOKUP(A1781,'Species Look-up'!C:D,2,FALSE))</f>
        <v>#N/A</v>
      </c>
    </row>
    <row r="1782" spans="1:13" customFormat="1" ht="12" customHeight="1" x14ac:dyDescent="0.2">
      <c r="A1782" s="17" t="s">
        <v>6659</v>
      </c>
      <c r="B1782" s="24" t="s">
        <v>6660</v>
      </c>
      <c r="C1782" s="6" t="str">
        <f t="shared" ref="C1782:G1782" si="967">C1781</f>
        <v>[DATE]</v>
      </c>
      <c r="D1782" s="1" t="str">
        <f t="shared" si="967"/>
        <v>[ENTER YOUR SITE HERE]</v>
      </c>
      <c r="E1782" s="1" t="str">
        <f t="shared" si="967"/>
        <v>[GRIDREF]</v>
      </c>
      <c r="F1782" s="1" t="str">
        <f t="shared" si="967"/>
        <v>[ENTER METHOD]</v>
      </c>
      <c r="G1782" s="1" t="str">
        <f t="shared" si="967"/>
        <v>[YOUR NAME]</v>
      </c>
      <c r="H1782" s="1" t="str">
        <f t="shared" si="958"/>
        <v>[YOUR NAME]</v>
      </c>
      <c r="I1782" s="1" t="str">
        <f t="shared" si="959"/>
        <v>[11 or 12]</v>
      </c>
      <c r="J1782" s="1" t="s">
        <v>730</v>
      </c>
      <c r="L1782" s="5" t="e">
        <f>VLOOKUP(M1782,'Species Look-up'!A:B,2,FALSE)</f>
        <v>#N/A</v>
      </c>
      <c r="M1782" s="5" t="e">
        <f>IF(ISNA(VLOOKUP(A1782,'Species Look-up'!C:D,2,FALSE)),VLOOKUP(A1782,'Species Look-up'!D:D,1,FALSE),VLOOKUP(A1782,'Species Look-up'!C:D,2,FALSE))</f>
        <v>#N/A</v>
      </c>
    </row>
    <row r="1783" spans="1:13" customFormat="1" ht="12" customHeight="1" x14ac:dyDescent="0.2">
      <c r="A1783" s="17" t="s">
        <v>6659</v>
      </c>
      <c r="B1783" s="24" t="s">
        <v>6660</v>
      </c>
      <c r="C1783" s="6" t="str">
        <f t="shared" ref="C1783:G1783" si="968">C1782</f>
        <v>[DATE]</v>
      </c>
      <c r="D1783" s="1" t="str">
        <f t="shared" si="968"/>
        <v>[ENTER YOUR SITE HERE]</v>
      </c>
      <c r="E1783" s="1" t="str">
        <f t="shared" si="968"/>
        <v>[GRIDREF]</v>
      </c>
      <c r="F1783" s="1" t="str">
        <f t="shared" si="968"/>
        <v>[ENTER METHOD]</v>
      </c>
      <c r="G1783" s="1" t="str">
        <f t="shared" si="968"/>
        <v>[YOUR NAME]</v>
      </c>
      <c r="H1783" s="1" t="str">
        <f t="shared" si="958"/>
        <v>[YOUR NAME]</v>
      </c>
      <c r="I1783" s="1" t="str">
        <f t="shared" si="959"/>
        <v>[11 or 12]</v>
      </c>
      <c r="J1783" s="1" t="s">
        <v>730</v>
      </c>
      <c r="L1783" s="5" t="e">
        <f>VLOOKUP(M1783,'Species Look-up'!A:B,2,FALSE)</f>
        <v>#N/A</v>
      </c>
      <c r="M1783" s="5" t="e">
        <f>IF(ISNA(VLOOKUP(A1783,'Species Look-up'!C:D,2,FALSE)),VLOOKUP(A1783,'Species Look-up'!D:D,1,FALSE),VLOOKUP(A1783,'Species Look-up'!C:D,2,FALSE))</f>
        <v>#N/A</v>
      </c>
    </row>
    <row r="1784" spans="1:13" customFormat="1" ht="12" customHeight="1" x14ac:dyDescent="0.2">
      <c r="A1784" s="17" t="s">
        <v>6659</v>
      </c>
      <c r="B1784" s="24" t="s">
        <v>6660</v>
      </c>
      <c r="C1784" s="6" t="str">
        <f t="shared" ref="C1784:G1784" si="969">C1783</f>
        <v>[DATE]</v>
      </c>
      <c r="D1784" s="1" t="str">
        <f t="shared" si="969"/>
        <v>[ENTER YOUR SITE HERE]</v>
      </c>
      <c r="E1784" s="1" t="str">
        <f t="shared" si="969"/>
        <v>[GRIDREF]</v>
      </c>
      <c r="F1784" s="1" t="str">
        <f t="shared" si="969"/>
        <v>[ENTER METHOD]</v>
      </c>
      <c r="G1784" s="1" t="str">
        <f t="shared" si="969"/>
        <v>[YOUR NAME]</v>
      </c>
      <c r="H1784" s="1" t="str">
        <f t="shared" si="958"/>
        <v>[YOUR NAME]</v>
      </c>
      <c r="I1784" s="1" t="str">
        <f t="shared" si="959"/>
        <v>[11 or 12]</v>
      </c>
      <c r="J1784" s="1" t="s">
        <v>730</v>
      </c>
      <c r="L1784" s="5" t="e">
        <f>VLOOKUP(M1784,'Species Look-up'!A:B,2,FALSE)</f>
        <v>#N/A</v>
      </c>
      <c r="M1784" s="5" t="e">
        <f>IF(ISNA(VLOOKUP(A1784,'Species Look-up'!C:D,2,FALSE)),VLOOKUP(A1784,'Species Look-up'!D:D,1,FALSE),VLOOKUP(A1784,'Species Look-up'!C:D,2,FALSE))</f>
        <v>#N/A</v>
      </c>
    </row>
    <row r="1785" spans="1:13" customFormat="1" ht="12" customHeight="1" x14ac:dyDescent="0.2">
      <c r="A1785" s="17" t="s">
        <v>6659</v>
      </c>
      <c r="B1785" s="24" t="s">
        <v>6660</v>
      </c>
      <c r="C1785" s="6" t="str">
        <f t="shared" ref="C1785:G1785" si="970">C1784</f>
        <v>[DATE]</v>
      </c>
      <c r="D1785" s="1" t="str">
        <f t="shared" si="970"/>
        <v>[ENTER YOUR SITE HERE]</v>
      </c>
      <c r="E1785" s="1" t="str">
        <f t="shared" si="970"/>
        <v>[GRIDREF]</v>
      </c>
      <c r="F1785" s="1" t="str">
        <f t="shared" si="970"/>
        <v>[ENTER METHOD]</v>
      </c>
      <c r="G1785" s="1" t="str">
        <f t="shared" si="970"/>
        <v>[YOUR NAME]</v>
      </c>
      <c r="H1785" s="1" t="str">
        <f t="shared" si="958"/>
        <v>[YOUR NAME]</v>
      </c>
      <c r="I1785" s="1" t="str">
        <f t="shared" si="959"/>
        <v>[11 or 12]</v>
      </c>
      <c r="J1785" s="1" t="s">
        <v>730</v>
      </c>
      <c r="L1785" s="5" t="e">
        <f>VLOOKUP(M1785,'Species Look-up'!A:B,2,FALSE)</f>
        <v>#N/A</v>
      </c>
      <c r="M1785" s="5" t="e">
        <f>IF(ISNA(VLOOKUP(A1785,'Species Look-up'!C:D,2,FALSE)),VLOOKUP(A1785,'Species Look-up'!D:D,1,FALSE),VLOOKUP(A1785,'Species Look-up'!C:D,2,FALSE))</f>
        <v>#N/A</v>
      </c>
    </row>
    <row r="1786" spans="1:13" customFormat="1" ht="12" customHeight="1" x14ac:dyDescent="0.2">
      <c r="A1786" s="17" t="s">
        <v>6659</v>
      </c>
      <c r="B1786" s="24" t="s">
        <v>6660</v>
      </c>
      <c r="C1786" s="6" t="str">
        <f t="shared" ref="C1786:G1786" si="971">C1785</f>
        <v>[DATE]</v>
      </c>
      <c r="D1786" s="1" t="str">
        <f t="shared" si="971"/>
        <v>[ENTER YOUR SITE HERE]</v>
      </c>
      <c r="E1786" s="1" t="str">
        <f t="shared" si="971"/>
        <v>[GRIDREF]</v>
      </c>
      <c r="F1786" s="1" t="str">
        <f t="shared" si="971"/>
        <v>[ENTER METHOD]</v>
      </c>
      <c r="G1786" s="1" t="str">
        <f t="shared" si="971"/>
        <v>[YOUR NAME]</v>
      </c>
      <c r="H1786" s="1" t="str">
        <f t="shared" si="958"/>
        <v>[YOUR NAME]</v>
      </c>
      <c r="I1786" s="1" t="str">
        <f t="shared" si="959"/>
        <v>[11 or 12]</v>
      </c>
      <c r="J1786" s="1" t="s">
        <v>730</v>
      </c>
      <c r="L1786" s="5" t="e">
        <f>VLOOKUP(M1786,'Species Look-up'!A:B,2,FALSE)</f>
        <v>#N/A</v>
      </c>
      <c r="M1786" s="5" t="e">
        <f>IF(ISNA(VLOOKUP(A1786,'Species Look-up'!C:D,2,FALSE)),VLOOKUP(A1786,'Species Look-up'!D:D,1,FALSE),VLOOKUP(A1786,'Species Look-up'!C:D,2,FALSE))</f>
        <v>#N/A</v>
      </c>
    </row>
    <row r="1787" spans="1:13" customFormat="1" ht="12" customHeight="1" x14ac:dyDescent="0.2">
      <c r="A1787" s="17" t="s">
        <v>6659</v>
      </c>
      <c r="B1787" s="24" t="s">
        <v>6660</v>
      </c>
      <c r="C1787" s="6" t="str">
        <f t="shared" ref="C1787:G1787" si="972">C1786</f>
        <v>[DATE]</v>
      </c>
      <c r="D1787" s="1" t="str">
        <f t="shared" si="972"/>
        <v>[ENTER YOUR SITE HERE]</v>
      </c>
      <c r="E1787" s="1" t="str">
        <f t="shared" si="972"/>
        <v>[GRIDREF]</v>
      </c>
      <c r="F1787" s="1" t="str">
        <f t="shared" si="972"/>
        <v>[ENTER METHOD]</v>
      </c>
      <c r="G1787" s="1" t="str">
        <f t="shared" si="972"/>
        <v>[YOUR NAME]</v>
      </c>
      <c r="H1787" s="1" t="str">
        <f t="shared" si="958"/>
        <v>[YOUR NAME]</v>
      </c>
      <c r="I1787" s="1" t="str">
        <f t="shared" si="959"/>
        <v>[11 or 12]</v>
      </c>
      <c r="J1787" s="1" t="s">
        <v>730</v>
      </c>
      <c r="L1787" s="5" t="e">
        <f>VLOOKUP(M1787,'Species Look-up'!A:B,2,FALSE)</f>
        <v>#N/A</v>
      </c>
      <c r="M1787" s="5" t="e">
        <f>IF(ISNA(VLOOKUP(A1787,'Species Look-up'!C:D,2,FALSE)),VLOOKUP(A1787,'Species Look-up'!D:D,1,FALSE),VLOOKUP(A1787,'Species Look-up'!C:D,2,FALSE))</f>
        <v>#N/A</v>
      </c>
    </row>
    <row r="1788" spans="1:13" customFormat="1" ht="12" customHeight="1" x14ac:dyDescent="0.2">
      <c r="A1788" s="17" t="s">
        <v>6659</v>
      </c>
      <c r="B1788" s="24" t="s">
        <v>6660</v>
      </c>
      <c r="C1788" s="6" t="str">
        <f t="shared" ref="C1788:G1788" si="973">C1787</f>
        <v>[DATE]</v>
      </c>
      <c r="D1788" s="1" t="str">
        <f t="shared" si="973"/>
        <v>[ENTER YOUR SITE HERE]</v>
      </c>
      <c r="E1788" s="1" t="str">
        <f t="shared" si="973"/>
        <v>[GRIDREF]</v>
      </c>
      <c r="F1788" s="1" t="str">
        <f t="shared" si="973"/>
        <v>[ENTER METHOD]</v>
      </c>
      <c r="G1788" s="1" t="str">
        <f t="shared" si="973"/>
        <v>[YOUR NAME]</v>
      </c>
      <c r="H1788" s="1" t="str">
        <f t="shared" si="958"/>
        <v>[YOUR NAME]</v>
      </c>
      <c r="I1788" s="1" t="str">
        <f t="shared" si="959"/>
        <v>[11 or 12]</v>
      </c>
      <c r="J1788" s="1" t="s">
        <v>730</v>
      </c>
      <c r="L1788" s="5" t="e">
        <f>VLOOKUP(M1788,'Species Look-up'!A:B,2,FALSE)</f>
        <v>#N/A</v>
      </c>
      <c r="M1788" s="5" t="e">
        <f>IF(ISNA(VLOOKUP(A1788,'Species Look-up'!C:D,2,FALSE)),VLOOKUP(A1788,'Species Look-up'!D:D,1,FALSE),VLOOKUP(A1788,'Species Look-up'!C:D,2,FALSE))</f>
        <v>#N/A</v>
      </c>
    </row>
    <row r="1789" spans="1:13" customFormat="1" ht="12" customHeight="1" x14ac:dyDescent="0.2">
      <c r="A1789" s="17" t="s">
        <v>6659</v>
      </c>
      <c r="B1789" s="24" t="s">
        <v>6660</v>
      </c>
      <c r="C1789" s="6" t="str">
        <f t="shared" ref="C1789:G1789" si="974">C1788</f>
        <v>[DATE]</v>
      </c>
      <c r="D1789" s="1" t="str">
        <f t="shared" si="974"/>
        <v>[ENTER YOUR SITE HERE]</v>
      </c>
      <c r="E1789" s="1" t="str">
        <f t="shared" si="974"/>
        <v>[GRIDREF]</v>
      </c>
      <c r="F1789" s="1" t="str">
        <f t="shared" si="974"/>
        <v>[ENTER METHOD]</v>
      </c>
      <c r="G1789" s="1" t="str">
        <f t="shared" si="974"/>
        <v>[YOUR NAME]</v>
      </c>
      <c r="H1789" s="1" t="str">
        <f t="shared" si="958"/>
        <v>[YOUR NAME]</v>
      </c>
      <c r="I1789" s="1" t="str">
        <f t="shared" si="959"/>
        <v>[11 or 12]</v>
      </c>
      <c r="J1789" s="1" t="s">
        <v>730</v>
      </c>
      <c r="L1789" s="5" t="e">
        <f>VLOOKUP(M1789,'Species Look-up'!A:B,2,FALSE)</f>
        <v>#N/A</v>
      </c>
      <c r="M1789" s="5" t="e">
        <f>IF(ISNA(VLOOKUP(A1789,'Species Look-up'!C:D,2,FALSE)),VLOOKUP(A1789,'Species Look-up'!D:D,1,FALSE),VLOOKUP(A1789,'Species Look-up'!C:D,2,FALSE))</f>
        <v>#N/A</v>
      </c>
    </row>
    <row r="1790" spans="1:13" customFormat="1" ht="12" customHeight="1" x14ac:dyDescent="0.2">
      <c r="A1790" s="17" t="s">
        <v>6659</v>
      </c>
      <c r="B1790" s="24" t="s">
        <v>6660</v>
      </c>
      <c r="C1790" s="6" t="str">
        <f t="shared" ref="C1790:G1790" si="975">C1789</f>
        <v>[DATE]</v>
      </c>
      <c r="D1790" s="1" t="str">
        <f t="shared" si="975"/>
        <v>[ENTER YOUR SITE HERE]</v>
      </c>
      <c r="E1790" s="1" t="str">
        <f t="shared" si="975"/>
        <v>[GRIDREF]</v>
      </c>
      <c r="F1790" s="1" t="str">
        <f t="shared" si="975"/>
        <v>[ENTER METHOD]</v>
      </c>
      <c r="G1790" s="1" t="str">
        <f t="shared" si="975"/>
        <v>[YOUR NAME]</v>
      </c>
      <c r="H1790" s="1" t="str">
        <f t="shared" si="958"/>
        <v>[YOUR NAME]</v>
      </c>
      <c r="I1790" s="1" t="str">
        <f t="shared" si="959"/>
        <v>[11 or 12]</v>
      </c>
      <c r="J1790" s="1" t="s">
        <v>730</v>
      </c>
      <c r="L1790" s="5" t="e">
        <f>VLOOKUP(M1790,'Species Look-up'!A:B,2,FALSE)</f>
        <v>#N/A</v>
      </c>
      <c r="M1790" s="5" t="e">
        <f>IF(ISNA(VLOOKUP(A1790,'Species Look-up'!C:D,2,FALSE)),VLOOKUP(A1790,'Species Look-up'!D:D,1,FALSE),VLOOKUP(A1790,'Species Look-up'!C:D,2,FALSE))</f>
        <v>#N/A</v>
      </c>
    </row>
    <row r="1791" spans="1:13" customFormat="1" ht="12" customHeight="1" x14ac:dyDescent="0.2">
      <c r="A1791" s="17" t="s">
        <v>6659</v>
      </c>
      <c r="B1791" s="24" t="s">
        <v>6660</v>
      </c>
      <c r="C1791" s="6" t="str">
        <f t="shared" ref="C1791:G1791" si="976">C1790</f>
        <v>[DATE]</v>
      </c>
      <c r="D1791" s="1" t="str">
        <f t="shared" si="976"/>
        <v>[ENTER YOUR SITE HERE]</v>
      </c>
      <c r="E1791" s="1" t="str">
        <f t="shared" si="976"/>
        <v>[GRIDREF]</v>
      </c>
      <c r="F1791" s="1" t="str">
        <f t="shared" si="976"/>
        <v>[ENTER METHOD]</v>
      </c>
      <c r="G1791" s="1" t="str">
        <f t="shared" si="976"/>
        <v>[YOUR NAME]</v>
      </c>
      <c r="H1791" s="1" t="str">
        <f t="shared" si="958"/>
        <v>[YOUR NAME]</v>
      </c>
      <c r="I1791" s="1" t="str">
        <f t="shared" si="959"/>
        <v>[11 or 12]</v>
      </c>
      <c r="J1791" s="1" t="s">
        <v>730</v>
      </c>
      <c r="L1791" s="5" t="e">
        <f>VLOOKUP(M1791,'Species Look-up'!A:B,2,FALSE)</f>
        <v>#N/A</v>
      </c>
      <c r="M1791" s="5" t="e">
        <f>IF(ISNA(VLOOKUP(A1791,'Species Look-up'!C:D,2,FALSE)),VLOOKUP(A1791,'Species Look-up'!D:D,1,FALSE),VLOOKUP(A1791,'Species Look-up'!C:D,2,FALSE))</f>
        <v>#N/A</v>
      </c>
    </row>
    <row r="1792" spans="1:13" customFormat="1" ht="12" customHeight="1" x14ac:dyDescent="0.2">
      <c r="A1792" s="17" t="s">
        <v>6659</v>
      </c>
      <c r="B1792" s="24" t="s">
        <v>6660</v>
      </c>
      <c r="C1792" s="6" t="str">
        <f t="shared" ref="C1792:G1792" si="977">C1791</f>
        <v>[DATE]</v>
      </c>
      <c r="D1792" s="1" t="str">
        <f t="shared" si="977"/>
        <v>[ENTER YOUR SITE HERE]</v>
      </c>
      <c r="E1792" s="1" t="str">
        <f t="shared" si="977"/>
        <v>[GRIDREF]</v>
      </c>
      <c r="F1792" s="1" t="str">
        <f t="shared" si="977"/>
        <v>[ENTER METHOD]</v>
      </c>
      <c r="G1792" s="1" t="str">
        <f t="shared" si="977"/>
        <v>[YOUR NAME]</v>
      </c>
      <c r="H1792" s="1" t="str">
        <f t="shared" si="958"/>
        <v>[YOUR NAME]</v>
      </c>
      <c r="I1792" s="1" t="str">
        <f t="shared" si="959"/>
        <v>[11 or 12]</v>
      </c>
      <c r="J1792" s="1" t="s">
        <v>730</v>
      </c>
      <c r="L1792" s="5" t="e">
        <f>VLOOKUP(M1792,'Species Look-up'!A:B,2,FALSE)</f>
        <v>#N/A</v>
      </c>
      <c r="M1792" s="5" t="e">
        <f>IF(ISNA(VLOOKUP(A1792,'Species Look-up'!C:D,2,FALSE)),VLOOKUP(A1792,'Species Look-up'!D:D,1,FALSE),VLOOKUP(A1792,'Species Look-up'!C:D,2,FALSE))</f>
        <v>#N/A</v>
      </c>
    </row>
    <row r="1793" spans="1:13" customFormat="1" ht="12" customHeight="1" x14ac:dyDescent="0.2">
      <c r="A1793" s="17" t="s">
        <v>6659</v>
      </c>
      <c r="B1793" s="24" t="s">
        <v>6660</v>
      </c>
      <c r="C1793" s="6" t="str">
        <f t="shared" ref="C1793:G1793" si="978">C1792</f>
        <v>[DATE]</v>
      </c>
      <c r="D1793" s="1" t="str">
        <f t="shared" si="978"/>
        <v>[ENTER YOUR SITE HERE]</v>
      </c>
      <c r="E1793" s="1" t="str">
        <f t="shared" si="978"/>
        <v>[GRIDREF]</v>
      </c>
      <c r="F1793" s="1" t="str">
        <f t="shared" si="978"/>
        <v>[ENTER METHOD]</v>
      </c>
      <c r="G1793" s="1" t="str">
        <f t="shared" si="978"/>
        <v>[YOUR NAME]</v>
      </c>
      <c r="H1793" s="1" t="str">
        <f t="shared" si="958"/>
        <v>[YOUR NAME]</v>
      </c>
      <c r="I1793" s="1" t="str">
        <f t="shared" si="959"/>
        <v>[11 or 12]</v>
      </c>
      <c r="J1793" s="1" t="s">
        <v>730</v>
      </c>
      <c r="L1793" s="5" t="e">
        <f>VLOOKUP(M1793,'Species Look-up'!A:B,2,FALSE)</f>
        <v>#N/A</v>
      </c>
      <c r="M1793" s="5" t="e">
        <f>IF(ISNA(VLOOKUP(A1793,'Species Look-up'!C:D,2,FALSE)),VLOOKUP(A1793,'Species Look-up'!D:D,1,FALSE),VLOOKUP(A1793,'Species Look-up'!C:D,2,FALSE))</f>
        <v>#N/A</v>
      </c>
    </row>
    <row r="1794" spans="1:13" customFormat="1" ht="12" customHeight="1" x14ac:dyDescent="0.2">
      <c r="A1794" s="17" t="s">
        <v>6659</v>
      </c>
      <c r="B1794" s="24" t="s">
        <v>6660</v>
      </c>
      <c r="C1794" s="6" t="str">
        <f t="shared" ref="C1794:G1794" si="979">C1793</f>
        <v>[DATE]</v>
      </c>
      <c r="D1794" s="1" t="str">
        <f t="shared" si="979"/>
        <v>[ENTER YOUR SITE HERE]</v>
      </c>
      <c r="E1794" s="1" t="str">
        <f t="shared" si="979"/>
        <v>[GRIDREF]</v>
      </c>
      <c r="F1794" s="1" t="str">
        <f t="shared" si="979"/>
        <v>[ENTER METHOD]</v>
      </c>
      <c r="G1794" s="1" t="str">
        <f t="shared" si="979"/>
        <v>[YOUR NAME]</v>
      </c>
      <c r="H1794" s="1" t="str">
        <f t="shared" si="958"/>
        <v>[YOUR NAME]</v>
      </c>
      <c r="I1794" s="1" t="str">
        <f t="shared" si="959"/>
        <v>[11 or 12]</v>
      </c>
      <c r="J1794" s="1" t="s">
        <v>730</v>
      </c>
      <c r="L1794" s="5" t="e">
        <f>VLOOKUP(M1794,'Species Look-up'!A:B,2,FALSE)</f>
        <v>#N/A</v>
      </c>
      <c r="M1794" s="5" t="e">
        <f>IF(ISNA(VLOOKUP(A1794,'Species Look-up'!C:D,2,FALSE)),VLOOKUP(A1794,'Species Look-up'!D:D,1,FALSE),VLOOKUP(A1794,'Species Look-up'!C:D,2,FALSE))</f>
        <v>#N/A</v>
      </c>
    </row>
    <row r="1795" spans="1:13" customFormat="1" ht="12" customHeight="1" x14ac:dyDescent="0.2">
      <c r="A1795" s="17" t="s">
        <v>6659</v>
      </c>
      <c r="B1795" s="24" t="s">
        <v>6660</v>
      </c>
      <c r="C1795" s="6" t="str">
        <f t="shared" ref="C1795:G1795" si="980">C1794</f>
        <v>[DATE]</v>
      </c>
      <c r="D1795" s="1" t="str">
        <f t="shared" si="980"/>
        <v>[ENTER YOUR SITE HERE]</v>
      </c>
      <c r="E1795" s="1" t="str">
        <f t="shared" si="980"/>
        <v>[GRIDREF]</v>
      </c>
      <c r="F1795" s="1" t="str">
        <f t="shared" si="980"/>
        <v>[ENTER METHOD]</v>
      </c>
      <c r="G1795" s="1" t="str">
        <f t="shared" si="980"/>
        <v>[YOUR NAME]</v>
      </c>
      <c r="H1795" s="1" t="str">
        <f t="shared" si="958"/>
        <v>[YOUR NAME]</v>
      </c>
      <c r="I1795" s="1" t="str">
        <f t="shared" si="959"/>
        <v>[11 or 12]</v>
      </c>
      <c r="J1795" s="1" t="s">
        <v>730</v>
      </c>
      <c r="L1795" s="5" t="e">
        <f>VLOOKUP(M1795,'Species Look-up'!A:B,2,FALSE)</f>
        <v>#N/A</v>
      </c>
      <c r="M1795" s="5" t="e">
        <f>IF(ISNA(VLOOKUP(A1795,'Species Look-up'!C:D,2,FALSE)),VLOOKUP(A1795,'Species Look-up'!D:D,1,FALSE),VLOOKUP(A1795,'Species Look-up'!C:D,2,FALSE))</f>
        <v>#N/A</v>
      </c>
    </row>
    <row r="1796" spans="1:13" customFormat="1" ht="12" customHeight="1" x14ac:dyDescent="0.2">
      <c r="A1796" s="17" t="s">
        <v>6659</v>
      </c>
      <c r="B1796" s="24" t="s">
        <v>6660</v>
      </c>
      <c r="C1796" s="6" t="str">
        <f t="shared" ref="C1796:G1796" si="981">C1795</f>
        <v>[DATE]</v>
      </c>
      <c r="D1796" s="1" t="str">
        <f t="shared" si="981"/>
        <v>[ENTER YOUR SITE HERE]</v>
      </c>
      <c r="E1796" s="1" t="str">
        <f t="shared" si="981"/>
        <v>[GRIDREF]</v>
      </c>
      <c r="F1796" s="1" t="str">
        <f t="shared" si="981"/>
        <v>[ENTER METHOD]</v>
      </c>
      <c r="G1796" s="1" t="str">
        <f t="shared" si="981"/>
        <v>[YOUR NAME]</v>
      </c>
      <c r="H1796" s="1" t="str">
        <f t="shared" si="958"/>
        <v>[YOUR NAME]</v>
      </c>
      <c r="I1796" s="1" t="str">
        <f t="shared" si="959"/>
        <v>[11 or 12]</v>
      </c>
      <c r="J1796" s="1" t="s">
        <v>730</v>
      </c>
      <c r="L1796" s="5" t="e">
        <f>VLOOKUP(M1796,'Species Look-up'!A:B,2,FALSE)</f>
        <v>#N/A</v>
      </c>
      <c r="M1796" s="5" t="e">
        <f>IF(ISNA(VLOOKUP(A1796,'Species Look-up'!C:D,2,FALSE)),VLOOKUP(A1796,'Species Look-up'!D:D,1,FALSE),VLOOKUP(A1796,'Species Look-up'!C:D,2,FALSE))</f>
        <v>#N/A</v>
      </c>
    </row>
    <row r="1797" spans="1:13" customFormat="1" ht="12" customHeight="1" x14ac:dyDescent="0.2">
      <c r="A1797" s="17" t="s">
        <v>6659</v>
      </c>
      <c r="B1797" s="24" t="s">
        <v>6660</v>
      </c>
      <c r="C1797" s="6" t="str">
        <f t="shared" ref="C1797:G1797" si="982">C1796</f>
        <v>[DATE]</v>
      </c>
      <c r="D1797" s="1" t="str">
        <f t="shared" si="982"/>
        <v>[ENTER YOUR SITE HERE]</v>
      </c>
      <c r="E1797" s="1" t="str">
        <f t="shared" si="982"/>
        <v>[GRIDREF]</v>
      </c>
      <c r="F1797" s="1" t="str">
        <f t="shared" si="982"/>
        <v>[ENTER METHOD]</v>
      </c>
      <c r="G1797" s="1" t="str">
        <f t="shared" si="982"/>
        <v>[YOUR NAME]</v>
      </c>
      <c r="H1797" s="1" t="str">
        <f t="shared" si="958"/>
        <v>[YOUR NAME]</v>
      </c>
      <c r="I1797" s="1" t="str">
        <f t="shared" si="959"/>
        <v>[11 or 12]</v>
      </c>
      <c r="J1797" s="1" t="s">
        <v>730</v>
      </c>
      <c r="L1797" s="5" t="e">
        <f>VLOOKUP(M1797,'Species Look-up'!A:B,2,FALSE)</f>
        <v>#N/A</v>
      </c>
      <c r="M1797" s="5" t="e">
        <f>IF(ISNA(VLOOKUP(A1797,'Species Look-up'!C:D,2,FALSE)),VLOOKUP(A1797,'Species Look-up'!D:D,1,FALSE),VLOOKUP(A1797,'Species Look-up'!C:D,2,FALSE))</f>
        <v>#N/A</v>
      </c>
    </row>
    <row r="1798" spans="1:13" customFormat="1" ht="12" customHeight="1" x14ac:dyDescent="0.2">
      <c r="A1798" s="17" t="s">
        <v>6659</v>
      </c>
      <c r="B1798" s="24" t="s">
        <v>6660</v>
      </c>
      <c r="C1798" s="6" t="str">
        <f t="shared" ref="C1798:G1798" si="983">C1797</f>
        <v>[DATE]</v>
      </c>
      <c r="D1798" s="1" t="str">
        <f t="shared" si="983"/>
        <v>[ENTER YOUR SITE HERE]</v>
      </c>
      <c r="E1798" s="1" t="str">
        <f t="shared" si="983"/>
        <v>[GRIDREF]</v>
      </c>
      <c r="F1798" s="1" t="str">
        <f t="shared" si="983"/>
        <v>[ENTER METHOD]</v>
      </c>
      <c r="G1798" s="1" t="str">
        <f t="shared" si="983"/>
        <v>[YOUR NAME]</v>
      </c>
      <c r="H1798" s="1" t="str">
        <f t="shared" si="958"/>
        <v>[YOUR NAME]</v>
      </c>
      <c r="I1798" s="1" t="str">
        <f t="shared" si="959"/>
        <v>[11 or 12]</v>
      </c>
      <c r="J1798" s="1" t="s">
        <v>730</v>
      </c>
      <c r="L1798" s="5" t="e">
        <f>VLOOKUP(M1798,'Species Look-up'!A:B,2,FALSE)</f>
        <v>#N/A</v>
      </c>
      <c r="M1798" s="5" t="e">
        <f>IF(ISNA(VLOOKUP(A1798,'Species Look-up'!C:D,2,FALSE)),VLOOKUP(A1798,'Species Look-up'!D:D,1,FALSE),VLOOKUP(A1798,'Species Look-up'!C:D,2,FALSE))</f>
        <v>#N/A</v>
      </c>
    </row>
    <row r="1799" spans="1:13" customFormat="1" ht="12" customHeight="1" x14ac:dyDescent="0.2">
      <c r="A1799" s="17" t="s">
        <v>6659</v>
      </c>
      <c r="B1799" s="24" t="s">
        <v>6660</v>
      </c>
      <c r="C1799" s="6" t="str">
        <f t="shared" ref="C1799:G1799" si="984">C1798</f>
        <v>[DATE]</v>
      </c>
      <c r="D1799" s="1" t="str">
        <f t="shared" si="984"/>
        <v>[ENTER YOUR SITE HERE]</v>
      </c>
      <c r="E1799" s="1" t="str">
        <f t="shared" si="984"/>
        <v>[GRIDREF]</v>
      </c>
      <c r="F1799" s="1" t="str">
        <f t="shared" si="984"/>
        <v>[ENTER METHOD]</v>
      </c>
      <c r="G1799" s="1" t="str">
        <f t="shared" si="984"/>
        <v>[YOUR NAME]</v>
      </c>
      <c r="H1799" s="1" t="str">
        <f t="shared" si="958"/>
        <v>[YOUR NAME]</v>
      </c>
      <c r="I1799" s="1" t="str">
        <f t="shared" si="959"/>
        <v>[11 or 12]</v>
      </c>
      <c r="J1799" s="1" t="s">
        <v>730</v>
      </c>
      <c r="L1799" s="5" t="e">
        <f>VLOOKUP(M1799,'Species Look-up'!A:B,2,FALSE)</f>
        <v>#N/A</v>
      </c>
      <c r="M1799" s="5" t="e">
        <f>IF(ISNA(VLOOKUP(A1799,'Species Look-up'!C:D,2,FALSE)),VLOOKUP(A1799,'Species Look-up'!D:D,1,FALSE),VLOOKUP(A1799,'Species Look-up'!C:D,2,FALSE))</f>
        <v>#N/A</v>
      </c>
    </row>
    <row r="1800" spans="1:13" customFormat="1" ht="12" customHeight="1" x14ac:dyDescent="0.2">
      <c r="A1800" s="17" t="s">
        <v>6659</v>
      </c>
      <c r="B1800" s="24" t="s">
        <v>6660</v>
      </c>
      <c r="C1800" s="6" t="str">
        <f t="shared" ref="C1800:G1800" si="985">C1799</f>
        <v>[DATE]</v>
      </c>
      <c r="D1800" s="1" t="str">
        <f t="shared" si="985"/>
        <v>[ENTER YOUR SITE HERE]</v>
      </c>
      <c r="E1800" s="1" t="str">
        <f t="shared" si="985"/>
        <v>[GRIDREF]</v>
      </c>
      <c r="F1800" s="1" t="str">
        <f t="shared" si="985"/>
        <v>[ENTER METHOD]</v>
      </c>
      <c r="G1800" s="1" t="str">
        <f t="shared" si="985"/>
        <v>[YOUR NAME]</v>
      </c>
      <c r="H1800" s="1" t="str">
        <f t="shared" si="958"/>
        <v>[YOUR NAME]</v>
      </c>
      <c r="I1800" s="1" t="str">
        <f t="shared" si="959"/>
        <v>[11 or 12]</v>
      </c>
      <c r="J1800" s="1" t="s">
        <v>730</v>
      </c>
      <c r="L1800" s="5" t="e">
        <f>VLOOKUP(M1800,'Species Look-up'!A:B,2,FALSE)</f>
        <v>#N/A</v>
      </c>
      <c r="M1800" s="5" t="e">
        <f>IF(ISNA(VLOOKUP(A1800,'Species Look-up'!C:D,2,FALSE)),VLOOKUP(A1800,'Species Look-up'!D:D,1,FALSE),VLOOKUP(A1800,'Species Look-up'!C:D,2,FALSE))</f>
        <v>#N/A</v>
      </c>
    </row>
    <row r="1801" spans="1:13" customFormat="1" ht="12" customHeight="1" x14ac:dyDescent="0.2">
      <c r="A1801" s="17" t="s">
        <v>6659</v>
      </c>
      <c r="B1801" s="24" t="s">
        <v>6660</v>
      </c>
      <c r="C1801" s="6" t="str">
        <f t="shared" ref="C1801:G1801" si="986">C1800</f>
        <v>[DATE]</v>
      </c>
      <c r="D1801" s="1" t="str">
        <f t="shared" si="986"/>
        <v>[ENTER YOUR SITE HERE]</v>
      </c>
      <c r="E1801" s="1" t="str">
        <f t="shared" si="986"/>
        <v>[GRIDREF]</v>
      </c>
      <c r="F1801" s="1" t="str">
        <f t="shared" si="986"/>
        <v>[ENTER METHOD]</v>
      </c>
      <c r="G1801" s="1" t="str">
        <f t="shared" si="986"/>
        <v>[YOUR NAME]</v>
      </c>
      <c r="H1801" s="1" t="str">
        <f t="shared" si="958"/>
        <v>[YOUR NAME]</v>
      </c>
      <c r="I1801" s="1" t="str">
        <f t="shared" si="959"/>
        <v>[11 or 12]</v>
      </c>
      <c r="J1801" s="1" t="s">
        <v>730</v>
      </c>
      <c r="L1801" s="5" t="e">
        <f>VLOOKUP(M1801,'Species Look-up'!A:B,2,FALSE)</f>
        <v>#N/A</v>
      </c>
      <c r="M1801" s="5" t="e">
        <f>IF(ISNA(VLOOKUP(A1801,'Species Look-up'!C:D,2,FALSE)),VLOOKUP(A1801,'Species Look-up'!D:D,1,FALSE),VLOOKUP(A1801,'Species Look-up'!C:D,2,FALSE))</f>
        <v>#N/A</v>
      </c>
    </row>
    <row r="1802" spans="1:13" customFormat="1" ht="12" customHeight="1" x14ac:dyDescent="0.2">
      <c r="A1802" s="17" t="s">
        <v>6659</v>
      </c>
      <c r="B1802" s="24" t="s">
        <v>6660</v>
      </c>
      <c r="C1802" s="6" t="str">
        <f t="shared" ref="C1802:G1802" si="987">C1801</f>
        <v>[DATE]</v>
      </c>
      <c r="D1802" s="1" t="str">
        <f t="shared" si="987"/>
        <v>[ENTER YOUR SITE HERE]</v>
      </c>
      <c r="E1802" s="1" t="str">
        <f t="shared" si="987"/>
        <v>[GRIDREF]</v>
      </c>
      <c r="F1802" s="1" t="str">
        <f t="shared" si="987"/>
        <v>[ENTER METHOD]</v>
      </c>
      <c r="G1802" s="1" t="str">
        <f t="shared" si="987"/>
        <v>[YOUR NAME]</v>
      </c>
      <c r="H1802" s="1" t="str">
        <f t="shared" si="958"/>
        <v>[YOUR NAME]</v>
      </c>
      <c r="I1802" s="1" t="str">
        <f t="shared" si="959"/>
        <v>[11 or 12]</v>
      </c>
      <c r="J1802" s="1" t="s">
        <v>730</v>
      </c>
      <c r="L1802" s="5" t="e">
        <f>VLOOKUP(M1802,'Species Look-up'!A:B,2,FALSE)</f>
        <v>#N/A</v>
      </c>
      <c r="M1802" s="5" t="e">
        <f>IF(ISNA(VLOOKUP(A1802,'Species Look-up'!C:D,2,FALSE)),VLOOKUP(A1802,'Species Look-up'!D:D,1,FALSE),VLOOKUP(A1802,'Species Look-up'!C:D,2,FALSE))</f>
        <v>#N/A</v>
      </c>
    </row>
    <row r="1803" spans="1:13" customFormat="1" ht="12" customHeight="1" x14ac:dyDescent="0.2">
      <c r="A1803" s="17" t="s">
        <v>6659</v>
      </c>
      <c r="B1803" s="24" t="s">
        <v>6660</v>
      </c>
      <c r="C1803" s="6" t="str">
        <f t="shared" ref="C1803:G1803" si="988">C1802</f>
        <v>[DATE]</v>
      </c>
      <c r="D1803" s="1" t="str">
        <f t="shared" si="988"/>
        <v>[ENTER YOUR SITE HERE]</v>
      </c>
      <c r="E1803" s="1" t="str">
        <f t="shared" si="988"/>
        <v>[GRIDREF]</v>
      </c>
      <c r="F1803" s="1" t="str">
        <f t="shared" si="988"/>
        <v>[ENTER METHOD]</v>
      </c>
      <c r="G1803" s="1" t="str">
        <f t="shared" si="988"/>
        <v>[YOUR NAME]</v>
      </c>
      <c r="H1803" s="1" t="str">
        <f t="shared" si="958"/>
        <v>[YOUR NAME]</v>
      </c>
      <c r="I1803" s="1" t="str">
        <f t="shared" si="959"/>
        <v>[11 or 12]</v>
      </c>
      <c r="J1803" s="1" t="s">
        <v>730</v>
      </c>
      <c r="L1803" s="5" t="e">
        <f>VLOOKUP(M1803,'Species Look-up'!A:B,2,FALSE)</f>
        <v>#N/A</v>
      </c>
      <c r="M1803" s="5" t="e">
        <f>IF(ISNA(VLOOKUP(A1803,'Species Look-up'!C:D,2,FALSE)),VLOOKUP(A1803,'Species Look-up'!D:D,1,FALSE),VLOOKUP(A1803,'Species Look-up'!C:D,2,FALSE))</f>
        <v>#N/A</v>
      </c>
    </row>
    <row r="1804" spans="1:13" customFormat="1" ht="12" customHeight="1" x14ac:dyDescent="0.2">
      <c r="A1804" s="17" t="s">
        <v>6659</v>
      </c>
      <c r="B1804" s="24" t="s">
        <v>6660</v>
      </c>
      <c r="C1804" s="6" t="str">
        <f t="shared" ref="C1804:G1804" si="989">C1803</f>
        <v>[DATE]</v>
      </c>
      <c r="D1804" s="1" t="str">
        <f t="shared" si="989"/>
        <v>[ENTER YOUR SITE HERE]</v>
      </c>
      <c r="E1804" s="1" t="str">
        <f t="shared" si="989"/>
        <v>[GRIDREF]</v>
      </c>
      <c r="F1804" s="1" t="str">
        <f t="shared" si="989"/>
        <v>[ENTER METHOD]</v>
      </c>
      <c r="G1804" s="1" t="str">
        <f t="shared" si="989"/>
        <v>[YOUR NAME]</v>
      </c>
      <c r="H1804" s="1" t="str">
        <f t="shared" si="958"/>
        <v>[YOUR NAME]</v>
      </c>
      <c r="I1804" s="1" t="str">
        <f t="shared" si="959"/>
        <v>[11 or 12]</v>
      </c>
      <c r="J1804" s="1" t="s">
        <v>730</v>
      </c>
      <c r="L1804" s="5" t="e">
        <f>VLOOKUP(M1804,'Species Look-up'!A:B,2,FALSE)</f>
        <v>#N/A</v>
      </c>
      <c r="M1804" s="5" t="e">
        <f>IF(ISNA(VLOOKUP(A1804,'Species Look-up'!C:D,2,FALSE)),VLOOKUP(A1804,'Species Look-up'!D:D,1,FALSE),VLOOKUP(A1804,'Species Look-up'!C:D,2,FALSE))</f>
        <v>#N/A</v>
      </c>
    </row>
    <row r="1805" spans="1:13" customFormat="1" ht="12" customHeight="1" x14ac:dyDescent="0.2">
      <c r="A1805" s="17" t="s">
        <v>6659</v>
      </c>
      <c r="B1805" s="24" t="s">
        <v>6660</v>
      </c>
      <c r="C1805" s="6" t="str">
        <f t="shared" ref="C1805:G1805" si="990">C1804</f>
        <v>[DATE]</v>
      </c>
      <c r="D1805" s="1" t="str">
        <f t="shared" si="990"/>
        <v>[ENTER YOUR SITE HERE]</v>
      </c>
      <c r="E1805" s="1" t="str">
        <f t="shared" si="990"/>
        <v>[GRIDREF]</v>
      </c>
      <c r="F1805" s="1" t="str">
        <f t="shared" si="990"/>
        <v>[ENTER METHOD]</v>
      </c>
      <c r="G1805" s="1" t="str">
        <f t="shared" si="990"/>
        <v>[YOUR NAME]</v>
      </c>
      <c r="H1805" s="1" t="str">
        <f t="shared" si="958"/>
        <v>[YOUR NAME]</v>
      </c>
      <c r="I1805" s="1" t="str">
        <f t="shared" si="959"/>
        <v>[11 or 12]</v>
      </c>
      <c r="J1805" s="1" t="s">
        <v>730</v>
      </c>
      <c r="L1805" s="5" t="e">
        <f>VLOOKUP(M1805,'Species Look-up'!A:B,2,FALSE)</f>
        <v>#N/A</v>
      </c>
      <c r="M1805" s="5" t="e">
        <f>IF(ISNA(VLOOKUP(A1805,'Species Look-up'!C:D,2,FALSE)),VLOOKUP(A1805,'Species Look-up'!D:D,1,FALSE),VLOOKUP(A1805,'Species Look-up'!C:D,2,FALSE))</f>
        <v>#N/A</v>
      </c>
    </row>
    <row r="1806" spans="1:13" customFormat="1" ht="12" customHeight="1" x14ac:dyDescent="0.2">
      <c r="A1806" s="17" t="s">
        <v>6659</v>
      </c>
      <c r="B1806" s="24" t="s">
        <v>6660</v>
      </c>
      <c r="C1806" s="6" t="str">
        <f t="shared" ref="C1806:G1806" si="991">C1805</f>
        <v>[DATE]</v>
      </c>
      <c r="D1806" s="1" t="str">
        <f t="shared" si="991"/>
        <v>[ENTER YOUR SITE HERE]</v>
      </c>
      <c r="E1806" s="1" t="str">
        <f t="shared" si="991"/>
        <v>[GRIDREF]</v>
      </c>
      <c r="F1806" s="1" t="str">
        <f t="shared" si="991"/>
        <v>[ENTER METHOD]</v>
      </c>
      <c r="G1806" s="1" t="str">
        <f t="shared" si="991"/>
        <v>[YOUR NAME]</v>
      </c>
      <c r="H1806" s="1" t="str">
        <f t="shared" si="958"/>
        <v>[YOUR NAME]</v>
      </c>
      <c r="I1806" s="1" t="str">
        <f t="shared" si="959"/>
        <v>[11 or 12]</v>
      </c>
      <c r="J1806" s="1" t="s">
        <v>730</v>
      </c>
      <c r="L1806" s="5" t="e">
        <f>VLOOKUP(M1806,'Species Look-up'!A:B,2,FALSE)</f>
        <v>#N/A</v>
      </c>
      <c r="M1806" s="5" t="e">
        <f>IF(ISNA(VLOOKUP(A1806,'Species Look-up'!C:D,2,FALSE)),VLOOKUP(A1806,'Species Look-up'!D:D,1,FALSE),VLOOKUP(A1806,'Species Look-up'!C:D,2,FALSE))</f>
        <v>#N/A</v>
      </c>
    </row>
    <row r="1807" spans="1:13" customFormat="1" ht="12" customHeight="1" x14ac:dyDescent="0.2">
      <c r="A1807" s="17" t="s">
        <v>6659</v>
      </c>
      <c r="B1807" s="24" t="s">
        <v>6660</v>
      </c>
      <c r="C1807" s="6" t="str">
        <f t="shared" ref="C1807:G1807" si="992">C1806</f>
        <v>[DATE]</v>
      </c>
      <c r="D1807" s="1" t="str">
        <f t="shared" si="992"/>
        <v>[ENTER YOUR SITE HERE]</v>
      </c>
      <c r="E1807" s="1" t="str">
        <f t="shared" si="992"/>
        <v>[GRIDREF]</v>
      </c>
      <c r="F1807" s="1" t="str">
        <f t="shared" si="992"/>
        <v>[ENTER METHOD]</v>
      </c>
      <c r="G1807" s="1" t="str">
        <f t="shared" si="992"/>
        <v>[YOUR NAME]</v>
      </c>
      <c r="H1807" s="1" t="str">
        <f t="shared" si="958"/>
        <v>[YOUR NAME]</v>
      </c>
      <c r="I1807" s="1" t="str">
        <f t="shared" si="959"/>
        <v>[11 or 12]</v>
      </c>
      <c r="J1807" s="1" t="s">
        <v>730</v>
      </c>
      <c r="L1807" s="5" t="e">
        <f>VLOOKUP(M1807,'Species Look-up'!A:B,2,FALSE)</f>
        <v>#N/A</v>
      </c>
      <c r="M1807" s="5" t="e">
        <f>IF(ISNA(VLOOKUP(A1807,'Species Look-up'!C:D,2,FALSE)),VLOOKUP(A1807,'Species Look-up'!D:D,1,FALSE),VLOOKUP(A1807,'Species Look-up'!C:D,2,FALSE))</f>
        <v>#N/A</v>
      </c>
    </row>
    <row r="1808" spans="1:13" customFormat="1" ht="12" customHeight="1" x14ac:dyDescent="0.2">
      <c r="A1808" s="17" t="s">
        <v>6659</v>
      </c>
      <c r="B1808" s="24" t="s">
        <v>6660</v>
      </c>
      <c r="C1808" s="6" t="str">
        <f t="shared" ref="C1808:G1808" si="993">C1807</f>
        <v>[DATE]</v>
      </c>
      <c r="D1808" s="1" t="str">
        <f t="shared" si="993"/>
        <v>[ENTER YOUR SITE HERE]</v>
      </c>
      <c r="E1808" s="1" t="str">
        <f t="shared" si="993"/>
        <v>[GRIDREF]</v>
      </c>
      <c r="F1808" s="1" t="str">
        <f t="shared" si="993"/>
        <v>[ENTER METHOD]</v>
      </c>
      <c r="G1808" s="1" t="str">
        <f t="shared" si="993"/>
        <v>[YOUR NAME]</v>
      </c>
      <c r="H1808" s="1" t="str">
        <f t="shared" si="958"/>
        <v>[YOUR NAME]</v>
      </c>
      <c r="I1808" s="1" t="str">
        <f t="shared" si="959"/>
        <v>[11 or 12]</v>
      </c>
      <c r="J1808" s="1" t="s">
        <v>730</v>
      </c>
      <c r="L1808" s="5" t="e">
        <f>VLOOKUP(M1808,'Species Look-up'!A:B,2,FALSE)</f>
        <v>#N/A</v>
      </c>
      <c r="M1808" s="5" t="e">
        <f>IF(ISNA(VLOOKUP(A1808,'Species Look-up'!C:D,2,FALSE)),VLOOKUP(A1808,'Species Look-up'!D:D,1,FALSE),VLOOKUP(A1808,'Species Look-up'!C:D,2,FALSE))</f>
        <v>#N/A</v>
      </c>
    </row>
    <row r="1809" spans="1:13" customFormat="1" ht="12" customHeight="1" x14ac:dyDescent="0.2">
      <c r="A1809" s="17" t="s">
        <v>6659</v>
      </c>
      <c r="B1809" s="24" t="s">
        <v>6660</v>
      </c>
      <c r="C1809" s="6" t="str">
        <f t="shared" ref="C1809:G1809" si="994">C1808</f>
        <v>[DATE]</v>
      </c>
      <c r="D1809" s="1" t="str">
        <f t="shared" si="994"/>
        <v>[ENTER YOUR SITE HERE]</v>
      </c>
      <c r="E1809" s="1" t="str">
        <f t="shared" si="994"/>
        <v>[GRIDREF]</v>
      </c>
      <c r="F1809" s="1" t="str">
        <f t="shared" si="994"/>
        <v>[ENTER METHOD]</v>
      </c>
      <c r="G1809" s="1" t="str">
        <f t="shared" si="994"/>
        <v>[YOUR NAME]</v>
      </c>
      <c r="H1809" s="1" t="str">
        <f t="shared" si="958"/>
        <v>[YOUR NAME]</v>
      </c>
      <c r="I1809" s="1" t="str">
        <f t="shared" si="959"/>
        <v>[11 or 12]</v>
      </c>
      <c r="J1809" s="1" t="s">
        <v>730</v>
      </c>
      <c r="L1809" s="5" t="e">
        <f>VLOOKUP(M1809,'Species Look-up'!A:B,2,FALSE)</f>
        <v>#N/A</v>
      </c>
      <c r="M1809" s="5" t="e">
        <f>IF(ISNA(VLOOKUP(A1809,'Species Look-up'!C:D,2,FALSE)),VLOOKUP(A1809,'Species Look-up'!D:D,1,FALSE),VLOOKUP(A1809,'Species Look-up'!C:D,2,FALSE))</f>
        <v>#N/A</v>
      </c>
    </row>
    <row r="1810" spans="1:13" customFormat="1" ht="12" customHeight="1" x14ac:dyDescent="0.2">
      <c r="A1810" s="17" t="s">
        <v>6659</v>
      </c>
      <c r="B1810" s="24" t="s">
        <v>6660</v>
      </c>
      <c r="C1810" s="6" t="str">
        <f t="shared" ref="C1810:G1810" si="995">C1809</f>
        <v>[DATE]</v>
      </c>
      <c r="D1810" s="1" t="str">
        <f t="shared" si="995"/>
        <v>[ENTER YOUR SITE HERE]</v>
      </c>
      <c r="E1810" s="1" t="str">
        <f t="shared" si="995"/>
        <v>[GRIDREF]</v>
      </c>
      <c r="F1810" s="1" t="str">
        <f t="shared" si="995"/>
        <v>[ENTER METHOD]</v>
      </c>
      <c r="G1810" s="1" t="str">
        <f t="shared" si="995"/>
        <v>[YOUR NAME]</v>
      </c>
      <c r="H1810" s="1" t="str">
        <f t="shared" si="958"/>
        <v>[YOUR NAME]</v>
      </c>
      <c r="I1810" s="1" t="str">
        <f t="shared" si="959"/>
        <v>[11 or 12]</v>
      </c>
      <c r="J1810" s="1" t="s">
        <v>730</v>
      </c>
      <c r="L1810" s="5" t="e">
        <f>VLOOKUP(M1810,'Species Look-up'!A:B,2,FALSE)</f>
        <v>#N/A</v>
      </c>
      <c r="M1810" s="5" t="e">
        <f>IF(ISNA(VLOOKUP(A1810,'Species Look-up'!C:D,2,FALSE)),VLOOKUP(A1810,'Species Look-up'!D:D,1,FALSE),VLOOKUP(A1810,'Species Look-up'!C:D,2,FALSE))</f>
        <v>#N/A</v>
      </c>
    </row>
    <row r="1811" spans="1:13" customFormat="1" ht="12" customHeight="1" x14ac:dyDescent="0.2">
      <c r="A1811" s="17" t="s">
        <v>6659</v>
      </c>
      <c r="B1811" s="24" t="s">
        <v>6660</v>
      </c>
      <c r="C1811" s="6" t="str">
        <f t="shared" ref="C1811:G1811" si="996">C1810</f>
        <v>[DATE]</v>
      </c>
      <c r="D1811" s="1" t="str">
        <f t="shared" si="996"/>
        <v>[ENTER YOUR SITE HERE]</v>
      </c>
      <c r="E1811" s="1" t="str">
        <f t="shared" si="996"/>
        <v>[GRIDREF]</v>
      </c>
      <c r="F1811" s="1" t="str">
        <f t="shared" si="996"/>
        <v>[ENTER METHOD]</v>
      </c>
      <c r="G1811" s="1" t="str">
        <f t="shared" si="996"/>
        <v>[YOUR NAME]</v>
      </c>
      <c r="H1811" s="1" t="str">
        <f t="shared" si="958"/>
        <v>[YOUR NAME]</v>
      </c>
      <c r="I1811" s="1" t="str">
        <f t="shared" si="959"/>
        <v>[11 or 12]</v>
      </c>
      <c r="J1811" s="1" t="s">
        <v>730</v>
      </c>
      <c r="L1811" s="5" t="e">
        <f>VLOOKUP(M1811,'Species Look-up'!A:B,2,FALSE)</f>
        <v>#N/A</v>
      </c>
      <c r="M1811" s="5" t="e">
        <f>IF(ISNA(VLOOKUP(A1811,'Species Look-up'!C:D,2,FALSE)),VLOOKUP(A1811,'Species Look-up'!D:D,1,FALSE),VLOOKUP(A1811,'Species Look-up'!C:D,2,FALSE))</f>
        <v>#N/A</v>
      </c>
    </row>
    <row r="1812" spans="1:13" customFormat="1" ht="12" customHeight="1" x14ac:dyDescent="0.2">
      <c r="A1812" s="17" t="s">
        <v>6659</v>
      </c>
      <c r="B1812" s="24" t="s">
        <v>6660</v>
      </c>
      <c r="C1812" s="6" t="str">
        <f t="shared" ref="C1812:G1812" si="997">C1811</f>
        <v>[DATE]</v>
      </c>
      <c r="D1812" s="1" t="str">
        <f t="shared" si="997"/>
        <v>[ENTER YOUR SITE HERE]</v>
      </c>
      <c r="E1812" s="1" t="str">
        <f t="shared" si="997"/>
        <v>[GRIDREF]</v>
      </c>
      <c r="F1812" s="1" t="str">
        <f t="shared" si="997"/>
        <v>[ENTER METHOD]</v>
      </c>
      <c r="G1812" s="1" t="str">
        <f t="shared" si="997"/>
        <v>[YOUR NAME]</v>
      </c>
      <c r="H1812" s="1" t="str">
        <f t="shared" si="958"/>
        <v>[YOUR NAME]</v>
      </c>
      <c r="I1812" s="1" t="str">
        <f t="shared" si="959"/>
        <v>[11 or 12]</v>
      </c>
      <c r="J1812" s="1" t="s">
        <v>730</v>
      </c>
      <c r="L1812" s="5" t="e">
        <f>VLOOKUP(M1812,'Species Look-up'!A:B,2,FALSE)</f>
        <v>#N/A</v>
      </c>
      <c r="M1812" s="5" t="e">
        <f>IF(ISNA(VLOOKUP(A1812,'Species Look-up'!C:D,2,FALSE)),VLOOKUP(A1812,'Species Look-up'!D:D,1,FALSE),VLOOKUP(A1812,'Species Look-up'!C:D,2,FALSE))</f>
        <v>#N/A</v>
      </c>
    </row>
    <row r="1813" spans="1:13" customFormat="1" ht="12" customHeight="1" x14ac:dyDescent="0.2">
      <c r="A1813" s="17" t="s">
        <v>6659</v>
      </c>
      <c r="B1813" s="24" t="s">
        <v>6660</v>
      </c>
      <c r="C1813" s="6" t="str">
        <f t="shared" ref="C1813:G1813" si="998">C1812</f>
        <v>[DATE]</v>
      </c>
      <c r="D1813" s="1" t="str">
        <f t="shared" si="998"/>
        <v>[ENTER YOUR SITE HERE]</v>
      </c>
      <c r="E1813" s="1" t="str">
        <f t="shared" si="998"/>
        <v>[GRIDREF]</v>
      </c>
      <c r="F1813" s="1" t="str">
        <f t="shared" si="998"/>
        <v>[ENTER METHOD]</v>
      </c>
      <c r="G1813" s="1" t="str">
        <f t="shared" si="998"/>
        <v>[YOUR NAME]</v>
      </c>
      <c r="H1813" s="1" t="str">
        <f t="shared" si="958"/>
        <v>[YOUR NAME]</v>
      </c>
      <c r="I1813" s="1" t="str">
        <f t="shared" si="959"/>
        <v>[11 or 12]</v>
      </c>
      <c r="J1813" s="1" t="s">
        <v>730</v>
      </c>
      <c r="L1813" s="5" t="e">
        <f>VLOOKUP(M1813,'Species Look-up'!A:B,2,FALSE)</f>
        <v>#N/A</v>
      </c>
      <c r="M1813" s="5" t="e">
        <f>IF(ISNA(VLOOKUP(A1813,'Species Look-up'!C:D,2,FALSE)),VLOOKUP(A1813,'Species Look-up'!D:D,1,FALSE),VLOOKUP(A1813,'Species Look-up'!C:D,2,FALSE))</f>
        <v>#N/A</v>
      </c>
    </row>
    <row r="1814" spans="1:13" customFormat="1" ht="12" customHeight="1" x14ac:dyDescent="0.2">
      <c r="A1814" s="17" t="s">
        <v>6659</v>
      </c>
      <c r="B1814" s="24" t="s">
        <v>6660</v>
      </c>
      <c r="C1814" s="6" t="str">
        <f t="shared" ref="C1814:G1814" si="999">C1813</f>
        <v>[DATE]</v>
      </c>
      <c r="D1814" s="1" t="str">
        <f t="shared" si="999"/>
        <v>[ENTER YOUR SITE HERE]</v>
      </c>
      <c r="E1814" s="1" t="str">
        <f t="shared" si="999"/>
        <v>[GRIDREF]</v>
      </c>
      <c r="F1814" s="1" t="str">
        <f t="shared" si="999"/>
        <v>[ENTER METHOD]</v>
      </c>
      <c r="G1814" s="1" t="str">
        <f t="shared" si="999"/>
        <v>[YOUR NAME]</v>
      </c>
      <c r="H1814" s="1" t="str">
        <f t="shared" si="958"/>
        <v>[YOUR NAME]</v>
      </c>
      <c r="I1814" s="1" t="str">
        <f t="shared" si="959"/>
        <v>[11 or 12]</v>
      </c>
      <c r="J1814" s="1" t="s">
        <v>730</v>
      </c>
      <c r="L1814" s="5" t="e">
        <f>VLOOKUP(M1814,'Species Look-up'!A:B,2,FALSE)</f>
        <v>#N/A</v>
      </c>
      <c r="M1814" s="5" t="e">
        <f>IF(ISNA(VLOOKUP(A1814,'Species Look-up'!C:D,2,FALSE)),VLOOKUP(A1814,'Species Look-up'!D:D,1,FALSE),VLOOKUP(A1814,'Species Look-up'!C:D,2,FALSE))</f>
        <v>#N/A</v>
      </c>
    </row>
    <row r="1815" spans="1:13" customFormat="1" ht="12" customHeight="1" x14ac:dyDescent="0.2">
      <c r="A1815" s="17" t="s">
        <v>6659</v>
      </c>
      <c r="B1815" s="24" t="s">
        <v>6660</v>
      </c>
      <c r="C1815" s="6" t="str">
        <f t="shared" ref="C1815:G1815" si="1000">C1814</f>
        <v>[DATE]</v>
      </c>
      <c r="D1815" s="1" t="str">
        <f t="shared" si="1000"/>
        <v>[ENTER YOUR SITE HERE]</v>
      </c>
      <c r="E1815" s="1" t="str">
        <f t="shared" si="1000"/>
        <v>[GRIDREF]</v>
      </c>
      <c r="F1815" s="1" t="str">
        <f t="shared" si="1000"/>
        <v>[ENTER METHOD]</v>
      </c>
      <c r="G1815" s="1" t="str">
        <f t="shared" si="1000"/>
        <v>[YOUR NAME]</v>
      </c>
      <c r="H1815" s="1" t="str">
        <f t="shared" si="958"/>
        <v>[YOUR NAME]</v>
      </c>
      <c r="I1815" s="1" t="str">
        <f t="shared" si="959"/>
        <v>[11 or 12]</v>
      </c>
      <c r="J1815" s="1" t="s">
        <v>730</v>
      </c>
      <c r="L1815" s="5" t="e">
        <f>VLOOKUP(M1815,'Species Look-up'!A:B,2,FALSE)</f>
        <v>#N/A</v>
      </c>
      <c r="M1815" s="5" t="e">
        <f>IF(ISNA(VLOOKUP(A1815,'Species Look-up'!C:D,2,FALSE)),VLOOKUP(A1815,'Species Look-up'!D:D,1,FALSE),VLOOKUP(A1815,'Species Look-up'!C:D,2,FALSE))</f>
        <v>#N/A</v>
      </c>
    </row>
    <row r="1816" spans="1:13" customFormat="1" ht="12" customHeight="1" x14ac:dyDescent="0.2">
      <c r="A1816" s="17" t="s">
        <v>6659</v>
      </c>
      <c r="B1816" s="24" t="s">
        <v>6660</v>
      </c>
      <c r="C1816" s="6" t="str">
        <f t="shared" ref="C1816:G1816" si="1001">C1815</f>
        <v>[DATE]</v>
      </c>
      <c r="D1816" s="1" t="str">
        <f t="shared" si="1001"/>
        <v>[ENTER YOUR SITE HERE]</v>
      </c>
      <c r="E1816" s="1" t="str">
        <f t="shared" si="1001"/>
        <v>[GRIDREF]</v>
      </c>
      <c r="F1816" s="1" t="str">
        <f t="shared" si="1001"/>
        <v>[ENTER METHOD]</v>
      </c>
      <c r="G1816" s="1" t="str">
        <f t="shared" si="1001"/>
        <v>[YOUR NAME]</v>
      </c>
      <c r="H1816" s="1" t="str">
        <f t="shared" si="958"/>
        <v>[YOUR NAME]</v>
      </c>
      <c r="I1816" s="1" t="str">
        <f t="shared" si="959"/>
        <v>[11 or 12]</v>
      </c>
      <c r="J1816" s="1" t="s">
        <v>730</v>
      </c>
      <c r="L1816" s="5" t="e">
        <f>VLOOKUP(M1816,'Species Look-up'!A:B,2,FALSE)</f>
        <v>#N/A</v>
      </c>
      <c r="M1816" s="5" t="e">
        <f>IF(ISNA(VLOOKUP(A1816,'Species Look-up'!C:D,2,FALSE)),VLOOKUP(A1816,'Species Look-up'!D:D,1,FALSE),VLOOKUP(A1816,'Species Look-up'!C:D,2,FALSE))</f>
        <v>#N/A</v>
      </c>
    </row>
    <row r="1817" spans="1:13" customFormat="1" ht="12" customHeight="1" x14ac:dyDescent="0.2">
      <c r="A1817" s="17" t="s">
        <v>6659</v>
      </c>
      <c r="B1817" s="24" t="s">
        <v>6660</v>
      </c>
      <c r="C1817" s="6" t="str">
        <f t="shared" ref="C1817:G1817" si="1002">C1816</f>
        <v>[DATE]</v>
      </c>
      <c r="D1817" s="1" t="str">
        <f t="shared" si="1002"/>
        <v>[ENTER YOUR SITE HERE]</v>
      </c>
      <c r="E1817" s="1" t="str">
        <f t="shared" si="1002"/>
        <v>[GRIDREF]</v>
      </c>
      <c r="F1817" s="1" t="str">
        <f t="shared" si="1002"/>
        <v>[ENTER METHOD]</v>
      </c>
      <c r="G1817" s="1" t="str">
        <f t="shared" si="1002"/>
        <v>[YOUR NAME]</v>
      </c>
      <c r="H1817" s="1" t="str">
        <f t="shared" si="958"/>
        <v>[YOUR NAME]</v>
      </c>
      <c r="I1817" s="1" t="str">
        <f t="shared" si="959"/>
        <v>[11 or 12]</v>
      </c>
      <c r="J1817" s="1" t="s">
        <v>730</v>
      </c>
      <c r="L1817" s="5" t="e">
        <f>VLOOKUP(M1817,'Species Look-up'!A:B,2,FALSE)</f>
        <v>#N/A</v>
      </c>
      <c r="M1817" s="5" t="e">
        <f>IF(ISNA(VLOOKUP(A1817,'Species Look-up'!C:D,2,FALSE)),VLOOKUP(A1817,'Species Look-up'!D:D,1,FALSE),VLOOKUP(A1817,'Species Look-up'!C:D,2,FALSE))</f>
        <v>#N/A</v>
      </c>
    </row>
    <row r="1818" spans="1:13" customFormat="1" ht="12" customHeight="1" x14ac:dyDescent="0.2">
      <c r="A1818" s="17" t="s">
        <v>6659</v>
      </c>
      <c r="B1818" s="24" t="s">
        <v>6660</v>
      </c>
      <c r="C1818" s="6" t="str">
        <f t="shared" ref="C1818:G1818" si="1003">C1817</f>
        <v>[DATE]</v>
      </c>
      <c r="D1818" s="1" t="str">
        <f t="shared" si="1003"/>
        <v>[ENTER YOUR SITE HERE]</v>
      </c>
      <c r="E1818" s="1" t="str">
        <f t="shared" si="1003"/>
        <v>[GRIDREF]</v>
      </c>
      <c r="F1818" s="1" t="str">
        <f t="shared" si="1003"/>
        <v>[ENTER METHOD]</v>
      </c>
      <c r="G1818" s="1" t="str">
        <f t="shared" si="1003"/>
        <v>[YOUR NAME]</v>
      </c>
      <c r="H1818" s="1" t="str">
        <f t="shared" si="958"/>
        <v>[YOUR NAME]</v>
      </c>
      <c r="I1818" s="1" t="str">
        <f t="shared" si="959"/>
        <v>[11 or 12]</v>
      </c>
      <c r="J1818" s="1" t="s">
        <v>730</v>
      </c>
      <c r="L1818" s="5" t="e">
        <f>VLOOKUP(M1818,'Species Look-up'!A:B,2,FALSE)</f>
        <v>#N/A</v>
      </c>
      <c r="M1818" s="5" t="e">
        <f>IF(ISNA(VLOOKUP(A1818,'Species Look-up'!C:D,2,FALSE)),VLOOKUP(A1818,'Species Look-up'!D:D,1,FALSE),VLOOKUP(A1818,'Species Look-up'!C:D,2,FALSE))</f>
        <v>#N/A</v>
      </c>
    </row>
    <row r="1819" spans="1:13" customFormat="1" ht="12" customHeight="1" x14ac:dyDescent="0.2">
      <c r="A1819" s="17" t="s">
        <v>6659</v>
      </c>
      <c r="B1819" s="24" t="s">
        <v>6660</v>
      </c>
      <c r="C1819" s="6" t="str">
        <f t="shared" ref="C1819:G1819" si="1004">C1818</f>
        <v>[DATE]</v>
      </c>
      <c r="D1819" s="1" t="str">
        <f t="shared" si="1004"/>
        <v>[ENTER YOUR SITE HERE]</v>
      </c>
      <c r="E1819" s="1" t="str">
        <f t="shared" si="1004"/>
        <v>[GRIDREF]</v>
      </c>
      <c r="F1819" s="1" t="str">
        <f t="shared" si="1004"/>
        <v>[ENTER METHOD]</v>
      </c>
      <c r="G1819" s="1" t="str">
        <f t="shared" si="1004"/>
        <v>[YOUR NAME]</v>
      </c>
      <c r="H1819" s="1" t="str">
        <f t="shared" si="958"/>
        <v>[YOUR NAME]</v>
      </c>
      <c r="I1819" s="1" t="str">
        <f t="shared" si="959"/>
        <v>[11 or 12]</v>
      </c>
      <c r="J1819" s="1" t="s">
        <v>730</v>
      </c>
      <c r="L1819" s="5" t="e">
        <f>VLOOKUP(M1819,'Species Look-up'!A:B,2,FALSE)</f>
        <v>#N/A</v>
      </c>
      <c r="M1819" s="5" t="e">
        <f>IF(ISNA(VLOOKUP(A1819,'Species Look-up'!C:D,2,FALSE)),VLOOKUP(A1819,'Species Look-up'!D:D,1,FALSE),VLOOKUP(A1819,'Species Look-up'!C:D,2,FALSE))</f>
        <v>#N/A</v>
      </c>
    </row>
    <row r="1820" spans="1:13" customFormat="1" ht="12" customHeight="1" x14ac:dyDescent="0.2">
      <c r="A1820" s="17" t="s">
        <v>6659</v>
      </c>
      <c r="B1820" s="24" t="s">
        <v>6660</v>
      </c>
      <c r="C1820" s="6" t="str">
        <f t="shared" ref="C1820:G1820" si="1005">C1819</f>
        <v>[DATE]</v>
      </c>
      <c r="D1820" s="1" t="str">
        <f t="shared" si="1005"/>
        <v>[ENTER YOUR SITE HERE]</v>
      </c>
      <c r="E1820" s="1" t="str">
        <f t="shared" si="1005"/>
        <v>[GRIDREF]</v>
      </c>
      <c r="F1820" s="1" t="str">
        <f t="shared" si="1005"/>
        <v>[ENTER METHOD]</v>
      </c>
      <c r="G1820" s="1" t="str">
        <f t="shared" si="1005"/>
        <v>[YOUR NAME]</v>
      </c>
      <c r="H1820" s="1" t="str">
        <f t="shared" si="958"/>
        <v>[YOUR NAME]</v>
      </c>
      <c r="I1820" s="1" t="str">
        <f t="shared" si="959"/>
        <v>[11 or 12]</v>
      </c>
      <c r="J1820" s="1" t="s">
        <v>730</v>
      </c>
      <c r="L1820" s="5" t="e">
        <f>VLOOKUP(M1820,'Species Look-up'!A:B,2,FALSE)</f>
        <v>#N/A</v>
      </c>
      <c r="M1820" s="5" t="e">
        <f>IF(ISNA(VLOOKUP(A1820,'Species Look-up'!C:D,2,FALSE)),VLOOKUP(A1820,'Species Look-up'!D:D,1,FALSE),VLOOKUP(A1820,'Species Look-up'!C:D,2,FALSE))</f>
        <v>#N/A</v>
      </c>
    </row>
    <row r="1821" spans="1:13" customFormat="1" ht="12" customHeight="1" x14ac:dyDescent="0.2">
      <c r="A1821" s="17" t="s">
        <v>6659</v>
      </c>
      <c r="B1821" s="24" t="s">
        <v>6660</v>
      </c>
      <c r="C1821" s="6" t="str">
        <f t="shared" ref="C1821:G1821" si="1006">C1820</f>
        <v>[DATE]</v>
      </c>
      <c r="D1821" s="1" t="str">
        <f t="shared" si="1006"/>
        <v>[ENTER YOUR SITE HERE]</v>
      </c>
      <c r="E1821" s="1" t="str">
        <f t="shared" si="1006"/>
        <v>[GRIDREF]</v>
      </c>
      <c r="F1821" s="1" t="str">
        <f t="shared" si="1006"/>
        <v>[ENTER METHOD]</v>
      </c>
      <c r="G1821" s="1" t="str">
        <f t="shared" si="1006"/>
        <v>[YOUR NAME]</v>
      </c>
      <c r="H1821" s="1" t="str">
        <f t="shared" si="958"/>
        <v>[YOUR NAME]</v>
      </c>
      <c r="I1821" s="1" t="str">
        <f t="shared" si="959"/>
        <v>[11 or 12]</v>
      </c>
      <c r="J1821" s="1" t="s">
        <v>730</v>
      </c>
      <c r="L1821" s="5" t="e">
        <f>VLOOKUP(M1821,'Species Look-up'!A:B,2,FALSE)</f>
        <v>#N/A</v>
      </c>
      <c r="M1821" s="5" t="e">
        <f>IF(ISNA(VLOOKUP(A1821,'Species Look-up'!C:D,2,FALSE)),VLOOKUP(A1821,'Species Look-up'!D:D,1,FALSE),VLOOKUP(A1821,'Species Look-up'!C:D,2,FALSE))</f>
        <v>#N/A</v>
      </c>
    </row>
    <row r="1822" spans="1:13" customFormat="1" ht="12" customHeight="1" x14ac:dyDescent="0.2">
      <c r="A1822" s="17" t="s">
        <v>6659</v>
      </c>
      <c r="B1822" s="24" t="s">
        <v>6660</v>
      </c>
      <c r="C1822" s="6" t="str">
        <f t="shared" ref="C1822:G1822" si="1007">C1821</f>
        <v>[DATE]</v>
      </c>
      <c r="D1822" s="1" t="str">
        <f t="shared" si="1007"/>
        <v>[ENTER YOUR SITE HERE]</v>
      </c>
      <c r="E1822" s="1" t="str">
        <f t="shared" si="1007"/>
        <v>[GRIDREF]</v>
      </c>
      <c r="F1822" s="1" t="str">
        <f t="shared" si="1007"/>
        <v>[ENTER METHOD]</v>
      </c>
      <c r="G1822" s="1" t="str">
        <f t="shared" si="1007"/>
        <v>[YOUR NAME]</v>
      </c>
      <c r="H1822" s="1" t="str">
        <f t="shared" si="958"/>
        <v>[YOUR NAME]</v>
      </c>
      <c r="I1822" s="1" t="str">
        <f t="shared" si="959"/>
        <v>[11 or 12]</v>
      </c>
      <c r="J1822" s="1" t="s">
        <v>730</v>
      </c>
      <c r="L1822" s="5" t="e">
        <f>VLOOKUP(M1822,'Species Look-up'!A:B,2,FALSE)</f>
        <v>#N/A</v>
      </c>
      <c r="M1822" s="5" t="e">
        <f>IF(ISNA(VLOOKUP(A1822,'Species Look-up'!C:D,2,FALSE)),VLOOKUP(A1822,'Species Look-up'!D:D,1,FALSE),VLOOKUP(A1822,'Species Look-up'!C:D,2,FALSE))</f>
        <v>#N/A</v>
      </c>
    </row>
    <row r="1823" spans="1:13" customFormat="1" ht="12" customHeight="1" x14ac:dyDescent="0.2">
      <c r="A1823" s="17" t="s">
        <v>6659</v>
      </c>
      <c r="B1823" s="24" t="s">
        <v>6660</v>
      </c>
      <c r="C1823" s="6" t="str">
        <f t="shared" ref="C1823:G1823" si="1008">C1822</f>
        <v>[DATE]</v>
      </c>
      <c r="D1823" s="1" t="str">
        <f t="shared" si="1008"/>
        <v>[ENTER YOUR SITE HERE]</v>
      </c>
      <c r="E1823" s="1" t="str">
        <f t="shared" si="1008"/>
        <v>[GRIDREF]</v>
      </c>
      <c r="F1823" s="1" t="str">
        <f t="shared" si="1008"/>
        <v>[ENTER METHOD]</v>
      </c>
      <c r="G1823" s="1" t="str">
        <f t="shared" si="1008"/>
        <v>[YOUR NAME]</v>
      </c>
      <c r="H1823" s="1" t="str">
        <f t="shared" si="958"/>
        <v>[YOUR NAME]</v>
      </c>
      <c r="I1823" s="1" t="str">
        <f t="shared" si="959"/>
        <v>[11 or 12]</v>
      </c>
      <c r="J1823" s="1" t="s">
        <v>730</v>
      </c>
      <c r="L1823" s="5" t="e">
        <f>VLOOKUP(M1823,'Species Look-up'!A:B,2,FALSE)</f>
        <v>#N/A</v>
      </c>
      <c r="M1823" s="5" t="e">
        <f>IF(ISNA(VLOOKUP(A1823,'Species Look-up'!C:D,2,FALSE)),VLOOKUP(A1823,'Species Look-up'!D:D,1,FALSE),VLOOKUP(A1823,'Species Look-up'!C:D,2,FALSE))</f>
        <v>#N/A</v>
      </c>
    </row>
    <row r="1824" spans="1:13" customFormat="1" ht="12" customHeight="1" x14ac:dyDescent="0.2">
      <c r="A1824" s="17" t="s">
        <v>6659</v>
      </c>
      <c r="B1824" s="24" t="s">
        <v>6660</v>
      </c>
      <c r="C1824" s="6" t="str">
        <f t="shared" ref="C1824:G1824" si="1009">C1823</f>
        <v>[DATE]</v>
      </c>
      <c r="D1824" s="1" t="str">
        <f t="shared" si="1009"/>
        <v>[ENTER YOUR SITE HERE]</v>
      </c>
      <c r="E1824" s="1" t="str">
        <f t="shared" si="1009"/>
        <v>[GRIDREF]</v>
      </c>
      <c r="F1824" s="1" t="str">
        <f t="shared" si="1009"/>
        <v>[ENTER METHOD]</v>
      </c>
      <c r="G1824" s="1" t="str">
        <f t="shared" si="1009"/>
        <v>[YOUR NAME]</v>
      </c>
      <c r="H1824" s="1" t="str">
        <f t="shared" si="958"/>
        <v>[YOUR NAME]</v>
      </c>
      <c r="I1824" s="1" t="str">
        <f t="shared" si="959"/>
        <v>[11 or 12]</v>
      </c>
      <c r="J1824" s="1" t="s">
        <v>730</v>
      </c>
      <c r="L1824" s="5" t="e">
        <f>VLOOKUP(M1824,'Species Look-up'!A:B,2,FALSE)</f>
        <v>#N/A</v>
      </c>
      <c r="M1824" s="5" t="e">
        <f>IF(ISNA(VLOOKUP(A1824,'Species Look-up'!C:D,2,FALSE)),VLOOKUP(A1824,'Species Look-up'!D:D,1,FALSE),VLOOKUP(A1824,'Species Look-up'!C:D,2,FALSE))</f>
        <v>#N/A</v>
      </c>
    </row>
    <row r="1825" spans="1:13" customFormat="1" ht="12" customHeight="1" x14ac:dyDescent="0.2">
      <c r="A1825" s="17" t="s">
        <v>6659</v>
      </c>
      <c r="B1825" s="24" t="s">
        <v>6660</v>
      </c>
      <c r="C1825" s="6" t="str">
        <f t="shared" ref="C1825:G1825" si="1010">C1824</f>
        <v>[DATE]</v>
      </c>
      <c r="D1825" s="1" t="str">
        <f t="shared" si="1010"/>
        <v>[ENTER YOUR SITE HERE]</v>
      </c>
      <c r="E1825" s="1" t="str">
        <f t="shared" si="1010"/>
        <v>[GRIDREF]</v>
      </c>
      <c r="F1825" s="1" t="str">
        <f t="shared" si="1010"/>
        <v>[ENTER METHOD]</v>
      </c>
      <c r="G1825" s="1" t="str">
        <f t="shared" si="1010"/>
        <v>[YOUR NAME]</v>
      </c>
      <c r="H1825" s="1" t="str">
        <f t="shared" si="958"/>
        <v>[YOUR NAME]</v>
      </c>
      <c r="I1825" s="1" t="str">
        <f t="shared" si="959"/>
        <v>[11 or 12]</v>
      </c>
      <c r="J1825" s="1" t="s">
        <v>730</v>
      </c>
      <c r="L1825" s="5" t="e">
        <f>VLOOKUP(M1825,'Species Look-up'!A:B,2,FALSE)</f>
        <v>#N/A</v>
      </c>
      <c r="M1825" s="5" t="e">
        <f>IF(ISNA(VLOOKUP(A1825,'Species Look-up'!C:D,2,FALSE)),VLOOKUP(A1825,'Species Look-up'!D:D,1,FALSE),VLOOKUP(A1825,'Species Look-up'!C:D,2,FALSE))</f>
        <v>#N/A</v>
      </c>
    </row>
    <row r="1826" spans="1:13" customFormat="1" ht="12" customHeight="1" x14ac:dyDescent="0.2">
      <c r="A1826" s="17" t="s">
        <v>6659</v>
      </c>
      <c r="B1826" s="24" t="s">
        <v>6660</v>
      </c>
      <c r="C1826" s="6" t="str">
        <f t="shared" ref="C1826:G1826" si="1011">C1825</f>
        <v>[DATE]</v>
      </c>
      <c r="D1826" s="1" t="str">
        <f t="shared" si="1011"/>
        <v>[ENTER YOUR SITE HERE]</v>
      </c>
      <c r="E1826" s="1" t="str">
        <f t="shared" si="1011"/>
        <v>[GRIDREF]</v>
      </c>
      <c r="F1826" s="1" t="str">
        <f t="shared" si="1011"/>
        <v>[ENTER METHOD]</v>
      </c>
      <c r="G1826" s="1" t="str">
        <f t="shared" si="1011"/>
        <v>[YOUR NAME]</v>
      </c>
      <c r="H1826" s="1" t="str">
        <f t="shared" si="958"/>
        <v>[YOUR NAME]</v>
      </c>
      <c r="I1826" s="1" t="str">
        <f t="shared" si="959"/>
        <v>[11 or 12]</v>
      </c>
      <c r="J1826" s="1" t="s">
        <v>730</v>
      </c>
      <c r="L1826" s="5" t="e">
        <f>VLOOKUP(M1826,'Species Look-up'!A:B,2,FALSE)</f>
        <v>#N/A</v>
      </c>
      <c r="M1826" s="5" t="e">
        <f>IF(ISNA(VLOOKUP(A1826,'Species Look-up'!C:D,2,FALSE)),VLOOKUP(A1826,'Species Look-up'!D:D,1,FALSE),VLOOKUP(A1826,'Species Look-up'!C:D,2,FALSE))</f>
        <v>#N/A</v>
      </c>
    </row>
    <row r="1827" spans="1:13" customFormat="1" ht="12" customHeight="1" x14ac:dyDescent="0.2">
      <c r="A1827" s="17" t="s">
        <v>6659</v>
      </c>
      <c r="B1827" s="24" t="s">
        <v>6660</v>
      </c>
      <c r="C1827" s="6" t="str">
        <f t="shared" ref="C1827:G1827" si="1012">C1826</f>
        <v>[DATE]</v>
      </c>
      <c r="D1827" s="1" t="str">
        <f t="shared" si="1012"/>
        <v>[ENTER YOUR SITE HERE]</v>
      </c>
      <c r="E1827" s="1" t="str">
        <f t="shared" si="1012"/>
        <v>[GRIDREF]</v>
      </c>
      <c r="F1827" s="1" t="str">
        <f t="shared" si="1012"/>
        <v>[ENTER METHOD]</v>
      </c>
      <c r="G1827" s="1" t="str">
        <f t="shared" si="1012"/>
        <v>[YOUR NAME]</v>
      </c>
      <c r="H1827" s="1" t="str">
        <f t="shared" si="958"/>
        <v>[YOUR NAME]</v>
      </c>
      <c r="I1827" s="1" t="str">
        <f t="shared" si="959"/>
        <v>[11 or 12]</v>
      </c>
      <c r="J1827" s="1" t="s">
        <v>730</v>
      </c>
      <c r="L1827" s="5" t="e">
        <f>VLOOKUP(M1827,'Species Look-up'!A:B,2,FALSE)</f>
        <v>#N/A</v>
      </c>
      <c r="M1827" s="5" t="e">
        <f>IF(ISNA(VLOOKUP(A1827,'Species Look-up'!C:D,2,FALSE)),VLOOKUP(A1827,'Species Look-up'!D:D,1,FALSE),VLOOKUP(A1827,'Species Look-up'!C:D,2,FALSE))</f>
        <v>#N/A</v>
      </c>
    </row>
    <row r="1828" spans="1:13" customFormat="1" ht="12" customHeight="1" x14ac:dyDescent="0.2">
      <c r="A1828" s="17" t="s">
        <v>6659</v>
      </c>
      <c r="B1828" s="24" t="s">
        <v>6660</v>
      </c>
      <c r="C1828" s="6" t="str">
        <f t="shared" ref="C1828:G1828" si="1013">C1827</f>
        <v>[DATE]</v>
      </c>
      <c r="D1828" s="1" t="str">
        <f t="shared" si="1013"/>
        <v>[ENTER YOUR SITE HERE]</v>
      </c>
      <c r="E1828" s="1" t="str">
        <f t="shared" si="1013"/>
        <v>[GRIDREF]</v>
      </c>
      <c r="F1828" s="1" t="str">
        <f t="shared" si="1013"/>
        <v>[ENTER METHOD]</v>
      </c>
      <c r="G1828" s="1" t="str">
        <f t="shared" si="1013"/>
        <v>[YOUR NAME]</v>
      </c>
      <c r="H1828" s="1" t="str">
        <f t="shared" si="958"/>
        <v>[YOUR NAME]</v>
      </c>
      <c r="I1828" s="1" t="str">
        <f t="shared" si="959"/>
        <v>[11 or 12]</v>
      </c>
      <c r="J1828" s="1" t="s">
        <v>730</v>
      </c>
      <c r="L1828" s="5" t="e">
        <f>VLOOKUP(M1828,'Species Look-up'!A:B,2,FALSE)</f>
        <v>#N/A</v>
      </c>
      <c r="M1828" s="5" t="e">
        <f>IF(ISNA(VLOOKUP(A1828,'Species Look-up'!C:D,2,FALSE)),VLOOKUP(A1828,'Species Look-up'!D:D,1,FALSE),VLOOKUP(A1828,'Species Look-up'!C:D,2,FALSE))</f>
        <v>#N/A</v>
      </c>
    </row>
    <row r="1829" spans="1:13" customFormat="1" ht="12" customHeight="1" x14ac:dyDescent="0.2">
      <c r="A1829" s="17" t="s">
        <v>6659</v>
      </c>
      <c r="B1829" s="24" t="s">
        <v>6660</v>
      </c>
      <c r="C1829" s="6" t="str">
        <f t="shared" ref="C1829:G1829" si="1014">C1828</f>
        <v>[DATE]</v>
      </c>
      <c r="D1829" s="1" t="str">
        <f t="shared" si="1014"/>
        <v>[ENTER YOUR SITE HERE]</v>
      </c>
      <c r="E1829" s="1" t="str">
        <f t="shared" si="1014"/>
        <v>[GRIDREF]</v>
      </c>
      <c r="F1829" s="1" t="str">
        <f t="shared" si="1014"/>
        <v>[ENTER METHOD]</v>
      </c>
      <c r="G1829" s="1" t="str">
        <f t="shared" si="1014"/>
        <v>[YOUR NAME]</v>
      </c>
      <c r="H1829" s="1" t="str">
        <f t="shared" si="958"/>
        <v>[YOUR NAME]</v>
      </c>
      <c r="I1829" s="1" t="str">
        <f t="shared" si="959"/>
        <v>[11 or 12]</v>
      </c>
      <c r="J1829" s="1" t="s">
        <v>730</v>
      </c>
      <c r="L1829" s="5" t="e">
        <f>VLOOKUP(M1829,'Species Look-up'!A:B,2,FALSE)</f>
        <v>#N/A</v>
      </c>
      <c r="M1829" s="5" t="e">
        <f>IF(ISNA(VLOOKUP(A1829,'Species Look-up'!C:D,2,FALSE)),VLOOKUP(A1829,'Species Look-up'!D:D,1,FALSE),VLOOKUP(A1829,'Species Look-up'!C:D,2,FALSE))</f>
        <v>#N/A</v>
      </c>
    </row>
    <row r="1830" spans="1:13" customFormat="1" ht="12" customHeight="1" x14ac:dyDescent="0.2">
      <c r="A1830" s="17" t="s">
        <v>6659</v>
      </c>
      <c r="B1830" s="24" t="s">
        <v>6660</v>
      </c>
      <c r="C1830" s="6" t="str">
        <f t="shared" ref="C1830:G1830" si="1015">C1829</f>
        <v>[DATE]</v>
      </c>
      <c r="D1830" s="1" t="str">
        <f t="shared" si="1015"/>
        <v>[ENTER YOUR SITE HERE]</v>
      </c>
      <c r="E1830" s="1" t="str">
        <f t="shared" si="1015"/>
        <v>[GRIDREF]</v>
      </c>
      <c r="F1830" s="1" t="str">
        <f t="shared" si="1015"/>
        <v>[ENTER METHOD]</v>
      </c>
      <c r="G1830" s="1" t="str">
        <f t="shared" si="1015"/>
        <v>[YOUR NAME]</v>
      </c>
      <c r="H1830" s="1" t="str">
        <f t="shared" si="958"/>
        <v>[YOUR NAME]</v>
      </c>
      <c r="I1830" s="1" t="str">
        <f t="shared" si="959"/>
        <v>[11 or 12]</v>
      </c>
      <c r="J1830" s="1" t="s">
        <v>730</v>
      </c>
      <c r="L1830" s="5" t="e">
        <f>VLOOKUP(M1830,'Species Look-up'!A:B,2,FALSE)</f>
        <v>#N/A</v>
      </c>
      <c r="M1830" s="5" t="e">
        <f>IF(ISNA(VLOOKUP(A1830,'Species Look-up'!C:D,2,FALSE)),VLOOKUP(A1830,'Species Look-up'!D:D,1,FALSE),VLOOKUP(A1830,'Species Look-up'!C:D,2,FALSE))</f>
        <v>#N/A</v>
      </c>
    </row>
    <row r="1831" spans="1:13" customFormat="1" ht="12" customHeight="1" x14ac:dyDescent="0.2">
      <c r="A1831" s="17" t="s">
        <v>6659</v>
      </c>
      <c r="B1831" s="24" t="s">
        <v>6660</v>
      </c>
      <c r="C1831" s="6" t="str">
        <f t="shared" ref="C1831:G1831" si="1016">C1830</f>
        <v>[DATE]</v>
      </c>
      <c r="D1831" s="1" t="str">
        <f t="shared" si="1016"/>
        <v>[ENTER YOUR SITE HERE]</v>
      </c>
      <c r="E1831" s="1" t="str">
        <f t="shared" si="1016"/>
        <v>[GRIDREF]</v>
      </c>
      <c r="F1831" s="1" t="str">
        <f t="shared" si="1016"/>
        <v>[ENTER METHOD]</v>
      </c>
      <c r="G1831" s="1" t="str">
        <f t="shared" si="1016"/>
        <v>[YOUR NAME]</v>
      </c>
      <c r="H1831" s="1" t="str">
        <f t="shared" si="958"/>
        <v>[YOUR NAME]</v>
      </c>
      <c r="I1831" s="1" t="str">
        <f t="shared" si="959"/>
        <v>[11 or 12]</v>
      </c>
      <c r="J1831" s="1" t="s">
        <v>730</v>
      </c>
      <c r="L1831" s="5" t="e">
        <f>VLOOKUP(M1831,'Species Look-up'!A:B,2,FALSE)</f>
        <v>#N/A</v>
      </c>
      <c r="M1831" s="5" t="e">
        <f>IF(ISNA(VLOOKUP(A1831,'Species Look-up'!C:D,2,FALSE)),VLOOKUP(A1831,'Species Look-up'!D:D,1,FALSE),VLOOKUP(A1831,'Species Look-up'!C:D,2,FALSE))</f>
        <v>#N/A</v>
      </c>
    </row>
    <row r="1832" spans="1:13" customFormat="1" ht="12" customHeight="1" x14ac:dyDescent="0.2">
      <c r="A1832" s="17" t="s">
        <v>6659</v>
      </c>
      <c r="B1832" s="24" t="s">
        <v>6660</v>
      </c>
      <c r="C1832" s="6" t="str">
        <f t="shared" ref="C1832:G1832" si="1017">C1831</f>
        <v>[DATE]</v>
      </c>
      <c r="D1832" s="1" t="str">
        <f t="shared" si="1017"/>
        <v>[ENTER YOUR SITE HERE]</v>
      </c>
      <c r="E1832" s="1" t="str">
        <f t="shared" si="1017"/>
        <v>[GRIDREF]</v>
      </c>
      <c r="F1832" s="1" t="str">
        <f t="shared" si="1017"/>
        <v>[ENTER METHOD]</v>
      </c>
      <c r="G1832" s="1" t="str">
        <f t="shared" si="1017"/>
        <v>[YOUR NAME]</v>
      </c>
      <c r="H1832" s="1" t="str">
        <f t="shared" si="958"/>
        <v>[YOUR NAME]</v>
      </c>
      <c r="I1832" s="1" t="str">
        <f t="shared" si="959"/>
        <v>[11 or 12]</v>
      </c>
      <c r="J1832" s="1" t="s">
        <v>730</v>
      </c>
      <c r="L1832" s="5" t="e">
        <f>VLOOKUP(M1832,'Species Look-up'!A:B,2,FALSE)</f>
        <v>#N/A</v>
      </c>
      <c r="M1832" s="5" t="e">
        <f>IF(ISNA(VLOOKUP(A1832,'Species Look-up'!C:D,2,FALSE)),VLOOKUP(A1832,'Species Look-up'!D:D,1,FALSE),VLOOKUP(A1832,'Species Look-up'!C:D,2,FALSE))</f>
        <v>#N/A</v>
      </c>
    </row>
    <row r="1833" spans="1:13" customFormat="1" ht="12" customHeight="1" x14ac:dyDescent="0.2">
      <c r="A1833" s="17" t="s">
        <v>6659</v>
      </c>
      <c r="B1833" s="24" t="s">
        <v>6660</v>
      </c>
      <c r="C1833" s="6" t="str">
        <f t="shared" ref="C1833:G1833" si="1018">C1832</f>
        <v>[DATE]</v>
      </c>
      <c r="D1833" s="1" t="str">
        <f t="shared" si="1018"/>
        <v>[ENTER YOUR SITE HERE]</v>
      </c>
      <c r="E1833" s="1" t="str">
        <f t="shared" si="1018"/>
        <v>[GRIDREF]</v>
      </c>
      <c r="F1833" s="1" t="str">
        <f t="shared" si="1018"/>
        <v>[ENTER METHOD]</v>
      </c>
      <c r="G1833" s="1" t="str">
        <f t="shared" si="1018"/>
        <v>[YOUR NAME]</v>
      </c>
      <c r="H1833" s="1" t="str">
        <f t="shared" si="958"/>
        <v>[YOUR NAME]</v>
      </c>
      <c r="I1833" s="1" t="str">
        <f t="shared" si="959"/>
        <v>[11 or 12]</v>
      </c>
      <c r="J1833" s="1" t="s">
        <v>730</v>
      </c>
      <c r="L1833" s="5" t="e">
        <f>VLOOKUP(M1833,'Species Look-up'!A:B,2,FALSE)</f>
        <v>#N/A</v>
      </c>
      <c r="M1833" s="5" t="e">
        <f>IF(ISNA(VLOOKUP(A1833,'Species Look-up'!C:D,2,FALSE)),VLOOKUP(A1833,'Species Look-up'!D:D,1,FALSE),VLOOKUP(A1833,'Species Look-up'!C:D,2,FALSE))</f>
        <v>#N/A</v>
      </c>
    </row>
    <row r="1834" spans="1:13" customFormat="1" ht="12" customHeight="1" x14ac:dyDescent="0.2">
      <c r="A1834" s="17" t="s">
        <v>6659</v>
      </c>
      <c r="B1834" s="24" t="s">
        <v>6660</v>
      </c>
      <c r="C1834" s="6" t="str">
        <f t="shared" ref="C1834:G1834" si="1019">C1833</f>
        <v>[DATE]</v>
      </c>
      <c r="D1834" s="1" t="str">
        <f t="shared" si="1019"/>
        <v>[ENTER YOUR SITE HERE]</v>
      </c>
      <c r="E1834" s="1" t="str">
        <f t="shared" si="1019"/>
        <v>[GRIDREF]</v>
      </c>
      <c r="F1834" s="1" t="str">
        <f t="shared" si="1019"/>
        <v>[ENTER METHOD]</v>
      </c>
      <c r="G1834" s="1" t="str">
        <f t="shared" si="1019"/>
        <v>[YOUR NAME]</v>
      </c>
      <c r="H1834" s="1" t="str">
        <f t="shared" si="958"/>
        <v>[YOUR NAME]</v>
      </c>
      <c r="I1834" s="1" t="str">
        <f t="shared" si="959"/>
        <v>[11 or 12]</v>
      </c>
      <c r="J1834" s="1" t="s">
        <v>730</v>
      </c>
      <c r="L1834" s="5" t="e">
        <f>VLOOKUP(M1834,'Species Look-up'!A:B,2,FALSE)</f>
        <v>#N/A</v>
      </c>
      <c r="M1834" s="5" t="e">
        <f>IF(ISNA(VLOOKUP(A1834,'Species Look-up'!C:D,2,FALSE)),VLOOKUP(A1834,'Species Look-up'!D:D,1,FALSE),VLOOKUP(A1834,'Species Look-up'!C:D,2,FALSE))</f>
        <v>#N/A</v>
      </c>
    </row>
    <row r="1835" spans="1:13" customFormat="1" ht="12" customHeight="1" x14ac:dyDescent="0.2">
      <c r="A1835" s="17" t="s">
        <v>6659</v>
      </c>
      <c r="B1835" s="24" t="s">
        <v>6660</v>
      </c>
      <c r="C1835" s="6" t="str">
        <f t="shared" ref="C1835:G1835" si="1020">C1834</f>
        <v>[DATE]</v>
      </c>
      <c r="D1835" s="1" t="str">
        <f t="shared" si="1020"/>
        <v>[ENTER YOUR SITE HERE]</v>
      </c>
      <c r="E1835" s="1" t="str">
        <f t="shared" si="1020"/>
        <v>[GRIDREF]</v>
      </c>
      <c r="F1835" s="1" t="str">
        <f t="shared" si="1020"/>
        <v>[ENTER METHOD]</v>
      </c>
      <c r="G1835" s="1" t="str">
        <f t="shared" si="1020"/>
        <v>[YOUR NAME]</v>
      </c>
      <c r="H1835" s="1" t="str">
        <f t="shared" si="958"/>
        <v>[YOUR NAME]</v>
      </c>
      <c r="I1835" s="1" t="str">
        <f t="shared" si="959"/>
        <v>[11 or 12]</v>
      </c>
      <c r="J1835" s="1" t="s">
        <v>730</v>
      </c>
      <c r="L1835" s="5" t="e">
        <f>VLOOKUP(M1835,'Species Look-up'!A:B,2,FALSE)</f>
        <v>#N/A</v>
      </c>
      <c r="M1835" s="5" t="e">
        <f>IF(ISNA(VLOOKUP(A1835,'Species Look-up'!C:D,2,FALSE)),VLOOKUP(A1835,'Species Look-up'!D:D,1,FALSE),VLOOKUP(A1835,'Species Look-up'!C:D,2,FALSE))</f>
        <v>#N/A</v>
      </c>
    </row>
    <row r="1836" spans="1:13" customFormat="1" ht="12" customHeight="1" x14ac:dyDescent="0.2">
      <c r="A1836" s="17" t="s">
        <v>6659</v>
      </c>
      <c r="B1836" s="24" t="s">
        <v>6660</v>
      </c>
      <c r="C1836" s="6" t="str">
        <f t="shared" ref="C1836:G1836" si="1021">C1835</f>
        <v>[DATE]</v>
      </c>
      <c r="D1836" s="1" t="str">
        <f t="shared" si="1021"/>
        <v>[ENTER YOUR SITE HERE]</v>
      </c>
      <c r="E1836" s="1" t="str">
        <f t="shared" si="1021"/>
        <v>[GRIDREF]</v>
      </c>
      <c r="F1836" s="1" t="str">
        <f t="shared" si="1021"/>
        <v>[ENTER METHOD]</v>
      </c>
      <c r="G1836" s="1" t="str">
        <f t="shared" si="1021"/>
        <v>[YOUR NAME]</v>
      </c>
      <c r="H1836" s="1" t="str">
        <f t="shared" si="958"/>
        <v>[YOUR NAME]</v>
      </c>
      <c r="I1836" s="1" t="str">
        <f t="shared" si="959"/>
        <v>[11 or 12]</v>
      </c>
      <c r="J1836" s="1" t="s">
        <v>730</v>
      </c>
      <c r="L1836" s="5" t="e">
        <f>VLOOKUP(M1836,'Species Look-up'!A:B,2,FALSE)</f>
        <v>#N/A</v>
      </c>
      <c r="M1836" s="5" t="e">
        <f>IF(ISNA(VLOOKUP(A1836,'Species Look-up'!C:D,2,FALSE)),VLOOKUP(A1836,'Species Look-up'!D:D,1,FALSE),VLOOKUP(A1836,'Species Look-up'!C:D,2,FALSE))</f>
        <v>#N/A</v>
      </c>
    </row>
    <row r="1837" spans="1:13" customFormat="1" ht="12" customHeight="1" x14ac:dyDescent="0.2">
      <c r="A1837" s="17" t="s">
        <v>6659</v>
      </c>
      <c r="B1837" s="24" t="s">
        <v>6660</v>
      </c>
      <c r="C1837" s="6" t="str">
        <f t="shared" ref="C1837:G1837" si="1022">C1836</f>
        <v>[DATE]</v>
      </c>
      <c r="D1837" s="1" t="str">
        <f t="shared" si="1022"/>
        <v>[ENTER YOUR SITE HERE]</v>
      </c>
      <c r="E1837" s="1" t="str">
        <f t="shared" si="1022"/>
        <v>[GRIDREF]</v>
      </c>
      <c r="F1837" s="1" t="str">
        <f t="shared" si="1022"/>
        <v>[ENTER METHOD]</v>
      </c>
      <c r="G1837" s="1" t="str">
        <f t="shared" si="1022"/>
        <v>[YOUR NAME]</v>
      </c>
      <c r="H1837" s="1" t="str">
        <f t="shared" si="958"/>
        <v>[YOUR NAME]</v>
      </c>
      <c r="I1837" s="1" t="str">
        <f t="shared" si="959"/>
        <v>[11 or 12]</v>
      </c>
      <c r="J1837" s="1" t="s">
        <v>730</v>
      </c>
      <c r="L1837" s="5" t="e">
        <f>VLOOKUP(M1837,'Species Look-up'!A:B,2,FALSE)</f>
        <v>#N/A</v>
      </c>
      <c r="M1837" s="5" t="e">
        <f>IF(ISNA(VLOOKUP(A1837,'Species Look-up'!C:D,2,FALSE)),VLOOKUP(A1837,'Species Look-up'!D:D,1,FALSE),VLOOKUP(A1837,'Species Look-up'!C:D,2,FALSE))</f>
        <v>#N/A</v>
      </c>
    </row>
    <row r="1838" spans="1:13" customFormat="1" ht="12" customHeight="1" x14ac:dyDescent="0.2">
      <c r="A1838" s="17" t="s">
        <v>6659</v>
      </c>
      <c r="B1838" s="24" t="s">
        <v>6660</v>
      </c>
      <c r="C1838" s="6" t="str">
        <f t="shared" ref="C1838:G1838" si="1023">C1837</f>
        <v>[DATE]</v>
      </c>
      <c r="D1838" s="1" t="str">
        <f t="shared" si="1023"/>
        <v>[ENTER YOUR SITE HERE]</v>
      </c>
      <c r="E1838" s="1" t="str">
        <f t="shared" si="1023"/>
        <v>[GRIDREF]</v>
      </c>
      <c r="F1838" s="1" t="str">
        <f t="shared" si="1023"/>
        <v>[ENTER METHOD]</v>
      </c>
      <c r="G1838" s="1" t="str">
        <f t="shared" si="1023"/>
        <v>[YOUR NAME]</v>
      </c>
      <c r="H1838" s="1" t="str">
        <f t="shared" ref="H1838:H1901" si="1024">G1838</f>
        <v>[YOUR NAME]</v>
      </c>
      <c r="I1838" s="1" t="str">
        <f t="shared" ref="I1838:I1901" si="1025">I1837</f>
        <v>[11 or 12]</v>
      </c>
      <c r="J1838" s="1" t="s">
        <v>730</v>
      </c>
      <c r="L1838" s="5" t="e">
        <f>VLOOKUP(M1838,'Species Look-up'!A:B,2,FALSE)</f>
        <v>#N/A</v>
      </c>
      <c r="M1838" s="5" t="e">
        <f>IF(ISNA(VLOOKUP(A1838,'Species Look-up'!C:D,2,FALSE)),VLOOKUP(A1838,'Species Look-up'!D:D,1,FALSE),VLOOKUP(A1838,'Species Look-up'!C:D,2,FALSE))</f>
        <v>#N/A</v>
      </c>
    </row>
    <row r="1839" spans="1:13" customFormat="1" ht="12" customHeight="1" x14ac:dyDescent="0.2">
      <c r="A1839" s="17" t="s">
        <v>6659</v>
      </c>
      <c r="B1839" s="24" t="s">
        <v>6660</v>
      </c>
      <c r="C1839" s="6" t="str">
        <f t="shared" ref="C1839:G1839" si="1026">C1838</f>
        <v>[DATE]</v>
      </c>
      <c r="D1839" s="1" t="str">
        <f t="shared" si="1026"/>
        <v>[ENTER YOUR SITE HERE]</v>
      </c>
      <c r="E1839" s="1" t="str">
        <f t="shared" si="1026"/>
        <v>[GRIDREF]</v>
      </c>
      <c r="F1839" s="1" t="str">
        <f t="shared" si="1026"/>
        <v>[ENTER METHOD]</v>
      </c>
      <c r="G1839" s="1" t="str">
        <f t="shared" si="1026"/>
        <v>[YOUR NAME]</v>
      </c>
      <c r="H1839" s="1" t="str">
        <f t="shared" si="1024"/>
        <v>[YOUR NAME]</v>
      </c>
      <c r="I1839" s="1" t="str">
        <f t="shared" si="1025"/>
        <v>[11 or 12]</v>
      </c>
      <c r="J1839" s="1" t="s">
        <v>730</v>
      </c>
      <c r="L1839" s="5" t="e">
        <f>VLOOKUP(M1839,'Species Look-up'!A:B,2,FALSE)</f>
        <v>#N/A</v>
      </c>
      <c r="M1839" s="5" t="e">
        <f>IF(ISNA(VLOOKUP(A1839,'Species Look-up'!C:D,2,FALSE)),VLOOKUP(A1839,'Species Look-up'!D:D,1,FALSE),VLOOKUP(A1839,'Species Look-up'!C:D,2,FALSE))</f>
        <v>#N/A</v>
      </c>
    </row>
    <row r="1840" spans="1:13" customFormat="1" ht="12" customHeight="1" x14ac:dyDescent="0.2">
      <c r="A1840" s="17" t="s">
        <v>6659</v>
      </c>
      <c r="B1840" s="24" t="s">
        <v>6660</v>
      </c>
      <c r="C1840" s="6" t="str">
        <f t="shared" ref="C1840:G1840" si="1027">C1839</f>
        <v>[DATE]</v>
      </c>
      <c r="D1840" s="1" t="str">
        <f t="shared" si="1027"/>
        <v>[ENTER YOUR SITE HERE]</v>
      </c>
      <c r="E1840" s="1" t="str">
        <f t="shared" si="1027"/>
        <v>[GRIDREF]</v>
      </c>
      <c r="F1840" s="1" t="str">
        <f t="shared" si="1027"/>
        <v>[ENTER METHOD]</v>
      </c>
      <c r="G1840" s="1" t="str">
        <f t="shared" si="1027"/>
        <v>[YOUR NAME]</v>
      </c>
      <c r="H1840" s="1" t="str">
        <f t="shared" si="1024"/>
        <v>[YOUR NAME]</v>
      </c>
      <c r="I1840" s="1" t="str">
        <f t="shared" si="1025"/>
        <v>[11 or 12]</v>
      </c>
      <c r="J1840" s="1" t="s">
        <v>730</v>
      </c>
      <c r="L1840" s="5" t="e">
        <f>VLOOKUP(M1840,'Species Look-up'!A:B,2,FALSE)</f>
        <v>#N/A</v>
      </c>
      <c r="M1840" s="5" t="e">
        <f>IF(ISNA(VLOOKUP(A1840,'Species Look-up'!C:D,2,FALSE)),VLOOKUP(A1840,'Species Look-up'!D:D,1,FALSE),VLOOKUP(A1840,'Species Look-up'!C:D,2,FALSE))</f>
        <v>#N/A</v>
      </c>
    </row>
    <row r="1841" spans="1:13" customFormat="1" ht="12" customHeight="1" x14ac:dyDescent="0.2">
      <c r="A1841" s="17" t="s">
        <v>6659</v>
      </c>
      <c r="B1841" s="24" t="s">
        <v>6660</v>
      </c>
      <c r="C1841" s="6" t="str">
        <f t="shared" ref="C1841:G1841" si="1028">C1840</f>
        <v>[DATE]</v>
      </c>
      <c r="D1841" s="1" t="str">
        <f t="shared" si="1028"/>
        <v>[ENTER YOUR SITE HERE]</v>
      </c>
      <c r="E1841" s="1" t="str">
        <f t="shared" si="1028"/>
        <v>[GRIDREF]</v>
      </c>
      <c r="F1841" s="1" t="str">
        <f t="shared" si="1028"/>
        <v>[ENTER METHOD]</v>
      </c>
      <c r="G1841" s="1" t="str">
        <f t="shared" si="1028"/>
        <v>[YOUR NAME]</v>
      </c>
      <c r="H1841" s="1" t="str">
        <f t="shared" si="1024"/>
        <v>[YOUR NAME]</v>
      </c>
      <c r="I1841" s="1" t="str">
        <f t="shared" si="1025"/>
        <v>[11 or 12]</v>
      </c>
      <c r="J1841" s="1" t="s">
        <v>730</v>
      </c>
      <c r="L1841" s="5" t="e">
        <f>VLOOKUP(M1841,'Species Look-up'!A:B,2,FALSE)</f>
        <v>#N/A</v>
      </c>
      <c r="M1841" s="5" t="e">
        <f>IF(ISNA(VLOOKUP(A1841,'Species Look-up'!C:D,2,FALSE)),VLOOKUP(A1841,'Species Look-up'!D:D,1,FALSE),VLOOKUP(A1841,'Species Look-up'!C:D,2,FALSE))</f>
        <v>#N/A</v>
      </c>
    </row>
    <row r="1842" spans="1:13" customFormat="1" ht="12" customHeight="1" x14ac:dyDescent="0.2">
      <c r="A1842" s="17" t="s">
        <v>6659</v>
      </c>
      <c r="B1842" s="24" t="s">
        <v>6660</v>
      </c>
      <c r="C1842" s="6" t="str">
        <f t="shared" ref="C1842:G1842" si="1029">C1841</f>
        <v>[DATE]</v>
      </c>
      <c r="D1842" s="1" t="str">
        <f t="shared" si="1029"/>
        <v>[ENTER YOUR SITE HERE]</v>
      </c>
      <c r="E1842" s="1" t="str">
        <f t="shared" si="1029"/>
        <v>[GRIDREF]</v>
      </c>
      <c r="F1842" s="1" t="str">
        <f t="shared" si="1029"/>
        <v>[ENTER METHOD]</v>
      </c>
      <c r="G1842" s="1" t="str">
        <f t="shared" si="1029"/>
        <v>[YOUR NAME]</v>
      </c>
      <c r="H1842" s="1" t="str">
        <f t="shared" si="1024"/>
        <v>[YOUR NAME]</v>
      </c>
      <c r="I1842" s="1" t="str">
        <f t="shared" si="1025"/>
        <v>[11 or 12]</v>
      </c>
      <c r="J1842" s="1" t="s">
        <v>730</v>
      </c>
      <c r="L1842" s="5" t="e">
        <f>VLOOKUP(M1842,'Species Look-up'!A:B,2,FALSE)</f>
        <v>#N/A</v>
      </c>
      <c r="M1842" s="5" t="e">
        <f>IF(ISNA(VLOOKUP(A1842,'Species Look-up'!C:D,2,FALSE)),VLOOKUP(A1842,'Species Look-up'!D:D,1,FALSE),VLOOKUP(A1842,'Species Look-up'!C:D,2,FALSE))</f>
        <v>#N/A</v>
      </c>
    </row>
    <row r="1843" spans="1:13" customFormat="1" ht="12" customHeight="1" x14ac:dyDescent="0.2">
      <c r="A1843" s="17" t="s">
        <v>6659</v>
      </c>
      <c r="B1843" s="24" t="s">
        <v>6660</v>
      </c>
      <c r="C1843" s="6" t="str">
        <f t="shared" ref="C1843:G1843" si="1030">C1842</f>
        <v>[DATE]</v>
      </c>
      <c r="D1843" s="1" t="str">
        <f t="shared" si="1030"/>
        <v>[ENTER YOUR SITE HERE]</v>
      </c>
      <c r="E1843" s="1" t="str">
        <f t="shared" si="1030"/>
        <v>[GRIDREF]</v>
      </c>
      <c r="F1843" s="1" t="str">
        <f t="shared" si="1030"/>
        <v>[ENTER METHOD]</v>
      </c>
      <c r="G1843" s="1" t="str">
        <f t="shared" si="1030"/>
        <v>[YOUR NAME]</v>
      </c>
      <c r="H1843" s="1" t="str">
        <f t="shared" si="1024"/>
        <v>[YOUR NAME]</v>
      </c>
      <c r="I1843" s="1" t="str">
        <f t="shared" si="1025"/>
        <v>[11 or 12]</v>
      </c>
      <c r="J1843" s="1" t="s">
        <v>730</v>
      </c>
      <c r="L1843" s="5" t="e">
        <f>VLOOKUP(M1843,'Species Look-up'!A:B,2,FALSE)</f>
        <v>#N/A</v>
      </c>
      <c r="M1843" s="5" t="e">
        <f>IF(ISNA(VLOOKUP(A1843,'Species Look-up'!C:D,2,FALSE)),VLOOKUP(A1843,'Species Look-up'!D:D,1,FALSE),VLOOKUP(A1843,'Species Look-up'!C:D,2,FALSE))</f>
        <v>#N/A</v>
      </c>
    </row>
    <row r="1844" spans="1:13" customFormat="1" ht="12" customHeight="1" x14ac:dyDescent="0.2">
      <c r="A1844" s="17" t="s">
        <v>6659</v>
      </c>
      <c r="B1844" s="24" t="s">
        <v>6660</v>
      </c>
      <c r="C1844" s="6" t="str">
        <f t="shared" ref="C1844:G1844" si="1031">C1843</f>
        <v>[DATE]</v>
      </c>
      <c r="D1844" s="1" t="str">
        <f t="shared" si="1031"/>
        <v>[ENTER YOUR SITE HERE]</v>
      </c>
      <c r="E1844" s="1" t="str">
        <f t="shared" si="1031"/>
        <v>[GRIDREF]</v>
      </c>
      <c r="F1844" s="1" t="str">
        <f t="shared" si="1031"/>
        <v>[ENTER METHOD]</v>
      </c>
      <c r="G1844" s="1" t="str">
        <f t="shared" si="1031"/>
        <v>[YOUR NAME]</v>
      </c>
      <c r="H1844" s="1" t="str">
        <f t="shared" si="1024"/>
        <v>[YOUR NAME]</v>
      </c>
      <c r="I1844" s="1" t="str">
        <f t="shared" si="1025"/>
        <v>[11 or 12]</v>
      </c>
      <c r="J1844" s="1" t="s">
        <v>730</v>
      </c>
      <c r="L1844" s="5" t="e">
        <f>VLOOKUP(M1844,'Species Look-up'!A:B,2,FALSE)</f>
        <v>#N/A</v>
      </c>
      <c r="M1844" s="5" t="e">
        <f>IF(ISNA(VLOOKUP(A1844,'Species Look-up'!C:D,2,FALSE)),VLOOKUP(A1844,'Species Look-up'!D:D,1,FALSE),VLOOKUP(A1844,'Species Look-up'!C:D,2,FALSE))</f>
        <v>#N/A</v>
      </c>
    </row>
    <row r="1845" spans="1:13" customFormat="1" ht="12" customHeight="1" x14ac:dyDescent="0.2">
      <c r="A1845" s="17" t="s">
        <v>6659</v>
      </c>
      <c r="B1845" s="24" t="s">
        <v>6660</v>
      </c>
      <c r="C1845" s="6" t="str">
        <f t="shared" ref="C1845:G1845" si="1032">C1844</f>
        <v>[DATE]</v>
      </c>
      <c r="D1845" s="1" t="str">
        <f t="shared" si="1032"/>
        <v>[ENTER YOUR SITE HERE]</v>
      </c>
      <c r="E1845" s="1" t="str">
        <f t="shared" si="1032"/>
        <v>[GRIDREF]</v>
      </c>
      <c r="F1845" s="1" t="str">
        <f t="shared" si="1032"/>
        <v>[ENTER METHOD]</v>
      </c>
      <c r="G1845" s="1" t="str">
        <f t="shared" si="1032"/>
        <v>[YOUR NAME]</v>
      </c>
      <c r="H1845" s="1" t="str">
        <f t="shared" si="1024"/>
        <v>[YOUR NAME]</v>
      </c>
      <c r="I1845" s="1" t="str">
        <f t="shared" si="1025"/>
        <v>[11 or 12]</v>
      </c>
      <c r="J1845" s="1" t="s">
        <v>730</v>
      </c>
      <c r="L1845" s="5" t="e">
        <f>VLOOKUP(M1845,'Species Look-up'!A:B,2,FALSE)</f>
        <v>#N/A</v>
      </c>
      <c r="M1845" s="5" t="e">
        <f>IF(ISNA(VLOOKUP(A1845,'Species Look-up'!C:D,2,FALSE)),VLOOKUP(A1845,'Species Look-up'!D:D,1,FALSE),VLOOKUP(A1845,'Species Look-up'!C:D,2,FALSE))</f>
        <v>#N/A</v>
      </c>
    </row>
    <row r="1846" spans="1:13" customFormat="1" ht="12" customHeight="1" x14ac:dyDescent="0.2">
      <c r="A1846" s="17" t="s">
        <v>6659</v>
      </c>
      <c r="B1846" s="24" t="s">
        <v>6660</v>
      </c>
      <c r="C1846" s="6" t="str">
        <f t="shared" ref="C1846:G1846" si="1033">C1845</f>
        <v>[DATE]</v>
      </c>
      <c r="D1846" s="1" t="str">
        <f t="shared" si="1033"/>
        <v>[ENTER YOUR SITE HERE]</v>
      </c>
      <c r="E1846" s="1" t="str">
        <f t="shared" si="1033"/>
        <v>[GRIDREF]</v>
      </c>
      <c r="F1846" s="1" t="str">
        <f t="shared" si="1033"/>
        <v>[ENTER METHOD]</v>
      </c>
      <c r="G1846" s="1" t="str">
        <f t="shared" si="1033"/>
        <v>[YOUR NAME]</v>
      </c>
      <c r="H1846" s="1" t="str">
        <f t="shared" si="1024"/>
        <v>[YOUR NAME]</v>
      </c>
      <c r="I1846" s="1" t="str">
        <f t="shared" si="1025"/>
        <v>[11 or 12]</v>
      </c>
      <c r="J1846" s="1" t="s">
        <v>730</v>
      </c>
      <c r="L1846" s="5" t="e">
        <f>VLOOKUP(M1846,'Species Look-up'!A:B,2,FALSE)</f>
        <v>#N/A</v>
      </c>
      <c r="M1846" s="5" t="e">
        <f>IF(ISNA(VLOOKUP(A1846,'Species Look-up'!C:D,2,FALSE)),VLOOKUP(A1846,'Species Look-up'!D:D,1,FALSE),VLOOKUP(A1846,'Species Look-up'!C:D,2,FALSE))</f>
        <v>#N/A</v>
      </c>
    </row>
    <row r="1847" spans="1:13" customFormat="1" ht="12" customHeight="1" x14ac:dyDescent="0.2">
      <c r="A1847" s="17" t="s">
        <v>6659</v>
      </c>
      <c r="B1847" s="24" t="s">
        <v>6660</v>
      </c>
      <c r="C1847" s="6" t="str">
        <f t="shared" ref="C1847:G1847" si="1034">C1846</f>
        <v>[DATE]</v>
      </c>
      <c r="D1847" s="1" t="str">
        <f t="shared" si="1034"/>
        <v>[ENTER YOUR SITE HERE]</v>
      </c>
      <c r="E1847" s="1" t="str">
        <f t="shared" si="1034"/>
        <v>[GRIDREF]</v>
      </c>
      <c r="F1847" s="1" t="str">
        <f t="shared" si="1034"/>
        <v>[ENTER METHOD]</v>
      </c>
      <c r="G1847" s="1" t="str">
        <f t="shared" si="1034"/>
        <v>[YOUR NAME]</v>
      </c>
      <c r="H1847" s="1" t="str">
        <f t="shared" si="1024"/>
        <v>[YOUR NAME]</v>
      </c>
      <c r="I1847" s="1" t="str">
        <f t="shared" si="1025"/>
        <v>[11 or 12]</v>
      </c>
      <c r="J1847" s="1" t="s">
        <v>730</v>
      </c>
      <c r="L1847" s="5" t="e">
        <f>VLOOKUP(M1847,'Species Look-up'!A:B,2,FALSE)</f>
        <v>#N/A</v>
      </c>
      <c r="M1847" s="5" t="e">
        <f>IF(ISNA(VLOOKUP(A1847,'Species Look-up'!C:D,2,FALSE)),VLOOKUP(A1847,'Species Look-up'!D:D,1,FALSE),VLOOKUP(A1847,'Species Look-up'!C:D,2,FALSE))</f>
        <v>#N/A</v>
      </c>
    </row>
    <row r="1848" spans="1:13" customFormat="1" ht="12" customHeight="1" x14ac:dyDescent="0.2">
      <c r="A1848" s="17" t="s">
        <v>6659</v>
      </c>
      <c r="B1848" s="24" t="s">
        <v>6660</v>
      </c>
      <c r="C1848" s="6" t="str">
        <f t="shared" ref="C1848:G1848" si="1035">C1847</f>
        <v>[DATE]</v>
      </c>
      <c r="D1848" s="1" t="str">
        <f t="shared" si="1035"/>
        <v>[ENTER YOUR SITE HERE]</v>
      </c>
      <c r="E1848" s="1" t="str">
        <f t="shared" si="1035"/>
        <v>[GRIDREF]</v>
      </c>
      <c r="F1848" s="1" t="str">
        <f t="shared" si="1035"/>
        <v>[ENTER METHOD]</v>
      </c>
      <c r="G1848" s="1" t="str">
        <f t="shared" si="1035"/>
        <v>[YOUR NAME]</v>
      </c>
      <c r="H1848" s="1" t="str">
        <f t="shared" si="1024"/>
        <v>[YOUR NAME]</v>
      </c>
      <c r="I1848" s="1" t="str">
        <f t="shared" si="1025"/>
        <v>[11 or 12]</v>
      </c>
      <c r="J1848" s="1" t="s">
        <v>730</v>
      </c>
      <c r="L1848" s="5" t="e">
        <f>VLOOKUP(M1848,'Species Look-up'!A:B,2,FALSE)</f>
        <v>#N/A</v>
      </c>
      <c r="M1848" s="5" t="e">
        <f>IF(ISNA(VLOOKUP(A1848,'Species Look-up'!C:D,2,FALSE)),VLOOKUP(A1848,'Species Look-up'!D:D,1,FALSE),VLOOKUP(A1848,'Species Look-up'!C:D,2,FALSE))</f>
        <v>#N/A</v>
      </c>
    </row>
    <row r="1849" spans="1:13" customFormat="1" ht="12" customHeight="1" x14ac:dyDescent="0.2">
      <c r="A1849" s="17" t="s">
        <v>6659</v>
      </c>
      <c r="B1849" s="24" t="s">
        <v>6660</v>
      </c>
      <c r="C1849" s="6" t="str">
        <f t="shared" ref="C1849:G1849" si="1036">C1848</f>
        <v>[DATE]</v>
      </c>
      <c r="D1849" s="1" t="str">
        <f t="shared" si="1036"/>
        <v>[ENTER YOUR SITE HERE]</v>
      </c>
      <c r="E1849" s="1" t="str">
        <f t="shared" si="1036"/>
        <v>[GRIDREF]</v>
      </c>
      <c r="F1849" s="1" t="str">
        <f t="shared" si="1036"/>
        <v>[ENTER METHOD]</v>
      </c>
      <c r="G1849" s="1" t="str">
        <f t="shared" si="1036"/>
        <v>[YOUR NAME]</v>
      </c>
      <c r="H1849" s="1" t="str">
        <f t="shared" si="1024"/>
        <v>[YOUR NAME]</v>
      </c>
      <c r="I1849" s="1" t="str">
        <f t="shared" si="1025"/>
        <v>[11 or 12]</v>
      </c>
      <c r="J1849" s="1" t="s">
        <v>730</v>
      </c>
      <c r="L1849" s="5" t="e">
        <f>VLOOKUP(M1849,'Species Look-up'!A:B,2,FALSE)</f>
        <v>#N/A</v>
      </c>
      <c r="M1849" s="5" t="e">
        <f>IF(ISNA(VLOOKUP(A1849,'Species Look-up'!C:D,2,FALSE)),VLOOKUP(A1849,'Species Look-up'!D:D,1,FALSE),VLOOKUP(A1849,'Species Look-up'!C:D,2,FALSE))</f>
        <v>#N/A</v>
      </c>
    </row>
    <row r="1850" spans="1:13" customFormat="1" ht="12" customHeight="1" x14ac:dyDescent="0.2">
      <c r="A1850" s="17" t="s">
        <v>6659</v>
      </c>
      <c r="B1850" s="24" t="s">
        <v>6660</v>
      </c>
      <c r="C1850" s="6" t="str">
        <f t="shared" ref="C1850:G1850" si="1037">C1849</f>
        <v>[DATE]</v>
      </c>
      <c r="D1850" s="1" t="str">
        <f t="shared" si="1037"/>
        <v>[ENTER YOUR SITE HERE]</v>
      </c>
      <c r="E1850" s="1" t="str">
        <f t="shared" si="1037"/>
        <v>[GRIDREF]</v>
      </c>
      <c r="F1850" s="1" t="str">
        <f t="shared" si="1037"/>
        <v>[ENTER METHOD]</v>
      </c>
      <c r="G1850" s="1" t="str">
        <f t="shared" si="1037"/>
        <v>[YOUR NAME]</v>
      </c>
      <c r="H1850" s="1" t="str">
        <f t="shared" si="1024"/>
        <v>[YOUR NAME]</v>
      </c>
      <c r="I1850" s="1" t="str">
        <f t="shared" si="1025"/>
        <v>[11 or 12]</v>
      </c>
      <c r="J1850" s="1" t="s">
        <v>730</v>
      </c>
      <c r="L1850" s="5" t="e">
        <f>VLOOKUP(M1850,'Species Look-up'!A:B,2,FALSE)</f>
        <v>#N/A</v>
      </c>
      <c r="M1850" s="5" t="e">
        <f>IF(ISNA(VLOOKUP(A1850,'Species Look-up'!C:D,2,FALSE)),VLOOKUP(A1850,'Species Look-up'!D:D,1,FALSE),VLOOKUP(A1850,'Species Look-up'!C:D,2,FALSE))</f>
        <v>#N/A</v>
      </c>
    </row>
    <row r="1851" spans="1:13" customFormat="1" ht="12" customHeight="1" x14ac:dyDescent="0.2">
      <c r="A1851" s="17" t="s">
        <v>6659</v>
      </c>
      <c r="B1851" s="24" t="s">
        <v>6660</v>
      </c>
      <c r="C1851" s="6" t="str">
        <f t="shared" ref="C1851:G1851" si="1038">C1850</f>
        <v>[DATE]</v>
      </c>
      <c r="D1851" s="1" t="str">
        <f t="shared" si="1038"/>
        <v>[ENTER YOUR SITE HERE]</v>
      </c>
      <c r="E1851" s="1" t="str">
        <f t="shared" si="1038"/>
        <v>[GRIDREF]</v>
      </c>
      <c r="F1851" s="1" t="str">
        <f t="shared" si="1038"/>
        <v>[ENTER METHOD]</v>
      </c>
      <c r="G1851" s="1" t="str">
        <f t="shared" si="1038"/>
        <v>[YOUR NAME]</v>
      </c>
      <c r="H1851" s="1" t="str">
        <f t="shared" si="1024"/>
        <v>[YOUR NAME]</v>
      </c>
      <c r="I1851" s="1" t="str">
        <f t="shared" si="1025"/>
        <v>[11 or 12]</v>
      </c>
      <c r="J1851" s="1" t="s">
        <v>730</v>
      </c>
      <c r="L1851" s="5" t="e">
        <f>VLOOKUP(M1851,'Species Look-up'!A:B,2,FALSE)</f>
        <v>#N/A</v>
      </c>
      <c r="M1851" s="5" t="e">
        <f>IF(ISNA(VLOOKUP(A1851,'Species Look-up'!C:D,2,FALSE)),VLOOKUP(A1851,'Species Look-up'!D:D,1,FALSE),VLOOKUP(A1851,'Species Look-up'!C:D,2,FALSE))</f>
        <v>#N/A</v>
      </c>
    </row>
    <row r="1852" spans="1:13" customFormat="1" ht="12" customHeight="1" x14ac:dyDescent="0.2">
      <c r="A1852" s="17" t="s">
        <v>6659</v>
      </c>
      <c r="B1852" s="24" t="s">
        <v>6660</v>
      </c>
      <c r="C1852" s="6" t="str">
        <f t="shared" ref="C1852:G1852" si="1039">C1851</f>
        <v>[DATE]</v>
      </c>
      <c r="D1852" s="1" t="str">
        <f t="shared" si="1039"/>
        <v>[ENTER YOUR SITE HERE]</v>
      </c>
      <c r="E1852" s="1" t="str">
        <f t="shared" si="1039"/>
        <v>[GRIDREF]</v>
      </c>
      <c r="F1852" s="1" t="str">
        <f t="shared" si="1039"/>
        <v>[ENTER METHOD]</v>
      </c>
      <c r="G1852" s="1" t="str">
        <f t="shared" si="1039"/>
        <v>[YOUR NAME]</v>
      </c>
      <c r="H1852" s="1" t="str">
        <f t="shared" si="1024"/>
        <v>[YOUR NAME]</v>
      </c>
      <c r="I1852" s="1" t="str">
        <f t="shared" si="1025"/>
        <v>[11 or 12]</v>
      </c>
      <c r="J1852" s="1" t="s">
        <v>730</v>
      </c>
      <c r="L1852" s="5" t="e">
        <f>VLOOKUP(M1852,'Species Look-up'!A:B,2,FALSE)</f>
        <v>#N/A</v>
      </c>
      <c r="M1852" s="5" t="e">
        <f>IF(ISNA(VLOOKUP(A1852,'Species Look-up'!C:D,2,FALSE)),VLOOKUP(A1852,'Species Look-up'!D:D,1,FALSE),VLOOKUP(A1852,'Species Look-up'!C:D,2,FALSE))</f>
        <v>#N/A</v>
      </c>
    </row>
    <row r="1853" spans="1:13" customFormat="1" ht="12" customHeight="1" x14ac:dyDescent="0.2">
      <c r="A1853" s="17" t="s">
        <v>6659</v>
      </c>
      <c r="B1853" s="24" t="s">
        <v>6660</v>
      </c>
      <c r="C1853" s="6" t="str">
        <f t="shared" ref="C1853:G1853" si="1040">C1852</f>
        <v>[DATE]</v>
      </c>
      <c r="D1853" s="1" t="str">
        <f t="shared" si="1040"/>
        <v>[ENTER YOUR SITE HERE]</v>
      </c>
      <c r="E1853" s="1" t="str">
        <f t="shared" si="1040"/>
        <v>[GRIDREF]</v>
      </c>
      <c r="F1853" s="1" t="str">
        <f t="shared" si="1040"/>
        <v>[ENTER METHOD]</v>
      </c>
      <c r="G1853" s="1" t="str">
        <f t="shared" si="1040"/>
        <v>[YOUR NAME]</v>
      </c>
      <c r="H1853" s="1" t="str">
        <f t="shared" si="1024"/>
        <v>[YOUR NAME]</v>
      </c>
      <c r="I1853" s="1" t="str">
        <f t="shared" si="1025"/>
        <v>[11 or 12]</v>
      </c>
      <c r="J1853" s="1" t="s">
        <v>730</v>
      </c>
      <c r="L1853" s="5" t="e">
        <f>VLOOKUP(M1853,'Species Look-up'!A:B,2,FALSE)</f>
        <v>#N/A</v>
      </c>
      <c r="M1853" s="5" t="e">
        <f>IF(ISNA(VLOOKUP(A1853,'Species Look-up'!C:D,2,FALSE)),VLOOKUP(A1853,'Species Look-up'!D:D,1,FALSE),VLOOKUP(A1853,'Species Look-up'!C:D,2,FALSE))</f>
        <v>#N/A</v>
      </c>
    </row>
    <row r="1854" spans="1:13" customFormat="1" ht="12" customHeight="1" x14ac:dyDescent="0.2">
      <c r="A1854" s="17" t="s">
        <v>6659</v>
      </c>
      <c r="B1854" s="24" t="s">
        <v>6660</v>
      </c>
      <c r="C1854" s="6" t="str">
        <f t="shared" ref="C1854:G1854" si="1041">C1853</f>
        <v>[DATE]</v>
      </c>
      <c r="D1854" s="1" t="str">
        <f t="shared" si="1041"/>
        <v>[ENTER YOUR SITE HERE]</v>
      </c>
      <c r="E1854" s="1" t="str">
        <f t="shared" si="1041"/>
        <v>[GRIDREF]</v>
      </c>
      <c r="F1854" s="1" t="str">
        <f t="shared" si="1041"/>
        <v>[ENTER METHOD]</v>
      </c>
      <c r="G1854" s="1" t="str">
        <f t="shared" si="1041"/>
        <v>[YOUR NAME]</v>
      </c>
      <c r="H1854" s="1" t="str">
        <f t="shared" si="1024"/>
        <v>[YOUR NAME]</v>
      </c>
      <c r="I1854" s="1" t="str">
        <f t="shared" si="1025"/>
        <v>[11 or 12]</v>
      </c>
      <c r="J1854" s="1" t="s">
        <v>730</v>
      </c>
      <c r="L1854" s="5" t="e">
        <f>VLOOKUP(M1854,'Species Look-up'!A:B,2,FALSE)</f>
        <v>#N/A</v>
      </c>
      <c r="M1854" s="5" t="e">
        <f>IF(ISNA(VLOOKUP(A1854,'Species Look-up'!C:D,2,FALSE)),VLOOKUP(A1854,'Species Look-up'!D:D,1,FALSE),VLOOKUP(A1854,'Species Look-up'!C:D,2,FALSE))</f>
        <v>#N/A</v>
      </c>
    </row>
    <row r="1855" spans="1:13" customFormat="1" ht="12" customHeight="1" x14ac:dyDescent="0.2">
      <c r="A1855" s="17" t="s">
        <v>6659</v>
      </c>
      <c r="B1855" s="24" t="s">
        <v>6660</v>
      </c>
      <c r="C1855" s="6" t="str">
        <f t="shared" ref="C1855:G1855" si="1042">C1854</f>
        <v>[DATE]</v>
      </c>
      <c r="D1855" s="1" t="str">
        <f t="shared" si="1042"/>
        <v>[ENTER YOUR SITE HERE]</v>
      </c>
      <c r="E1855" s="1" t="str">
        <f t="shared" si="1042"/>
        <v>[GRIDREF]</v>
      </c>
      <c r="F1855" s="1" t="str">
        <f t="shared" si="1042"/>
        <v>[ENTER METHOD]</v>
      </c>
      <c r="G1855" s="1" t="str">
        <f t="shared" si="1042"/>
        <v>[YOUR NAME]</v>
      </c>
      <c r="H1855" s="1" t="str">
        <f t="shared" si="1024"/>
        <v>[YOUR NAME]</v>
      </c>
      <c r="I1855" s="1" t="str">
        <f t="shared" si="1025"/>
        <v>[11 or 12]</v>
      </c>
      <c r="J1855" s="1" t="s">
        <v>730</v>
      </c>
      <c r="L1855" s="5" t="e">
        <f>VLOOKUP(M1855,'Species Look-up'!A:B,2,FALSE)</f>
        <v>#N/A</v>
      </c>
      <c r="M1855" s="5" t="e">
        <f>IF(ISNA(VLOOKUP(A1855,'Species Look-up'!C:D,2,FALSE)),VLOOKUP(A1855,'Species Look-up'!D:D,1,FALSE),VLOOKUP(A1855,'Species Look-up'!C:D,2,FALSE))</f>
        <v>#N/A</v>
      </c>
    </row>
    <row r="1856" spans="1:13" customFormat="1" ht="12" customHeight="1" x14ac:dyDescent="0.2">
      <c r="A1856" s="17" t="s">
        <v>6659</v>
      </c>
      <c r="B1856" s="24" t="s">
        <v>6660</v>
      </c>
      <c r="C1856" s="6" t="str">
        <f t="shared" ref="C1856:G1856" si="1043">C1855</f>
        <v>[DATE]</v>
      </c>
      <c r="D1856" s="1" t="str">
        <f t="shared" si="1043"/>
        <v>[ENTER YOUR SITE HERE]</v>
      </c>
      <c r="E1856" s="1" t="str">
        <f t="shared" si="1043"/>
        <v>[GRIDREF]</v>
      </c>
      <c r="F1856" s="1" t="str">
        <f t="shared" si="1043"/>
        <v>[ENTER METHOD]</v>
      </c>
      <c r="G1856" s="1" t="str">
        <f t="shared" si="1043"/>
        <v>[YOUR NAME]</v>
      </c>
      <c r="H1856" s="1" t="str">
        <f t="shared" si="1024"/>
        <v>[YOUR NAME]</v>
      </c>
      <c r="I1856" s="1" t="str">
        <f t="shared" si="1025"/>
        <v>[11 or 12]</v>
      </c>
      <c r="J1856" s="1" t="s">
        <v>730</v>
      </c>
      <c r="L1856" s="5" t="e">
        <f>VLOOKUP(M1856,'Species Look-up'!A:B,2,FALSE)</f>
        <v>#N/A</v>
      </c>
      <c r="M1856" s="5" t="e">
        <f>IF(ISNA(VLOOKUP(A1856,'Species Look-up'!C:D,2,FALSE)),VLOOKUP(A1856,'Species Look-up'!D:D,1,FALSE),VLOOKUP(A1856,'Species Look-up'!C:D,2,FALSE))</f>
        <v>#N/A</v>
      </c>
    </row>
    <row r="1857" spans="1:13" customFormat="1" ht="12" customHeight="1" x14ac:dyDescent="0.2">
      <c r="A1857" s="17" t="s">
        <v>6659</v>
      </c>
      <c r="B1857" s="24" t="s">
        <v>6660</v>
      </c>
      <c r="C1857" s="6" t="str">
        <f t="shared" ref="C1857:G1857" si="1044">C1856</f>
        <v>[DATE]</v>
      </c>
      <c r="D1857" s="1" t="str">
        <f t="shared" si="1044"/>
        <v>[ENTER YOUR SITE HERE]</v>
      </c>
      <c r="E1857" s="1" t="str">
        <f t="shared" si="1044"/>
        <v>[GRIDREF]</v>
      </c>
      <c r="F1857" s="1" t="str">
        <f t="shared" si="1044"/>
        <v>[ENTER METHOD]</v>
      </c>
      <c r="G1857" s="1" t="str">
        <f t="shared" si="1044"/>
        <v>[YOUR NAME]</v>
      </c>
      <c r="H1857" s="1" t="str">
        <f t="shared" si="1024"/>
        <v>[YOUR NAME]</v>
      </c>
      <c r="I1857" s="1" t="str">
        <f t="shared" si="1025"/>
        <v>[11 or 12]</v>
      </c>
      <c r="J1857" s="1" t="s">
        <v>730</v>
      </c>
      <c r="L1857" s="5" t="e">
        <f>VLOOKUP(M1857,'Species Look-up'!A:B,2,FALSE)</f>
        <v>#N/A</v>
      </c>
      <c r="M1857" s="5" t="e">
        <f>IF(ISNA(VLOOKUP(A1857,'Species Look-up'!C:D,2,FALSE)),VLOOKUP(A1857,'Species Look-up'!D:D,1,FALSE),VLOOKUP(A1857,'Species Look-up'!C:D,2,FALSE))</f>
        <v>#N/A</v>
      </c>
    </row>
    <row r="1858" spans="1:13" customFormat="1" ht="12" customHeight="1" x14ac:dyDescent="0.2">
      <c r="A1858" s="17" t="s">
        <v>6659</v>
      </c>
      <c r="B1858" s="24" t="s">
        <v>6660</v>
      </c>
      <c r="C1858" s="6" t="str">
        <f t="shared" ref="C1858:G1858" si="1045">C1857</f>
        <v>[DATE]</v>
      </c>
      <c r="D1858" s="1" t="str">
        <f t="shared" si="1045"/>
        <v>[ENTER YOUR SITE HERE]</v>
      </c>
      <c r="E1858" s="1" t="str">
        <f t="shared" si="1045"/>
        <v>[GRIDREF]</v>
      </c>
      <c r="F1858" s="1" t="str">
        <f t="shared" si="1045"/>
        <v>[ENTER METHOD]</v>
      </c>
      <c r="G1858" s="1" t="str">
        <f t="shared" si="1045"/>
        <v>[YOUR NAME]</v>
      </c>
      <c r="H1858" s="1" t="str">
        <f t="shared" si="1024"/>
        <v>[YOUR NAME]</v>
      </c>
      <c r="I1858" s="1" t="str">
        <f t="shared" si="1025"/>
        <v>[11 or 12]</v>
      </c>
      <c r="J1858" s="1" t="s">
        <v>730</v>
      </c>
      <c r="L1858" s="5" t="e">
        <f>VLOOKUP(M1858,'Species Look-up'!A:B,2,FALSE)</f>
        <v>#N/A</v>
      </c>
      <c r="M1858" s="5" t="e">
        <f>IF(ISNA(VLOOKUP(A1858,'Species Look-up'!C:D,2,FALSE)),VLOOKUP(A1858,'Species Look-up'!D:D,1,FALSE),VLOOKUP(A1858,'Species Look-up'!C:D,2,FALSE))</f>
        <v>#N/A</v>
      </c>
    </row>
    <row r="1859" spans="1:13" customFormat="1" ht="12" customHeight="1" x14ac:dyDescent="0.2">
      <c r="A1859" s="17" t="s">
        <v>6659</v>
      </c>
      <c r="B1859" s="24" t="s">
        <v>6660</v>
      </c>
      <c r="C1859" s="6" t="str">
        <f t="shared" ref="C1859:G1859" si="1046">C1858</f>
        <v>[DATE]</v>
      </c>
      <c r="D1859" s="1" t="str">
        <f t="shared" si="1046"/>
        <v>[ENTER YOUR SITE HERE]</v>
      </c>
      <c r="E1859" s="1" t="str">
        <f t="shared" si="1046"/>
        <v>[GRIDREF]</v>
      </c>
      <c r="F1859" s="1" t="str">
        <f t="shared" si="1046"/>
        <v>[ENTER METHOD]</v>
      </c>
      <c r="G1859" s="1" t="str">
        <f t="shared" si="1046"/>
        <v>[YOUR NAME]</v>
      </c>
      <c r="H1859" s="1" t="str">
        <f t="shared" si="1024"/>
        <v>[YOUR NAME]</v>
      </c>
      <c r="I1859" s="1" t="str">
        <f t="shared" si="1025"/>
        <v>[11 or 12]</v>
      </c>
      <c r="J1859" s="1" t="s">
        <v>730</v>
      </c>
      <c r="L1859" s="5" t="e">
        <f>VLOOKUP(M1859,'Species Look-up'!A:B,2,FALSE)</f>
        <v>#N/A</v>
      </c>
      <c r="M1859" s="5" t="e">
        <f>IF(ISNA(VLOOKUP(A1859,'Species Look-up'!C:D,2,FALSE)),VLOOKUP(A1859,'Species Look-up'!D:D,1,FALSE),VLOOKUP(A1859,'Species Look-up'!C:D,2,FALSE))</f>
        <v>#N/A</v>
      </c>
    </row>
    <row r="1860" spans="1:13" customFormat="1" ht="12" customHeight="1" x14ac:dyDescent="0.2">
      <c r="A1860" s="17" t="s">
        <v>6659</v>
      </c>
      <c r="B1860" s="24" t="s">
        <v>6660</v>
      </c>
      <c r="C1860" s="6" t="str">
        <f t="shared" ref="C1860:G1860" si="1047">C1859</f>
        <v>[DATE]</v>
      </c>
      <c r="D1860" s="1" t="str">
        <f t="shared" si="1047"/>
        <v>[ENTER YOUR SITE HERE]</v>
      </c>
      <c r="E1860" s="1" t="str">
        <f t="shared" si="1047"/>
        <v>[GRIDREF]</v>
      </c>
      <c r="F1860" s="1" t="str">
        <f t="shared" si="1047"/>
        <v>[ENTER METHOD]</v>
      </c>
      <c r="G1860" s="1" t="str">
        <f t="shared" si="1047"/>
        <v>[YOUR NAME]</v>
      </c>
      <c r="H1860" s="1" t="str">
        <f t="shared" si="1024"/>
        <v>[YOUR NAME]</v>
      </c>
      <c r="I1860" s="1" t="str">
        <f t="shared" si="1025"/>
        <v>[11 or 12]</v>
      </c>
      <c r="J1860" s="1" t="s">
        <v>730</v>
      </c>
      <c r="L1860" s="5" t="e">
        <f>VLOOKUP(M1860,'Species Look-up'!A:B,2,FALSE)</f>
        <v>#N/A</v>
      </c>
      <c r="M1860" s="5" t="e">
        <f>IF(ISNA(VLOOKUP(A1860,'Species Look-up'!C:D,2,FALSE)),VLOOKUP(A1860,'Species Look-up'!D:D,1,FALSE),VLOOKUP(A1860,'Species Look-up'!C:D,2,FALSE))</f>
        <v>#N/A</v>
      </c>
    </row>
    <row r="1861" spans="1:13" customFormat="1" ht="12" customHeight="1" x14ac:dyDescent="0.2">
      <c r="A1861" s="17" t="s">
        <v>6659</v>
      </c>
      <c r="B1861" s="24" t="s">
        <v>6660</v>
      </c>
      <c r="C1861" s="6" t="str">
        <f t="shared" ref="C1861:G1861" si="1048">C1860</f>
        <v>[DATE]</v>
      </c>
      <c r="D1861" s="1" t="str">
        <f t="shared" si="1048"/>
        <v>[ENTER YOUR SITE HERE]</v>
      </c>
      <c r="E1861" s="1" t="str">
        <f t="shared" si="1048"/>
        <v>[GRIDREF]</v>
      </c>
      <c r="F1861" s="1" t="str">
        <f t="shared" si="1048"/>
        <v>[ENTER METHOD]</v>
      </c>
      <c r="G1861" s="1" t="str">
        <f t="shared" si="1048"/>
        <v>[YOUR NAME]</v>
      </c>
      <c r="H1861" s="1" t="str">
        <f t="shared" si="1024"/>
        <v>[YOUR NAME]</v>
      </c>
      <c r="I1861" s="1" t="str">
        <f t="shared" si="1025"/>
        <v>[11 or 12]</v>
      </c>
      <c r="J1861" s="1" t="s">
        <v>730</v>
      </c>
      <c r="L1861" s="5" t="e">
        <f>VLOOKUP(M1861,'Species Look-up'!A:B,2,FALSE)</f>
        <v>#N/A</v>
      </c>
      <c r="M1861" s="5" t="e">
        <f>IF(ISNA(VLOOKUP(A1861,'Species Look-up'!C:D,2,FALSE)),VLOOKUP(A1861,'Species Look-up'!D:D,1,FALSE),VLOOKUP(A1861,'Species Look-up'!C:D,2,FALSE))</f>
        <v>#N/A</v>
      </c>
    </row>
    <row r="1862" spans="1:13" customFormat="1" ht="12" customHeight="1" x14ac:dyDescent="0.2">
      <c r="A1862" s="17" t="s">
        <v>6659</v>
      </c>
      <c r="B1862" s="24" t="s">
        <v>6660</v>
      </c>
      <c r="C1862" s="6" t="str">
        <f t="shared" ref="C1862:G1862" si="1049">C1861</f>
        <v>[DATE]</v>
      </c>
      <c r="D1862" s="1" t="str">
        <f t="shared" si="1049"/>
        <v>[ENTER YOUR SITE HERE]</v>
      </c>
      <c r="E1862" s="1" t="str">
        <f t="shared" si="1049"/>
        <v>[GRIDREF]</v>
      </c>
      <c r="F1862" s="1" t="str">
        <f t="shared" si="1049"/>
        <v>[ENTER METHOD]</v>
      </c>
      <c r="G1862" s="1" t="str">
        <f t="shared" si="1049"/>
        <v>[YOUR NAME]</v>
      </c>
      <c r="H1862" s="1" t="str">
        <f t="shared" si="1024"/>
        <v>[YOUR NAME]</v>
      </c>
      <c r="I1862" s="1" t="str">
        <f t="shared" si="1025"/>
        <v>[11 or 12]</v>
      </c>
      <c r="J1862" s="1" t="s">
        <v>730</v>
      </c>
      <c r="L1862" s="5" t="e">
        <f>VLOOKUP(M1862,'Species Look-up'!A:B,2,FALSE)</f>
        <v>#N/A</v>
      </c>
      <c r="M1862" s="5" t="e">
        <f>IF(ISNA(VLOOKUP(A1862,'Species Look-up'!C:D,2,FALSE)),VLOOKUP(A1862,'Species Look-up'!D:D,1,FALSE),VLOOKUP(A1862,'Species Look-up'!C:D,2,FALSE))</f>
        <v>#N/A</v>
      </c>
    </row>
    <row r="1863" spans="1:13" customFormat="1" ht="12" customHeight="1" x14ac:dyDescent="0.2">
      <c r="A1863" s="17" t="s">
        <v>6659</v>
      </c>
      <c r="B1863" s="24" t="s">
        <v>6660</v>
      </c>
      <c r="C1863" s="6" t="str">
        <f t="shared" ref="C1863:G1863" si="1050">C1862</f>
        <v>[DATE]</v>
      </c>
      <c r="D1863" s="1" t="str">
        <f t="shared" si="1050"/>
        <v>[ENTER YOUR SITE HERE]</v>
      </c>
      <c r="E1863" s="1" t="str">
        <f t="shared" si="1050"/>
        <v>[GRIDREF]</v>
      </c>
      <c r="F1863" s="1" t="str">
        <f t="shared" si="1050"/>
        <v>[ENTER METHOD]</v>
      </c>
      <c r="G1863" s="1" t="str">
        <f t="shared" si="1050"/>
        <v>[YOUR NAME]</v>
      </c>
      <c r="H1863" s="1" t="str">
        <f t="shared" si="1024"/>
        <v>[YOUR NAME]</v>
      </c>
      <c r="I1863" s="1" t="str">
        <f t="shared" si="1025"/>
        <v>[11 or 12]</v>
      </c>
      <c r="J1863" s="1" t="s">
        <v>730</v>
      </c>
      <c r="L1863" s="5" t="e">
        <f>VLOOKUP(M1863,'Species Look-up'!A:B,2,FALSE)</f>
        <v>#N/A</v>
      </c>
      <c r="M1863" s="5" t="e">
        <f>IF(ISNA(VLOOKUP(A1863,'Species Look-up'!C:D,2,FALSE)),VLOOKUP(A1863,'Species Look-up'!D:D,1,FALSE),VLOOKUP(A1863,'Species Look-up'!C:D,2,FALSE))</f>
        <v>#N/A</v>
      </c>
    </row>
    <row r="1864" spans="1:13" customFormat="1" ht="12" customHeight="1" x14ac:dyDescent="0.2">
      <c r="A1864" s="17" t="s">
        <v>6659</v>
      </c>
      <c r="B1864" s="24" t="s">
        <v>6660</v>
      </c>
      <c r="C1864" s="6" t="str">
        <f t="shared" ref="C1864:G1864" si="1051">C1863</f>
        <v>[DATE]</v>
      </c>
      <c r="D1864" s="1" t="str">
        <f t="shared" si="1051"/>
        <v>[ENTER YOUR SITE HERE]</v>
      </c>
      <c r="E1864" s="1" t="str">
        <f t="shared" si="1051"/>
        <v>[GRIDREF]</v>
      </c>
      <c r="F1864" s="1" t="str">
        <f t="shared" si="1051"/>
        <v>[ENTER METHOD]</v>
      </c>
      <c r="G1864" s="1" t="str">
        <f t="shared" si="1051"/>
        <v>[YOUR NAME]</v>
      </c>
      <c r="H1864" s="1" t="str">
        <f t="shared" si="1024"/>
        <v>[YOUR NAME]</v>
      </c>
      <c r="I1864" s="1" t="str">
        <f t="shared" si="1025"/>
        <v>[11 or 12]</v>
      </c>
      <c r="J1864" s="1" t="s">
        <v>730</v>
      </c>
      <c r="L1864" s="5" t="e">
        <f>VLOOKUP(M1864,'Species Look-up'!A:B,2,FALSE)</f>
        <v>#N/A</v>
      </c>
      <c r="M1864" s="5" t="e">
        <f>IF(ISNA(VLOOKUP(A1864,'Species Look-up'!C:D,2,FALSE)),VLOOKUP(A1864,'Species Look-up'!D:D,1,FALSE),VLOOKUP(A1864,'Species Look-up'!C:D,2,FALSE))</f>
        <v>#N/A</v>
      </c>
    </row>
    <row r="1865" spans="1:13" customFormat="1" ht="12" customHeight="1" x14ac:dyDescent="0.2">
      <c r="A1865" s="17" t="s">
        <v>6659</v>
      </c>
      <c r="B1865" s="24" t="s">
        <v>6660</v>
      </c>
      <c r="C1865" s="6" t="str">
        <f t="shared" ref="C1865:G1865" si="1052">C1864</f>
        <v>[DATE]</v>
      </c>
      <c r="D1865" s="1" t="str">
        <f t="shared" si="1052"/>
        <v>[ENTER YOUR SITE HERE]</v>
      </c>
      <c r="E1865" s="1" t="str">
        <f t="shared" si="1052"/>
        <v>[GRIDREF]</v>
      </c>
      <c r="F1865" s="1" t="str">
        <f t="shared" si="1052"/>
        <v>[ENTER METHOD]</v>
      </c>
      <c r="G1865" s="1" t="str">
        <f t="shared" si="1052"/>
        <v>[YOUR NAME]</v>
      </c>
      <c r="H1865" s="1" t="str">
        <f t="shared" si="1024"/>
        <v>[YOUR NAME]</v>
      </c>
      <c r="I1865" s="1" t="str">
        <f t="shared" si="1025"/>
        <v>[11 or 12]</v>
      </c>
      <c r="J1865" s="1" t="s">
        <v>730</v>
      </c>
      <c r="L1865" s="5" t="e">
        <f>VLOOKUP(M1865,'Species Look-up'!A:B,2,FALSE)</f>
        <v>#N/A</v>
      </c>
      <c r="M1865" s="5" t="e">
        <f>IF(ISNA(VLOOKUP(A1865,'Species Look-up'!C:D,2,FALSE)),VLOOKUP(A1865,'Species Look-up'!D:D,1,FALSE),VLOOKUP(A1865,'Species Look-up'!C:D,2,FALSE))</f>
        <v>#N/A</v>
      </c>
    </row>
    <row r="1866" spans="1:13" customFormat="1" ht="12" customHeight="1" x14ac:dyDescent="0.2">
      <c r="A1866" s="17" t="s">
        <v>6659</v>
      </c>
      <c r="B1866" s="24" t="s">
        <v>6660</v>
      </c>
      <c r="C1866" s="6" t="str">
        <f t="shared" ref="C1866:G1866" si="1053">C1865</f>
        <v>[DATE]</v>
      </c>
      <c r="D1866" s="1" t="str">
        <f t="shared" si="1053"/>
        <v>[ENTER YOUR SITE HERE]</v>
      </c>
      <c r="E1866" s="1" t="str">
        <f t="shared" si="1053"/>
        <v>[GRIDREF]</v>
      </c>
      <c r="F1866" s="1" t="str">
        <f t="shared" si="1053"/>
        <v>[ENTER METHOD]</v>
      </c>
      <c r="G1866" s="1" t="str">
        <f t="shared" si="1053"/>
        <v>[YOUR NAME]</v>
      </c>
      <c r="H1866" s="1" t="str">
        <f t="shared" si="1024"/>
        <v>[YOUR NAME]</v>
      </c>
      <c r="I1866" s="1" t="str">
        <f t="shared" si="1025"/>
        <v>[11 or 12]</v>
      </c>
      <c r="J1866" s="1" t="s">
        <v>730</v>
      </c>
      <c r="L1866" s="5" t="e">
        <f>VLOOKUP(M1866,'Species Look-up'!A:B,2,FALSE)</f>
        <v>#N/A</v>
      </c>
      <c r="M1866" s="5" t="e">
        <f>IF(ISNA(VLOOKUP(A1866,'Species Look-up'!C:D,2,FALSE)),VLOOKUP(A1866,'Species Look-up'!D:D,1,FALSE),VLOOKUP(A1866,'Species Look-up'!C:D,2,FALSE))</f>
        <v>#N/A</v>
      </c>
    </row>
    <row r="1867" spans="1:13" customFormat="1" ht="12" customHeight="1" x14ac:dyDescent="0.2">
      <c r="A1867" s="17" t="s">
        <v>6659</v>
      </c>
      <c r="B1867" s="24" t="s">
        <v>6660</v>
      </c>
      <c r="C1867" s="6" t="str">
        <f t="shared" ref="C1867:G1867" si="1054">C1866</f>
        <v>[DATE]</v>
      </c>
      <c r="D1867" s="1" t="str">
        <f t="shared" si="1054"/>
        <v>[ENTER YOUR SITE HERE]</v>
      </c>
      <c r="E1867" s="1" t="str">
        <f t="shared" si="1054"/>
        <v>[GRIDREF]</v>
      </c>
      <c r="F1867" s="1" t="str">
        <f t="shared" si="1054"/>
        <v>[ENTER METHOD]</v>
      </c>
      <c r="G1867" s="1" t="str">
        <f t="shared" si="1054"/>
        <v>[YOUR NAME]</v>
      </c>
      <c r="H1867" s="1" t="str">
        <f t="shared" si="1024"/>
        <v>[YOUR NAME]</v>
      </c>
      <c r="I1867" s="1" t="str">
        <f t="shared" si="1025"/>
        <v>[11 or 12]</v>
      </c>
      <c r="J1867" s="1" t="s">
        <v>730</v>
      </c>
      <c r="L1867" s="5" t="e">
        <f>VLOOKUP(M1867,'Species Look-up'!A:B,2,FALSE)</f>
        <v>#N/A</v>
      </c>
      <c r="M1867" s="5" t="e">
        <f>IF(ISNA(VLOOKUP(A1867,'Species Look-up'!C:D,2,FALSE)),VLOOKUP(A1867,'Species Look-up'!D:D,1,FALSE),VLOOKUP(A1867,'Species Look-up'!C:D,2,FALSE))</f>
        <v>#N/A</v>
      </c>
    </row>
    <row r="1868" spans="1:13" customFormat="1" ht="12" customHeight="1" x14ac:dyDescent="0.2">
      <c r="A1868" s="17" t="s">
        <v>6659</v>
      </c>
      <c r="B1868" s="24" t="s">
        <v>6660</v>
      </c>
      <c r="C1868" s="6" t="str">
        <f t="shared" ref="C1868:G1868" si="1055">C1867</f>
        <v>[DATE]</v>
      </c>
      <c r="D1868" s="1" t="str">
        <f t="shared" si="1055"/>
        <v>[ENTER YOUR SITE HERE]</v>
      </c>
      <c r="E1868" s="1" t="str">
        <f t="shared" si="1055"/>
        <v>[GRIDREF]</v>
      </c>
      <c r="F1868" s="1" t="str">
        <f t="shared" si="1055"/>
        <v>[ENTER METHOD]</v>
      </c>
      <c r="G1868" s="1" t="str">
        <f t="shared" si="1055"/>
        <v>[YOUR NAME]</v>
      </c>
      <c r="H1868" s="1" t="str">
        <f t="shared" si="1024"/>
        <v>[YOUR NAME]</v>
      </c>
      <c r="I1868" s="1" t="str">
        <f t="shared" si="1025"/>
        <v>[11 or 12]</v>
      </c>
      <c r="J1868" s="1" t="s">
        <v>730</v>
      </c>
      <c r="L1868" s="5" t="e">
        <f>VLOOKUP(M1868,'Species Look-up'!A:B,2,FALSE)</f>
        <v>#N/A</v>
      </c>
      <c r="M1868" s="5" t="e">
        <f>IF(ISNA(VLOOKUP(A1868,'Species Look-up'!C:D,2,FALSE)),VLOOKUP(A1868,'Species Look-up'!D:D,1,FALSE),VLOOKUP(A1868,'Species Look-up'!C:D,2,FALSE))</f>
        <v>#N/A</v>
      </c>
    </row>
    <row r="1869" spans="1:13" customFormat="1" ht="12" customHeight="1" x14ac:dyDescent="0.2">
      <c r="A1869" s="17" t="s">
        <v>6659</v>
      </c>
      <c r="B1869" s="24" t="s">
        <v>6660</v>
      </c>
      <c r="C1869" s="6" t="str">
        <f t="shared" ref="C1869:G1869" si="1056">C1868</f>
        <v>[DATE]</v>
      </c>
      <c r="D1869" s="1" t="str">
        <f t="shared" si="1056"/>
        <v>[ENTER YOUR SITE HERE]</v>
      </c>
      <c r="E1869" s="1" t="str">
        <f t="shared" si="1056"/>
        <v>[GRIDREF]</v>
      </c>
      <c r="F1869" s="1" t="str">
        <f t="shared" si="1056"/>
        <v>[ENTER METHOD]</v>
      </c>
      <c r="G1869" s="1" t="str">
        <f t="shared" si="1056"/>
        <v>[YOUR NAME]</v>
      </c>
      <c r="H1869" s="1" t="str">
        <f t="shared" si="1024"/>
        <v>[YOUR NAME]</v>
      </c>
      <c r="I1869" s="1" t="str">
        <f t="shared" si="1025"/>
        <v>[11 or 12]</v>
      </c>
      <c r="J1869" s="1" t="s">
        <v>730</v>
      </c>
      <c r="L1869" s="5" t="e">
        <f>VLOOKUP(M1869,'Species Look-up'!A:B,2,FALSE)</f>
        <v>#N/A</v>
      </c>
      <c r="M1869" s="5" t="e">
        <f>IF(ISNA(VLOOKUP(A1869,'Species Look-up'!C:D,2,FALSE)),VLOOKUP(A1869,'Species Look-up'!D:D,1,FALSE),VLOOKUP(A1869,'Species Look-up'!C:D,2,FALSE))</f>
        <v>#N/A</v>
      </c>
    </row>
    <row r="1870" spans="1:13" customFormat="1" ht="12" customHeight="1" x14ac:dyDescent="0.2">
      <c r="A1870" s="17" t="s">
        <v>6659</v>
      </c>
      <c r="B1870" s="24" t="s">
        <v>6660</v>
      </c>
      <c r="C1870" s="6" t="str">
        <f t="shared" ref="C1870:G1870" si="1057">C1869</f>
        <v>[DATE]</v>
      </c>
      <c r="D1870" s="1" t="str">
        <f t="shared" si="1057"/>
        <v>[ENTER YOUR SITE HERE]</v>
      </c>
      <c r="E1870" s="1" t="str">
        <f t="shared" si="1057"/>
        <v>[GRIDREF]</v>
      </c>
      <c r="F1870" s="1" t="str">
        <f t="shared" si="1057"/>
        <v>[ENTER METHOD]</v>
      </c>
      <c r="G1870" s="1" t="str">
        <f t="shared" si="1057"/>
        <v>[YOUR NAME]</v>
      </c>
      <c r="H1870" s="1" t="str">
        <f t="shared" si="1024"/>
        <v>[YOUR NAME]</v>
      </c>
      <c r="I1870" s="1" t="str">
        <f t="shared" si="1025"/>
        <v>[11 or 12]</v>
      </c>
      <c r="J1870" s="1" t="s">
        <v>730</v>
      </c>
      <c r="L1870" s="5" t="e">
        <f>VLOOKUP(M1870,'Species Look-up'!A:B,2,FALSE)</f>
        <v>#N/A</v>
      </c>
      <c r="M1870" s="5" t="e">
        <f>IF(ISNA(VLOOKUP(A1870,'Species Look-up'!C:D,2,FALSE)),VLOOKUP(A1870,'Species Look-up'!D:D,1,FALSE),VLOOKUP(A1870,'Species Look-up'!C:D,2,FALSE))</f>
        <v>#N/A</v>
      </c>
    </row>
    <row r="1871" spans="1:13" customFormat="1" ht="12" customHeight="1" x14ac:dyDescent="0.2">
      <c r="A1871" s="17" t="s">
        <v>6659</v>
      </c>
      <c r="B1871" s="24" t="s">
        <v>6660</v>
      </c>
      <c r="C1871" s="6" t="str">
        <f t="shared" ref="C1871:G1871" si="1058">C1870</f>
        <v>[DATE]</v>
      </c>
      <c r="D1871" s="1" t="str">
        <f t="shared" si="1058"/>
        <v>[ENTER YOUR SITE HERE]</v>
      </c>
      <c r="E1871" s="1" t="str">
        <f t="shared" si="1058"/>
        <v>[GRIDREF]</v>
      </c>
      <c r="F1871" s="1" t="str">
        <f t="shared" si="1058"/>
        <v>[ENTER METHOD]</v>
      </c>
      <c r="G1871" s="1" t="str">
        <f t="shared" si="1058"/>
        <v>[YOUR NAME]</v>
      </c>
      <c r="H1871" s="1" t="str">
        <f t="shared" si="1024"/>
        <v>[YOUR NAME]</v>
      </c>
      <c r="I1871" s="1" t="str">
        <f t="shared" si="1025"/>
        <v>[11 or 12]</v>
      </c>
      <c r="J1871" s="1" t="s">
        <v>730</v>
      </c>
      <c r="L1871" s="5" t="e">
        <f>VLOOKUP(M1871,'Species Look-up'!A:B,2,FALSE)</f>
        <v>#N/A</v>
      </c>
      <c r="M1871" s="5" t="e">
        <f>IF(ISNA(VLOOKUP(A1871,'Species Look-up'!C:D,2,FALSE)),VLOOKUP(A1871,'Species Look-up'!D:D,1,FALSE),VLOOKUP(A1871,'Species Look-up'!C:D,2,FALSE))</f>
        <v>#N/A</v>
      </c>
    </row>
    <row r="1872" spans="1:13" customFormat="1" ht="12" customHeight="1" x14ac:dyDescent="0.2">
      <c r="A1872" s="17" t="s">
        <v>6659</v>
      </c>
      <c r="B1872" s="24" t="s">
        <v>6660</v>
      </c>
      <c r="C1872" s="6" t="str">
        <f t="shared" ref="C1872:G1872" si="1059">C1871</f>
        <v>[DATE]</v>
      </c>
      <c r="D1872" s="1" t="str">
        <f t="shared" si="1059"/>
        <v>[ENTER YOUR SITE HERE]</v>
      </c>
      <c r="E1872" s="1" t="str">
        <f t="shared" si="1059"/>
        <v>[GRIDREF]</v>
      </c>
      <c r="F1872" s="1" t="str">
        <f t="shared" si="1059"/>
        <v>[ENTER METHOD]</v>
      </c>
      <c r="G1872" s="1" t="str">
        <f t="shared" si="1059"/>
        <v>[YOUR NAME]</v>
      </c>
      <c r="H1872" s="1" t="str">
        <f t="shared" si="1024"/>
        <v>[YOUR NAME]</v>
      </c>
      <c r="I1872" s="1" t="str">
        <f t="shared" si="1025"/>
        <v>[11 or 12]</v>
      </c>
      <c r="J1872" s="1" t="s">
        <v>730</v>
      </c>
      <c r="L1872" s="5" t="e">
        <f>VLOOKUP(M1872,'Species Look-up'!A:B,2,FALSE)</f>
        <v>#N/A</v>
      </c>
      <c r="M1872" s="5" t="e">
        <f>IF(ISNA(VLOOKUP(A1872,'Species Look-up'!C:D,2,FALSE)),VLOOKUP(A1872,'Species Look-up'!D:D,1,FALSE),VLOOKUP(A1872,'Species Look-up'!C:D,2,FALSE))</f>
        <v>#N/A</v>
      </c>
    </row>
    <row r="1873" spans="1:13" customFormat="1" ht="12" customHeight="1" x14ac:dyDescent="0.2">
      <c r="A1873" s="17" t="s">
        <v>6659</v>
      </c>
      <c r="B1873" s="24" t="s">
        <v>6660</v>
      </c>
      <c r="C1873" s="6" t="str">
        <f t="shared" ref="C1873:G1873" si="1060">C1872</f>
        <v>[DATE]</v>
      </c>
      <c r="D1873" s="1" t="str">
        <f t="shared" si="1060"/>
        <v>[ENTER YOUR SITE HERE]</v>
      </c>
      <c r="E1873" s="1" t="str">
        <f t="shared" si="1060"/>
        <v>[GRIDREF]</v>
      </c>
      <c r="F1873" s="1" t="str">
        <f t="shared" si="1060"/>
        <v>[ENTER METHOD]</v>
      </c>
      <c r="G1873" s="1" t="str">
        <f t="shared" si="1060"/>
        <v>[YOUR NAME]</v>
      </c>
      <c r="H1873" s="1" t="str">
        <f t="shared" si="1024"/>
        <v>[YOUR NAME]</v>
      </c>
      <c r="I1873" s="1" t="str">
        <f t="shared" si="1025"/>
        <v>[11 or 12]</v>
      </c>
      <c r="J1873" s="1" t="s">
        <v>730</v>
      </c>
      <c r="L1873" s="5" t="e">
        <f>VLOOKUP(M1873,'Species Look-up'!A:B,2,FALSE)</f>
        <v>#N/A</v>
      </c>
      <c r="M1873" s="5" t="e">
        <f>IF(ISNA(VLOOKUP(A1873,'Species Look-up'!C:D,2,FALSE)),VLOOKUP(A1873,'Species Look-up'!D:D,1,FALSE),VLOOKUP(A1873,'Species Look-up'!C:D,2,FALSE))</f>
        <v>#N/A</v>
      </c>
    </row>
    <row r="1874" spans="1:13" customFormat="1" ht="12" customHeight="1" x14ac:dyDescent="0.2">
      <c r="A1874" s="17" t="s">
        <v>6659</v>
      </c>
      <c r="B1874" s="24" t="s">
        <v>6660</v>
      </c>
      <c r="C1874" s="6" t="str">
        <f t="shared" ref="C1874:G1874" si="1061">C1873</f>
        <v>[DATE]</v>
      </c>
      <c r="D1874" s="1" t="str">
        <f t="shared" si="1061"/>
        <v>[ENTER YOUR SITE HERE]</v>
      </c>
      <c r="E1874" s="1" t="str">
        <f t="shared" si="1061"/>
        <v>[GRIDREF]</v>
      </c>
      <c r="F1874" s="1" t="str">
        <f t="shared" si="1061"/>
        <v>[ENTER METHOD]</v>
      </c>
      <c r="G1874" s="1" t="str">
        <f t="shared" si="1061"/>
        <v>[YOUR NAME]</v>
      </c>
      <c r="H1874" s="1" t="str">
        <f t="shared" si="1024"/>
        <v>[YOUR NAME]</v>
      </c>
      <c r="I1874" s="1" t="str">
        <f t="shared" si="1025"/>
        <v>[11 or 12]</v>
      </c>
      <c r="J1874" s="1" t="s">
        <v>730</v>
      </c>
      <c r="L1874" s="5" t="e">
        <f>VLOOKUP(M1874,'Species Look-up'!A:B,2,FALSE)</f>
        <v>#N/A</v>
      </c>
      <c r="M1874" s="5" t="e">
        <f>IF(ISNA(VLOOKUP(A1874,'Species Look-up'!C:D,2,FALSE)),VLOOKUP(A1874,'Species Look-up'!D:D,1,FALSE),VLOOKUP(A1874,'Species Look-up'!C:D,2,FALSE))</f>
        <v>#N/A</v>
      </c>
    </row>
    <row r="1875" spans="1:13" customFormat="1" ht="12" customHeight="1" x14ac:dyDescent="0.2">
      <c r="A1875" s="17" t="s">
        <v>6659</v>
      </c>
      <c r="B1875" s="24" t="s">
        <v>6660</v>
      </c>
      <c r="C1875" s="6" t="str">
        <f t="shared" ref="C1875:G1875" si="1062">C1874</f>
        <v>[DATE]</v>
      </c>
      <c r="D1875" s="1" t="str">
        <f t="shared" si="1062"/>
        <v>[ENTER YOUR SITE HERE]</v>
      </c>
      <c r="E1875" s="1" t="str">
        <f t="shared" si="1062"/>
        <v>[GRIDREF]</v>
      </c>
      <c r="F1875" s="1" t="str">
        <f t="shared" si="1062"/>
        <v>[ENTER METHOD]</v>
      </c>
      <c r="G1875" s="1" t="str">
        <f t="shared" si="1062"/>
        <v>[YOUR NAME]</v>
      </c>
      <c r="H1875" s="1" t="str">
        <f t="shared" si="1024"/>
        <v>[YOUR NAME]</v>
      </c>
      <c r="I1875" s="1" t="str">
        <f t="shared" si="1025"/>
        <v>[11 or 12]</v>
      </c>
      <c r="J1875" s="1" t="s">
        <v>730</v>
      </c>
      <c r="L1875" s="5" t="e">
        <f>VLOOKUP(M1875,'Species Look-up'!A:B,2,FALSE)</f>
        <v>#N/A</v>
      </c>
      <c r="M1875" s="5" t="e">
        <f>IF(ISNA(VLOOKUP(A1875,'Species Look-up'!C:D,2,FALSE)),VLOOKUP(A1875,'Species Look-up'!D:D,1,FALSE),VLOOKUP(A1875,'Species Look-up'!C:D,2,FALSE))</f>
        <v>#N/A</v>
      </c>
    </row>
    <row r="1876" spans="1:13" customFormat="1" ht="12" customHeight="1" x14ac:dyDescent="0.2">
      <c r="A1876" s="17" t="s">
        <v>6659</v>
      </c>
      <c r="B1876" s="24" t="s">
        <v>6660</v>
      </c>
      <c r="C1876" s="6" t="str">
        <f t="shared" ref="C1876:G1876" si="1063">C1875</f>
        <v>[DATE]</v>
      </c>
      <c r="D1876" s="1" t="str">
        <f t="shared" si="1063"/>
        <v>[ENTER YOUR SITE HERE]</v>
      </c>
      <c r="E1876" s="1" t="str">
        <f t="shared" si="1063"/>
        <v>[GRIDREF]</v>
      </c>
      <c r="F1876" s="1" t="str">
        <f t="shared" si="1063"/>
        <v>[ENTER METHOD]</v>
      </c>
      <c r="G1876" s="1" t="str">
        <f t="shared" si="1063"/>
        <v>[YOUR NAME]</v>
      </c>
      <c r="H1876" s="1" t="str">
        <f t="shared" si="1024"/>
        <v>[YOUR NAME]</v>
      </c>
      <c r="I1876" s="1" t="str">
        <f t="shared" si="1025"/>
        <v>[11 or 12]</v>
      </c>
      <c r="J1876" s="1" t="s">
        <v>730</v>
      </c>
      <c r="L1876" s="5" t="e">
        <f>VLOOKUP(M1876,'Species Look-up'!A:B,2,FALSE)</f>
        <v>#N/A</v>
      </c>
      <c r="M1876" s="5" t="e">
        <f>IF(ISNA(VLOOKUP(A1876,'Species Look-up'!C:D,2,FALSE)),VLOOKUP(A1876,'Species Look-up'!D:D,1,FALSE),VLOOKUP(A1876,'Species Look-up'!C:D,2,FALSE))</f>
        <v>#N/A</v>
      </c>
    </row>
    <row r="1877" spans="1:13" customFormat="1" ht="12" customHeight="1" x14ac:dyDescent="0.2">
      <c r="A1877" s="17" t="s">
        <v>6659</v>
      </c>
      <c r="B1877" s="24" t="s">
        <v>6660</v>
      </c>
      <c r="C1877" s="6" t="str">
        <f t="shared" ref="C1877:G1877" si="1064">C1876</f>
        <v>[DATE]</v>
      </c>
      <c r="D1877" s="1" t="str">
        <f t="shared" si="1064"/>
        <v>[ENTER YOUR SITE HERE]</v>
      </c>
      <c r="E1877" s="1" t="str">
        <f t="shared" si="1064"/>
        <v>[GRIDREF]</v>
      </c>
      <c r="F1877" s="1" t="str">
        <f t="shared" si="1064"/>
        <v>[ENTER METHOD]</v>
      </c>
      <c r="G1877" s="1" t="str">
        <f t="shared" si="1064"/>
        <v>[YOUR NAME]</v>
      </c>
      <c r="H1877" s="1" t="str">
        <f t="shared" si="1024"/>
        <v>[YOUR NAME]</v>
      </c>
      <c r="I1877" s="1" t="str">
        <f t="shared" si="1025"/>
        <v>[11 or 12]</v>
      </c>
      <c r="J1877" s="1" t="s">
        <v>730</v>
      </c>
      <c r="L1877" s="5" t="e">
        <f>VLOOKUP(M1877,'Species Look-up'!A:B,2,FALSE)</f>
        <v>#N/A</v>
      </c>
      <c r="M1877" s="5" t="e">
        <f>IF(ISNA(VLOOKUP(A1877,'Species Look-up'!C:D,2,FALSE)),VLOOKUP(A1877,'Species Look-up'!D:D,1,FALSE),VLOOKUP(A1877,'Species Look-up'!C:D,2,FALSE))</f>
        <v>#N/A</v>
      </c>
    </row>
    <row r="1878" spans="1:13" customFormat="1" ht="12" customHeight="1" x14ac:dyDescent="0.2">
      <c r="A1878" s="17" t="s">
        <v>6659</v>
      </c>
      <c r="B1878" s="24" t="s">
        <v>6660</v>
      </c>
      <c r="C1878" s="6" t="str">
        <f t="shared" ref="C1878:G1878" si="1065">C1877</f>
        <v>[DATE]</v>
      </c>
      <c r="D1878" s="1" t="str">
        <f t="shared" si="1065"/>
        <v>[ENTER YOUR SITE HERE]</v>
      </c>
      <c r="E1878" s="1" t="str">
        <f t="shared" si="1065"/>
        <v>[GRIDREF]</v>
      </c>
      <c r="F1878" s="1" t="str">
        <f t="shared" si="1065"/>
        <v>[ENTER METHOD]</v>
      </c>
      <c r="G1878" s="1" t="str">
        <f t="shared" si="1065"/>
        <v>[YOUR NAME]</v>
      </c>
      <c r="H1878" s="1" t="str">
        <f t="shared" si="1024"/>
        <v>[YOUR NAME]</v>
      </c>
      <c r="I1878" s="1" t="str">
        <f t="shared" si="1025"/>
        <v>[11 or 12]</v>
      </c>
      <c r="J1878" s="1" t="s">
        <v>730</v>
      </c>
      <c r="L1878" s="5" t="e">
        <f>VLOOKUP(M1878,'Species Look-up'!A:B,2,FALSE)</f>
        <v>#N/A</v>
      </c>
      <c r="M1878" s="5" t="e">
        <f>IF(ISNA(VLOOKUP(A1878,'Species Look-up'!C:D,2,FALSE)),VLOOKUP(A1878,'Species Look-up'!D:D,1,FALSE),VLOOKUP(A1878,'Species Look-up'!C:D,2,FALSE))</f>
        <v>#N/A</v>
      </c>
    </row>
    <row r="1879" spans="1:13" customFormat="1" ht="12" customHeight="1" x14ac:dyDescent="0.2">
      <c r="A1879" s="17" t="s">
        <v>6659</v>
      </c>
      <c r="B1879" s="24" t="s">
        <v>6660</v>
      </c>
      <c r="C1879" s="6" t="str">
        <f t="shared" ref="C1879:G1879" si="1066">C1878</f>
        <v>[DATE]</v>
      </c>
      <c r="D1879" s="1" t="str">
        <f t="shared" si="1066"/>
        <v>[ENTER YOUR SITE HERE]</v>
      </c>
      <c r="E1879" s="1" t="str">
        <f t="shared" si="1066"/>
        <v>[GRIDREF]</v>
      </c>
      <c r="F1879" s="1" t="str">
        <f t="shared" si="1066"/>
        <v>[ENTER METHOD]</v>
      </c>
      <c r="G1879" s="1" t="str">
        <f t="shared" si="1066"/>
        <v>[YOUR NAME]</v>
      </c>
      <c r="H1879" s="1" t="str">
        <f t="shared" si="1024"/>
        <v>[YOUR NAME]</v>
      </c>
      <c r="I1879" s="1" t="str">
        <f t="shared" si="1025"/>
        <v>[11 or 12]</v>
      </c>
      <c r="J1879" s="1" t="s">
        <v>730</v>
      </c>
      <c r="L1879" s="5" t="e">
        <f>VLOOKUP(M1879,'Species Look-up'!A:B,2,FALSE)</f>
        <v>#N/A</v>
      </c>
      <c r="M1879" s="5" t="e">
        <f>IF(ISNA(VLOOKUP(A1879,'Species Look-up'!C:D,2,FALSE)),VLOOKUP(A1879,'Species Look-up'!D:D,1,FALSE),VLOOKUP(A1879,'Species Look-up'!C:D,2,FALSE))</f>
        <v>#N/A</v>
      </c>
    </row>
    <row r="1880" spans="1:13" customFormat="1" ht="12" customHeight="1" x14ac:dyDescent="0.2">
      <c r="A1880" s="17" t="s">
        <v>6659</v>
      </c>
      <c r="B1880" s="24" t="s">
        <v>6660</v>
      </c>
      <c r="C1880" s="6" t="str">
        <f t="shared" ref="C1880:G1880" si="1067">C1879</f>
        <v>[DATE]</v>
      </c>
      <c r="D1880" s="1" t="str">
        <f t="shared" si="1067"/>
        <v>[ENTER YOUR SITE HERE]</v>
      </c>
      <c r="E1880" s="1" t="str">
        <f t="shared" si="1067"/>
        <v>[GRIDREF]</v>
      </c>
      <c r="F1880" s="1" t="str">
        <f t="shared" si="1067"/>
        <v>[ENTER METHOD]</v>
      </c>
      <c r="G1880" s="1" t="str">
        <f t="shared" si="1067"/>
        <v>[YOUR NAME]</v>
      </c>
      <c r="H1880" s="1" t="str">
        <f t="shared" si="1024"/>
        <v>[YOUR NAME]</v>
      </c>
      <c r="I1880" s="1" t="str">
        <f t="shared" si="1025"/>
        <v>[11 or 12]</v>
      </c>
      <c r="J1880" s="1" t="s">
        <v>730</v>
      </c>
      <c r="L1880" s="5" t="e">
        <f>VLOOKUP(M1880,'Species Look-up'!A:B,2,FALSE)</f>
        <v>#N/A</v>
      </c>
      <c r="M1880" s="5" t="e">
        <f>IF(ISNA(VLOOKUP(A1880,'Species Look-up'!C:D,2,FALSE)),VLOOKUP(A1880,'Species Look-up'!D:D,1,FALSE),VLOOKUP(A1880,'Species Look-up'!C:D,2,FALSE))</f>
        <v>#N/A</v>
      </c>
    </row>
    <row r="1881" spans="1:13" customFormat="1" ht="12" customHeight="1" x14ac:dyDescent="0.2">
      <c r="A1881" s="17" t="s">
        <v>6659</v>
      </c>
      <c r="B1881" s="24" t="s">
        <v>6660</v>
      </c>
      <c r="C1881" s="6" t="str">
        <f t="shared" ref="C1881:G1881" si="1068">C1880</f>
        <v>[DATE]</v>
      </c>
      <c r="D1881" s="1" t="str">
        <f t="shared" si="1068"/>
        <v>[ENTER YOUR SITE HERE]</v>
      </c>
      <c r="E1881" s="1" t="str">
        <f t="shared" si="1068"/>
        <v>[GRIDREF]</v>
      </c>
      <c r="F1881" s="1" t="str">
        <f t="shared" si="1068"/>
        <v>[ENTER METHOD]</v>
      </c>
      <c r="G1881" s="1" t="str">
        <f t="shared" si="1068"/>
        <v>[YOUR NAME]</v>
      </c>
      <c r="H1881" s="1" t="str">
        <f t="shared" si="1024"/>
        <v>[YOUR NAME]</v>
      </c>
      <c r="I1881" s="1" t="str">
        <f t="shared" si="1025"/>
        <v>[11 or 12]</v>
      </c>
      <c r="J1881" s="1" t="s">
        <v>730</v>
      </c>
      <c r="L1881" s="5" t="e">
        <f>VLOOKUP(M1881,'Species Look-up'!A:B,2,FALSE)</f>
        <v>#N/A</v>
      </c>
      <c r="M1881" s="5" t="e">
        <f>IF(ISNA(VLOOKUP(A1881,'Species Look-up'!C:D,2,FALSE)),VLOOKUP(A1881,'Species Look-up'!D:D,1,FALSE),VLOOKUP(A1881,'Species Look-up'!C:D,2,FALSE))</f>
        <v>#N/A</v>
      </c>
    </row>
    <row r="1882" spans="1:13" customFormat="1" ht="12" customHeight="1" x14ac:dyDescent="0.2">
      <c r="A1882" s="17" t="s">
        <v>6659</v>
      </c>
      <c r="B1882" s="24" t="s">
        <v>6660</v>
      </c>
      <c r="C1882" s="6" t="str">
        <f t="shared" ref="C1882:G1882" si="1069">C1881</f>
        <v>[DATE]</v>
      </c>
      <c r="D1882" s="1" t="str">
        <f t="shared" si="1069"/>
        <v>[ENTER YOUR SITE HERE]</v>
      </c>
      <c r="E1882" s="1" t="str">
        <f t="shared" si="1069"/>
        <v>[GRIDREF]</v>
      </c>
      <c r="F1882" s="1" t="str">
        <f t="shared" si="1069"/>
        <v>[ENTER METHOD]</v>
      </c>
      <c r="G1882" s="1" t="str">
        <f t="shared" si="1069"/>
        <v>[YOUR NAME]</v>
      </c>
      <c r="H1882" s="1" t="str">
        <f t="shared" si="1024"/>
        <v>[YOUR NAME]</v>
      </c>
      <c r="I1882" s="1" t="str">
        <f t="shared" si="1025"/>
        <v>[11 or 12]</v>
      </c>
      <c r="J1882" s="1" t="s">
        <v>730</v>
      </c>
      <c r="L1882" s="5" t="e">
        <f>VLOOKUP(M1882,'Species Look-up'!A:B,2,FALSE)</f>
        <v>#N/A</v>
      </c>
      <c r="M1882" s="5" t="e">
        <f>IF(ISNA(VLOOKUP(A1882,'Species Look-up'!C:D,2,FALSE)),VLOOKUP(A1882,'Species Look-up'!D:D,1,FALSE),VLOOKUP(A1882,'Species Look-up'!C:D,2,FALSE))</f>
        <v>#N/A</v>
      </c>
    </row>
    <row r="1883" spans="1:13" customFormat="1" ht="12" customHeight="1" x14ac:dyDescent="0.2">
      <c r="A1883" s="17" t="s">
        <v>6659</v>
      </c>
      <c r="B1883" s="24" t="s">
        <v>6660</v>
      </c>
      <c r="C1883" s="6" t="str">
        <f t="shared" ref="C1883:G1883" si="1070">C1882</f>
        <v>[DATE]</v>
      </c>
      <c r="D1883" s="1" t="str">
        <f t="shared" si="1070"/>
        <v>[ENTER YOUR SITE HERE]</v>
      </c>
      <c r="E1883" s="1" t="str">
        <f t="shared" si="1070"/>
        <v>[GRIDREF]</v>
      </c>
      <c r="F1883" s="1" t="str">
        <f t="shared" si="1070"/>
        <v>[ENTER METHOD]</v>
      </c>
      <c r="G1883" s="1" t="str">
        <f t="shared" si="1070"/>
        <v>[YOUR NAME]</v>
      </c>
      <c r="H1883" s="1" t="str">
        <f t="shared" si="1024"/>
        <v>[YOUR NAME]</v>
      </c>
      <c r="I1883" s="1" t="str">
        <f t="shared" si="1025"/>
        <v>[11 or 12]</v>
      </c>
      <c r="J1883" s="1" t="s">
        <v>730</v>
      </c>
      <c r="L1883" s="5" t="e">
        <f>VLOOKUP(M1883,'Species Look-up'!A:B,2,FALSE)</f>
        <v>#N/A</v>
      </c>
      <c r="M1883" s="5" t="e">
        <f>IF(ISNA(VLOOKUP(A1883,'Species Look-up'!C:D,2,FALSE)),VLOOKUP(A1883,'Species Look-up'!D:D,1,FALSE),VLOOKUP(A1883,'Species Look-up'!C:D,2,FALSE))</f>
        <v>#N/A</v>
      </c>
    </row>
    <row r="1884" spans="1:13" customFormat="1" ht="12" customHeight="1" x14ac:dyDescent="0.2">
      <c r="A1884" s="17" t="s">
        <v>6659</v>
      </c>
      <c r="B1884" s="24" t="s">
        <v>6660</v>
      </c>
      <c r="C1884" s="6" t="str">
        <f t="shared" ref="C1884:G1884" si="1071">C1883</f>
        <v>[DATE]</v>
      </c>
      <c r="D1884" s="1" t="str">
        <f t="shared" si="1071"/>
        <v>[ENTER YOUR SITE HERE]</v>
      </c>
      <c r="E1884" s="1" t="str">
        <f t="shared" si="1071"/>
        <v>[GRIDREF]</v>
      </c>
      <c r="F1884" s="1" t="str">
        <f t="shared" si="1071"/>
        <v>[ENTER METHOD]</v>
      </c>
      <c r="G1884" s="1" t="str">
        <f t="shared" si="1071"/>
        <v>[YOUR NAME]</v>
      </c>
      <c r="H1884" s="1" t="str">
        <f t="shared" si="1024"/>
        <v>[YOUR NAME]</v>
      </c>
      <c r="I1884" s="1" t="str">
        <f t="shared" si="1025"/>
        <v>[11 or 12]</v>
      </c>
      <c r="J1884" s="1" t="s">
        <v>730</v>
      </c>
      <c r="L1884" s="5" t="e">
        <f>VLOOKUP(M1884,'Species Look-up'!A:B,2,FALSE)</f>
        <v>#N/A</v>
      </c>
      <c r="M1884" s="5" t="e">
        <f>IF(ISNA(VLOOKUP(A1884,'Species Look-up'!C:D,2,FALSE)),VLOOKUP(A1884,'Species Look-up'!D:D,1,FALSE),VLOOKUP(A1884,'Species Look-up'!C:D,2,FALSE))</f>
        <v>#N/A</v>
      </c>
    </row>
    <row r="1885" spans="1:13" customFormat="1" ht="12" customHeight="1" x14ac:dyDescent="0.2">
      <c r="A1885" s="17" t="s">
        <v>6659</v>
      </c>
      <c r="B1885" s="24" t="s">
        <v>6660</v>
      </c>
      <c r="C1885" s="6" t="str">
        <f t="shared" ref="C1885:G1885" si="1072">C1884</f>
        <v>[DATE]</v>
      </c>
      <c r="D1885" s="1" t="str">
        <f t="shared" si="1072"/>
        <v>[ENTER YOUR SITE HERE]</v>
      </c>
      <c r="E1885" s="1" t="str">
        <f t="shared" si="1072"/>
        <v>[GRIDREF]</v>
      </c>
      <c r="F1885" s="1" t="str">
        <f t="shared" si="1072"/>
        <v>[ENTER METHOD]</v>
      </c>
      <c r="G1885" s="1" t="str">
        <f t="shared" si="1072"/>
        <v>[YOUR NAME]</v>
      </c>
      <c r="H1885" s="1" t="str">
        <f t="shared" si="1024"/>
        <v>[YOUR NAME]</v>
      </c>
      <c r="I1885" s="1" t="str">
        <f t="shared" si="1025"/>
        <v>[11 or 12]</v>
      </c>
      <c r="J1885" s="1" t="s">
        <v>730</v>
      </c>
      <c r="L1885" s="5" t="e">
        <f>VLOOKUP(M1885,'Species Look-up'!A:B,2,FALSE)</f>
        <v>#N/A</v>
      </c>
      <c r="M1885" s="5" t="e">
        <f>IF(ISNA(VLOOKUP(A1885,'Species Look-up'!C:D,2,FALSE)),VLOOKUP(A1885,'Species Look-up'!D:D,1,FALSE),VLOOKUP(A1885,'Species Look-up'!C:D,2,FALSE))</f>
        <v>#N/A</v>
      </c>
    </row>
    <row r="1886" spans="1:13" customFormat="1" ht="12" customHeight="1" x14ac:dyDescent="0.2">
      <c r="A1886" s="17" t="s">
        <v>6659</v>
      </c>
      <c r="B1886" s="24" t="s">
        <v>6660</v>
      </c>
      <c r="C1886" s="6" t="str">
        <f t="shared" ref="C1886:G1886" si="1073">C1885</f>
        <v>[DATE]</v>
      </c>
      <c r="D1886" s="1" t="str">
        <f t="shared" si="1073"/>
        <v>[ENTER YOUR SITE HERE]</v>
      </c>
      <c r="E1886" s="1" t="str">
        <f t="shared" si="1073"/>
        <v>[GRIDREF]</v>
      </c>
      <c r="F1886" s="1" t="str">
        <f t="shared" si="1073"/>
        <v>[ENTER METHOD]</v>
      </c>
      <c r="G1886" s="1" t="str">
        <f t="shared" si="1073"/>
        <v>[YOUR NAME]</v>
      </c>
      <c r="H1886" s="1" t="str">
        <f t="shared" si="1024"/>
        <v>[YOUR NAME]</v>
      </c>
      <c r="I1886" s="1" t="str">
        <f t="shared" si="1025"/>
        <v>[11 or 12]</v>
      </c>
      <c r="J1886" s="1" t="s">
        <v>730</v>
      </c>
      <c r="L1886" s="5" t="e">
        <f>VLOOKUP(M1886,'Species Look-up'!A:B,2,FALSE)</f>
        <v>#N/A</v>
      </c>
      <c r="M1886" s="5" t="e">
        <f>IF(ISNA(VLOOKUP(A1886,'Species Look-up'!C:D,2,FALSE)),VLOOKUP(A1886,'Species Look-up'!D:D,1,FALSE),VLOOKUP(A1886,'Species Look-up'!C:D,2,FALSE))</f>
        <v>#N/A</v>
      </c>
    </row>
    <row r="1887" spans="1:13" customFormat="1" ht="12" customHeight="1" x14ac:dyDescent="0.2">
      <c r="A1887" s="17" t="s">
        <v>6659</v>
      </c>
      <c r="B1887" s="24" t="s">
        <v>6660</v>
      </c>
      <c r="C1887" s="6" t="str">
        <f t="shared" ref="C1887:G1887" si="1074">C1886</f>
        <v>[DATE]</v>
      </c>
      <c r="D1887" s="1" t="str">
        <f t="shared" si="1074"/>
        <v>[ENTER YOUR SITE HERE]</v>
      </c>
      <c r="E1887" s="1" t="str">
        <f t="shared" si="1074"/>
        <v>[GRIDREF]</v>
      </c>
      <c r="F1887" s="1" t="str">
        <f t="shared" si="1074"/>
        <v>[ENTER METHOD]</v>
      </c>
      <c r="G1887" s="1" t="str">
        <f t="shared" si="1074"/>
        <v>[YOUR NAME]</v>
      </c>
      <c r="H1887" s="1" t="str">
        <f t="shared" si="1024"/>
        <v>[YOUR NAME]</v>
      </c>
      <c r="I1887" s="1" t="str">
        <f t="shared" si="1025"/>
        <v>[11 or 12]</v>
      </c>
      <c r="J1887" s="1" t="s">
        <v>730</v>
      </c>
      <c r="L1887" s="5" t="e">
        <f>VLOOKUP(M1887,'Species Look-up'!A:B,2,FALSE)</f>
        <v>#N/A</v>
      </c>
      <c r="M1887" s="5" t="e">
        <f>IF(ISNA(VLOOKUP(A1887,'Species Look-up'!C:D,2,FALSE)),VLOOKUP(A1887,'Species Look-up'!D:D,1,FALSE),VLOOKUP(A1887,'Species Look-up'!C:D,2,FALSE))</f>
        <v>#N/A</v>
      </c>
    </row>
    <row r="1888" spans="1:13" customFormat="1" ht="12" customHeight="1" x14ac:dyDescent="0.2">
      <c r="A1888" s="17" t="s">
        <v>6659</v>
      </c>
      <c r="B1888" s="24" t="s">
        <v>6660</v>
      </c>
      <c r="C1888" s="6" t="str">
        <f t="shared" ref="C1888:G1888" si="1075">C1887</f>
        <v>[DATE]</v>
      </c>
      <c r="D1888" s="1" t="str">
        <f t="shared" si="1075"/>
        <v>[ENTER YOUR SITE HERE]</v>
      </c>
      <c r="E1888" s="1" t="str">
        <f t="shared" si="1075"/>
        <v>[GRIDREF]</v>
      </c>
      <c r="F1888" s="1" t="str">
        <f t="shared" si="1075"/>
        <v>[ENTER METHOD]</v>
      </c>
      <c r="G1888" s="1" t="str">
        <f t="shared" si="1075"/>
        <v>[YOUR NAME]</v>
      </c>
      <c r="H1888" s="1" t="str">
        <f t="shared" si="1024"/>
        <v>[YOUR NAME]</v>
      </c>
      <c r="I1888" s="1" t="str">
        <f t="shared" si="1025"/>
        <v>[11 or 12]</v>
      </c>
      <c r="J1888" s="1" t="s">
        <v>730</v>
      </c>
      <c r="L1888" s="5" t="e">
        <f>VLOOKUP(M1888,'Species Look-up'!A:B,2,FALSE)</f>
        <v>#N/A</v>
      </c>
      <c r="M1888" s="5" t="e">
        <f>IF(ISNA(VLOOKUP(A1888,'Species Look-up'!C:D,2,FALSE)),VLOOKUP(A1888,'Species Look-up'!D:D,1,FALSE),VLOOKUP(A1888,'Species Look-up'!C:D,2,FALSE))</f>
        <v>#N/A</v>
      </c>
    </row>
    <row r="1889" spans="1:13" customFormat="1" ht="12" customHeight="1" x14ac:dyDescent="0.2">
      <c r="A1889" s="17" t="s">
        <v>6659</v>
      </c>
      <c r="B1889" s="24" t="s">
        <v>6660</v>
      </c>
      <c r="C1889" s="6" t="str">
        <f t="shared" ref="C1889:G1889" si="1076">C1888</f>
        <v>[DATE]</v>
      </c>
      <c r="D1889" s="1" t="str">
        <f t="shared" si="1076"/>
        <v>[ENTER YOUR SITE HERE]</v>
      </c>
      <c r="E1889" s="1" t="str">
        <f t="shared" si="1076"/>
        <v>[GRIDREF]</v>
      </c>
      <c r="F1889" s="1" t="str">
        <f t="shared" si="1076"/>
        <v>[ENTER METHOD]</v>
      </c>
      <c r="G1889" s="1" t="str">
        <f t="shared" si="1076"/>
        <v>[YOUR NAME]</v>
      </c>
      <c r="H1889" s="1" t="str">
        <f t="shared" si="1024"/>
        <v>[YOUR NAME]</v>
      </c>
      <c r="I1889" s="1" t="str">
        <f t="shared" si="1025"/>
        <v>[11 or 12]</v>
      </c>
      <c r="J1889" s="1" t="s">
        <v>730</v>
      </c>
      <c r="L1889" s="5" t="e">
        <f>VLOOKUP(M1889,'Species Look-up'!A:B,2,FALSE)</f>
        <v>#N/A</v>
      </c>
      <c r="M1889" s="5" t="e">
        <f>IF(ISNA(VLOOKUP(A1889,'Species Look-up'!C:D,2,FALSE)),VLOOKUP(A1889,'Species Look-up'!D:D,1,FALSE),VLOOKUP(A1889,'Species Look-up'!C:D,2,FALSE))</f>
        <v>#N/A</v>
      </c>
    </row>
    <row r="1890" spans="1:13" customFormat="1" ht="12" customHeight="1" x14ac:dyDescent="0.2">
      <c r="A1890" s="17" t="s">
        <v>6659</v>
      </c>
      <c r="B1890" s="24" t="s">
        <v>6660</v>
      </c>
      <c r="C1890" s="6" t="str">
        <f t="shared" ref="C1890:G1890" si="1077">C1889</f>
        <v>[DATE]</v>
      </c>
      <c r="D1890" s="1" t="str">
        <f t="shared" si="1077"/>
        <v>[ENTER YOUR SITE HERE]</v>
      </c>
      <c r="E1890" s="1" t="str">
        <f t="shared" si="1077"/>
        <v>[GRIDREF]</v>
      </c>
      <c r="F1890" s="1" t="str">
        <f t="shared" si="1077"/>
        <v>[ENTER METHOD]</v>
      </c>
      <c r="G1890" s="1" t="str">
        <f t="shared" si="1077"/>
        <v>[YOUR NAME]</v>
      </c>
      <c r="H1890" s="1" t="str">
        <f t="shared" si="1024"/>
        <v>[YOUR NAME]</v>
      </c>
      <c r="I1890" s="1" t="str">
        <f t="shared" si="1025"/>
        <v>[11 or 12]</v>
      </c>
      <c r="J1890" s="1" t="s">
        <v>730</v>
      </c>
      <c r="L1890" s="5" t="e">
        <f>VLOOKUP(M1890,'Species Look-up'!A:B,2,FALSE)</f>
        <v>#N/A</v>
      </c>
      <c r="M1890" s="5" t="e">
        <f>IF(ISNA(VLOOKUP(A1890,'Species Look-up'!C:D,2,FALSE)),VLOOKUP(A1890,'Species Look-up'!D:D,1,FALSE),VLOOKUP(A1890,'Species Look-up'!C:D,2,FALSE))</f>
        <v>#N/A</v>
      </c>
    </row>
    <row r="1891" spans="1:13" customFormat="1" ht="12" customHeight="1" x14ac:dyDescent="0.2">
      <c r="A1891" s="17" t="s">
        <v>6659</v>
      </c>
      <c r="B1891" s="24" t="s">
        <v>6660</v>
      </c>
      <c r="C1891" s="6" t="str">
        <f t="shared" ref="C1891:G1891" si="1078">C1890</f>
        <v>[DATE]</v>
      </c>
      <c r="D1891" s="1" t="str">
        <f t="shared" si="1078"/>
        <v>[ENTER YOUR SITE HERE]</v>
      </c>
      <c r="E1891" s="1" t="str">
        <f t="shared" si="1078"/>
        <v>[GRIDREF]</v>
      </c>
      <c r="F1891" s="1" t="str">
        <f t="shared" si="1078"/>
        <v>[ENTER METHOD]</v>
      </c>
      <c r="G1891" s="1" t="str">
        <f t="shared" si="1078"/>
        <v>[YOUR NAME]</v>
      </c>
      <c r="H1891" s="1" t="str">
        <f t="shared" si="1024"/>
        <v>[YOUR NAME]</v>
      </c>
      <c r="I1891" s="1" t="str">
        <f t="shared" si="1025"/>
        <v>[11 or 12]</v>
      </c>
      <c r="J1891" s="1" t="s">
        <v>730</v>
      </c>
      <c r="L1891" s="5" t="e">
        <f>VLOOKUP(M1891,'Species Look-up'!A:B,2,FALSE)</f>
        <v>#N/A</v>
      </c>
      <c r="M1891" s="5" t="e">
        <f>IF(ISNA(VLOOKUP(A1891,'Species Look-up'!C:D,2,FALSE)),VLOOKUP(A1891,'Species Look-up'!D:D,1,FALSE),VLOOKUP(A1891,'Species Look-up'!C:D,2,FALSE))</f>
        <v>#N/A</v>
      </c>
    </row>
    <row r="1892" spans="1:13" customFormat="1" ht="12" customHeight="1" x14ac:dyDescent="0.2">
      <c r="A1892" s="17" t="s">
        <v>6659</v>
      </c>
      <c r="B1892" s="24" t="s">
        <v>6660</v>
      </c>
      <c r="C1892" s="6" t="str">
        <f t="shared" ref="C1892:G1892" si="1079">C1891</f>
        <v>[DATE]</v>
      </c>
      <c r="D1892" s="1" t="str">
        <f t="shared" si="1079"/>
        <v>[ENTER YOUR SITE HERE]</v>
      </c>
      <c r="E1892" s="1" t="str">
        <f t="shared" si="1079"/>
        <v>[GRIDREF]</v>
      </c>
      <c r="F1892" s="1" t="str">
        <f t="shared" si="1079"/>
        <v>[ENTER METHOD]</v>
      </c>
      <c r="G1892" s="1" t="str">
        <f t="shared" si="1079"/>
        <v>[YOUR NAME]</v>
      </c>
      <c r="H1892" s="1" t="str">
        <f t="shared" si="1024"/>
        <v>[YOUR NAME]</v>
      </c>
      <c r="I1892" s="1" t="str">
        <f t="shared" si="1025"/>
        <v>[11 or 12]</v>
      </c>
      <c r="J1892" s="1" t="s">
        <v>730</v>
      </c>
      <c r="L1892" s="5" t="e">
        <f>VLOOKUP(M1892,'Species Look-up'!A:B,2,FALSE)</f>
        <v>#N/A</v>
      </c>
      <c r="M1892" s="5" t="e">
        <f>IF(ISNA(VLOOKUP(A1892,'Species Look-up'!C:D,2,FALSE)),VLOOKUP(A1892,'Species Look-up'!D:D,1,FALSE),VLOOKUP(A1892,'Species Look-up'!C:D,2,FALSE))</f>
        <v>#N/A</v>
      </c>
    </row>
    <row r="1893" spans="1:13" customFormat="1" ht="12" customHeight="1" x14ac:dyDescent="0.2">
      <c r="A1893" s="17" t="s">
        <v>6659</v>
      </c>
      <c r="B1893" s="24" t="s">
        <v>6660</v>
      </c>
      <c r="C1893" s="6" t="str">
        <f t="shared" ref="C1893:G1893" si="1080">C1892</f>
        <v>[DATE]</v>
      </c>
      <c r="D1893" s="1" t="str">
        <f t="shared" si="1080"/>
        <v>[ENTER YOUR SITE HERE]</v>
      </c>
      <c r="E1893" s="1" t="str">
        <f t="shared" si="1080"/>
        <v>[GRIDREF]</v>
      </c>
      <c r="F1893" s="1" t="str">
        <f t="shared" si="1080"/>
        <v>[ENTER METHOD]</v>
      </c>
      <c r="G1893" s="1" t="str">
        <f t="shared" si="1080"/>
        <v>[YOUR NAME]</v>
      </c>
      <c r="H1893" s="1" t="str">
        <f t="shared" si="1024"/>
        <v>[YOUR NAME]</v>
      </c>
      <c r="I1893" s="1" t="str">
        <f t="shared" si="1025"/>
        <v>[11 or 12]</v>
      </c>
      <c r="J1893" s="1" t="s">
        <v>730</v>
      </c>
      <c r="L1893" s="5" t="e">
        <f>VLOOKUP(M1893,'Species Look-up'!A:B,2,FALSE)</f>
        <v>#N/A</v>
      </c>
      <c r="M1893" s="5" t="e">
        <f>IF(ISNA(VLOOKUP(A1893,'Species Look-up'!C:D,2,FALSE)),VLOOKUP(A1893,'Species Look-up'!D:D,1,FALSE),VLOOKUP(A1893,'Species Look-up'!C:D,2,FALSE))</f>
        <v>#N/A</v>
      </c>
    </row>
    <row r="1894" spans="1:13" customFormat="1" ht="12" customHeight="1" x14ac:dyDescent="0.2">
      <c r="A1894" s="17" t="s">
        <v>6659</v>
      </c>
      <c r="B1894" s="24" t="s">
        <v>6660</v>
      </c>
      <c r="C1894" s="6" t="str">
        <f t="shared" ref="C1894:G1894" si="1081">C1893</f>
        <v>[DATE]</v>
      </c>
      <c r="D1894" s="1" t="str">
        <f t="shared" si="1081"/>
        <v>[ENTER YOUR SITE HERE]</v>
      </c>
      <c r="E1894" s="1" t="str">
        <f t="shared" si="1081"/>
        <v>[GRIDREF]</v>
      </c>
      <c r="F1894" s="1" t="str">
        <f t="shared" si="1081"/>
        <v>[ENTER METHOD]</v>
      </c>
      <c r="G1894" s="1" t="str">
        <f t="shared" si="1081"/>
        <v>[YOUR NAME]</v>
      </c>
      <c r="H1894" s="1" t="str">
        <f t="shared" si="1024"/>
        <v>[YOUR NAME]</v>
      </c>
      <c r="I1894" s="1" t="str">
        <f t="shared" si="1025"/>
        <v>[11 or 12]</v>
      </c>
      <c r="J1894" s="1" t="s">
        <v>730</v>
      </c>
      <c r="L1894" s="5" t="e">
        <f>VLOOKUP(M1894,'Species Look-up'!A:B,2,FALSE)</f>
        <v>#N/A</v>
      </c>
      <c r="M1894" s="5" t="e">
        <f>IF(ISNA(VLOOKUP(A1894,'Species Look-up'!C:D,2,FALSE)),VLOOKUP(A1894,'Species Look-up'!D:D,1,FALSE),VLOOKUP(A1894,'Species Look-up'!C:D,2,FALSE))</f>
        <v>#N/A</v>
      </c>
    </row>
    <row r="1895" spans="1:13" customFormat="1" ht="12" customHeight="1" x14ac:dyDescent="0.2">
      <c r="A1895" s="17" t="s">
        <v>6659</v>
      </c>
      <c r="B1895" s="24" t="s">
        <v>6660</v>
      </c>
      <c r="C1895" s="6" t="str">
        <f t="shared" ref="C1895:G1895" si="1082">C1894</f>
        <v>[DATE]</v>
      </c>
      <c r="D1895" s="1" t="str">
        <f t="shared" si="1082"/>
        <v>[ENTER YOUR SITE HERE]</v>
      </c>
      <c r="E1895" s="1" t="str">
        <f t="shared" si="1082"/>
        <v>[GRIDREF]</v>
      </c>
      <c r="F1895" s="1" t="str">
        <f t="shared" si="1082"/>
        <v>[ENTER METHOD]</v>
      </c>
      <c r="G1895" s="1" t="str">
        <f t="shared" si="1082"/>
        <v>[YOUR NAME]</v>
      </c>
      <c r="H1895" s="1" t="str">
        <f t="shared" si="1024"/>
        <v>[YOUR NAME]</v>
      </c>
      <c r="I1895" s="1" t="str">
        <f t="shared" si="1025"/>
        <v>[11 or 12]</v>
      </c>
      <c r="J1895" s="1" t="s">
        <v>730</v>
      </c>
      <c r="L1895" s="5" t="e">
        <f>VLOOKUP(M1895,'Species Look-up'!A:B,2,FALSE)</f>
        <v>#N/A</v>
      </c>
      <c r="M1895" s="5" t="e">
        <f>IF(ISNA(VLOOKUP(A1895,'Species Look-up'!C:D,2,FALSE)),VLOOKUP(A1895,'Species Look-up'!D:D,1,FALSE),VLOOKUP(A1895,'Species Look-up'!C:D,2,FALSE))</f>
        <v>#N/A</v>
      </c>
    </row>
    <row r="1896" spans="1:13" customFormat="1" ht="12" customHeight="1" x14ac:dyDescent="0.2">
      <c r="A1896" s="17" t="s">
        <v>6659</v>
      </c>
      <c r="B1896" s="24" t="s">
        <v>6660</v>
      </c>
      <c r="C1896" s="6" t="str">
        <f t="shared" ref="C1896:G1896" si="1083">C1895</f>
        <v>[DATE]</v>
      </c>
      <c r="D1896" s="1" t="str">
        <f t="shared" si="1083"/>
        <v>[ENTER YOUR SITE HERE]</v>
      </c>
      <c r="E1896" s="1" t="str">
        <f t="shared" si="1083"/>
        <v>[GRIDREF]</v>
      </c>
      <c r="F1896" s="1" t="str">
        <f t="shared" si="1083"/>
        <v>[ENTER METHOD]</v>
      </c>
      <c r="G1896" s="1" t="str">
        <f t="shared" si="1083"/>
        <v>[YOUR NAME]</v>
      </c>
      <c r="H1896" s="1" t="str">
        <f t="shared" si="1024"/>
        <v>[YOUR NAME]</v>
      </c>
      <c r="I1896" s="1" t="str">
        <f t="shared" si="1025"/>
        <v>[11 or 12]</v>
      </c>
      <c r="J1896" s="1" t="s">
        <v>730</v>
      </c>
      <c r="L1896" s="5" t="e">
        <f>VLOOKUP(M1896,'Species Look-up'!A:B,2,FALSE)</f>
        <v>#N/A</v>
      </c>
      <c r="M1896" s="5" t="e">
        <f>IF(ISNA(VLOOKUP(A1896,'Species Look-up'!C:D,2,FALSE)),VLOOKUP(A1896,'Species Look-up'!D:D,1,FALSE),VLOOKUP(A1896,'Species Look-up'!C:D,2,FALSE))</f>
        <v>#N/A</v>
      </c>
    </row>
    <row r="1897" spans="1:13" customFormat="1" ht="12" customHeight="1" x14ac:dyDescent="0.2">
      <c r="A1897" s="17" t="s">
        <v>6659</v>
      </c>
      <c r="B1897" s="24" t="s">
        <v>6660</v>
      </c>
      <c r="C1897" s="6" t="str">
        <f t="shared" ref="C1897:G1897" si="1084">C1896</f>
        <v>[DATE]</v>
      </c>
      <c r="D1897" s="1" t="str">
        <f t="shared" si="1084"/>
        <v>[ENTER YOUR SITE HERE]</v>
      </c>
      <c r="E1897" s="1" t="str">
        <f t="shared" si="1084"/>
        <v>[GRIDREF]</v>
      </c>
      <c r="F1897" s="1" t="str">
        <f t="shared" si="1084"/>
        <v>[ENTER METHOD]</v>
      </c>
      <c r="G1897" s="1" t="str">
        <f t="shared" si="1084"/>
        <v>[YOUR NAME]</v>
      </c>
      <c r="H1897" s="1" t="str">
        <f t="shared" si="1024"/>
        <v>[YOUR NAME]</v>
      </c>
      <c r="I1897" s="1" t="str">
        <f t="shared" si="1025"/>
        <v>[11 or 12]</v>
      </c>
      <c r="J1897" s="1" t="s">
        <v>730</v>
      </c>
      <c r="L1897" s="5" t="e">
        <f>VLOOKUP(M1897,'Species Look-up'!A:B,2,FALSE)</f>
        <v>#N/A</v>
      </c>
      <c r="M1897" s="5" t="e">
        <f>IF(ISNA(VLOOKUP(A1897,'Species Look-up'!C:D,2,FALSE)),VLOOKUP(A1897,'Species Look-up'!D:D,1,FALSE),VLOOKUP(A1897,'Species Look-up'!C:D,2,FALSE))</f>
        <v>#N/A</v>
      </c>
    </row>
    <row r="1898" spans="1:13" customFormat="1" ht="12" customHeight="1" x14ac:dyDescent="0.2">
      <c r="A1898" s="17" t="s">
        <v>6659</v>
      </c>
      <c r="B1898" s="24" t="s">
        <v>6660</v>
      </c>
      <c r="C1898" s="6" t="str">
        <f t="shared" ref="C1898:G1898" si="1085">C1897</f>
        <v>[DATE]</v>
      </c>
      <c r="D1898" s="1" t="str">
        <f t="shared" si="1085"/>
        <v>[ENTER YOUR SITE HERE]</v>
      </c>
      <c r="E1898" s="1" t="str">
        <f t="shared" si="1085"/>
        <v>[GRIDREF]</v>
      </c>
      <c r="F1898" s="1" t="str">
        <f t="shared" si="1085"/>
        <v>[ENTER METHOD]</v>
      </c>
      <c r="G1898" s="1" t="str">
        <f t="shared" si="1085"/>
        <v>[YOUR NAME]</v>
      </c>
      <c r="H1898" s="1" t="str">
        <f t="shared" si="1024"/>
        <v>[YOUR NAME]</v>
      </c>
      <c r="I1898" s="1" t="str">
        <f t="shared" si="1025"/>
        <v>[11 or 12]</v>
      </c>
      <c r="J1898" s="1" t="s">
        <v>730</v>
      </c>
      <c r="L1898" s="5" t="e">
        <f>VLOOKUP(M1898,'Species Look-up'!A:B,2,FALSE)</f>
        <v>#N/A</v>
      </c>
      <c r="M1898" s="5" t="e">
        <f>IF(ISNA(VLOOKUP(A1898,'Species Look-up'!C:D,2,FALSE)),VLOOKUP(A1898,'Species Look-up'!D:D,1,FALSE),VLOOKUP(A1898,'Species Look-up'!C:D,2,FALSE))</f>
        <v>#N/A</v>
      </c>
    </row>
    <row r="1899" spans="1:13" customFormat="1" ht="12" customHeight="1" x14ac:dyDescent="0.2">
      <c r="A1899" s="17" t="s">
        <v>6659</v>
      </c>
      <c r="B1899" s="24" t="s">
        <v>6660</v>
      </c>
      <c r="C1899" s="6" t="str">
        <f t="shared" ref="C1899:G1899" si="1086">C1898</f>
        <v>[DATE]</v>
      </c>
      <c r="D1899" s="1" t="str">
        <f t="shared" si="1086"/>
        <v>[ENTER YOUR SITE HERE]</v>
      </c>
      <c r="E1899" s="1" t="str">
        <f t="shared" si="1086"/>
        <v>[GRIDREF]</v>
      </c>
      <c r="F1899" s="1" t="str">
        <f t="shared" si="1086"/>
        <v>[ENTER METHOD]</v>
      </c>
      <c r="G1899" s="1" t="str">
        <f t="shared" si="1086"/>
        <v>[YOUR NAME]</v>
      </c>
      <c r="H1899" s="1" t="str">
        <f t="shared" si="1024"/>
        <v>[YOUR NAME]</v>
      </c>
      <c r="I1899" s="1" t="str">
        <f t="shared" si="1025"/>
        <v>[11 or 12]</v>
      </c>
      <c r="J1899" s="1" t="s">
        <v>730</v>
      </c>
      <c r="L1899" s="5" t="e">
        <f>VLOOKUP(M1899,'Species Look-up'!A:B,2,FALSE)</f>
        <v>#N/A</v>
      </c>
      <c r="M1899" s="5" t="e">
        <f>IF(ISNA(VLOOKUP(A1899,'Species Look-up'!C:D,2,FALSE)),VLOOKUP(A1899,'Species Look-up'!D:D,1,FALSE),VLOOKUP(A1899,'Species Look-up'!C:D,2,FALSE))</f>
        <v>#N/A</v>
      </c>
    </row>
    <row r="1900" spans="1:13" customFormat="1" ht="12" customHeight="1" x14ac:dyDescent="0.2">
      <c r="A1900" s="17" t="s">
        <v>6659</v>
      </c>
      <c r="B1900" s="24" t="s">
        <v>6660</v>
      </c>
      <c r="C1900" s="6" t="str">
        <f t="shared" ref="C1900:G1900" si="1087">C1899</f>
        <v>[DATE]</v>
      </c>
      <c r="D1900" s="1" t="str">
        <f t="shared" si="1087"/>
        <v>[ENTER YOUR SITE HERE]</v>
      </c>
      <c r="E1900" s="1" t="str">
        <f t="shared" si="1087"/>
        <v>[GRIDREF]</v>
      </c>
      <c r="F1900" s="1" t="str">
        <f t="shared" si="1087"/>
        <v>[ENTER METHOD]</v>
      </c>
      <c r="G1900" s="1" t="str">
        <f t="shared" si="1087"/>
        <v>[YOUR NAME]</v>
      </c>
      <c r="H1900" s="1" t="str">
        <f t="shared" si="1024"/>
        <v>[YOUR NAME]</v>
      </c>
      <c r="I1900" s="1" t="str">
        <f t="shared" si="1025"/>
        <v>[11 or 12]</v>
      </c>
      <c r="J1900" s="1" t="s">
        <v>730</v>
      </c>
      <c r="L1900" s="5" t="e">
        <f>VLOOKUP(M1900,'Species Look-up'!A:B,2,FALSE)</f>
        <v>#N/A</v>
      </c>
      <c r="M1900" s="5" t="e">
        <f>IF(ISNA(VLOOKUP(A1900,'Species Look-up'!C:D,2,FALSE)),VLOOKUP(A1900,'Species Look-up'!D:D,1,FALSE),VLOOKUP(A1900,'Species Look-up'!C:D,2,FALSE))</f>
        <v>#N/A</v>
      </c>
    </row>
    <row r="1901" spans="1:13" customFormat="1" ht="12" customHeight="1" x14ac:dyDescent="0.2">
      <c r="A1901" s="17" t="s">
        <v>6659</v>
      </c>
      <c r="B1901" s="24" t="s">
        <v>6660</v>
      </c>
      <c r="C1901" s="6" t="str">
        <f t="shared" ref="C1901:G1901" si="1088">C1900</f>
        <v>[DATE]</v>
      </c>
      <c r="D1901" s="1" t="str">
        <f t="shared" si="1088"/>
        <v>[ENTER YOUR SITE HERE]</v>
      </c>
      <c r="E1901" s="1" t="str">
        <f t="shared" si="1088"/>
        <v>[GRIDREF]</v>
      </c>
      <c r="F1901" s="1" t="str">
        <f t="shared" si="1088"/>
        <v>[ENTER METHOD]</v>
      </c>
      <c r="G1901" s="1" t="str">
        <f t="shared" si="1088"/>
        <v>[YOUR NAME]</v>
      </c>
      <c r="H1901" s="1" t="str">
        <f t="shared" si="1024"/>
        <v>[YOUR NAME]</v>
      </c>
      <c r="I1901" s="1" t="str">
        <f t="shared" si="1025"/>
        <v>[11 or 12]</v>
      </c>
      <c r="J1901" s="1" t="s">
        <v>730</v>
      </c>
      <c r="L1901" s="5" t="e">
        <f>VLOOKUP(M1901,'Species Look-up'!A:B,2,FALSE)</f>
        <v>#N/A</v>
      </c>
      <c r="M1901" s="5" t="e">
        <f>IF(ISNA(VLOOKUP(A1901,'Species Look-up'!C:D,2,FALSE)),VLOOKUP(A1901,'Species Look-up'!D:D,1,FALSE),VLOOKUP(A1901,'Species Look-up'!C:D,2,FALSE))</f>
        <v>#N/A</v>
      </c>
    </row>
    <row r="1902" spans="1:13" customFormat="1" ht="12" customHeight="1" x14ac:dyDescent="0.2">
      <c r="A1902" s="17" t="s">
        <v>6659</v>
      </c>
      <c r="B1902" s="24" t="s">
        <v>6660</v>
      </c>
      <c r="C1902" s="6" t="str">
        <f t="shared" ref="C1902:G1902" si="1089">C1901</f>
        <v>[DATE]</v>
      </c>
      <c r="D1902" s="1" t="str">
        <f t="shared" si="1089"/>
        <v>[ENTER YOUR SITE HERE]</v>
      </c>
      <c r="E1902" s="1" t="str">
        <f t="shared" si="1089"/>
        <v>[GRIDREF]</v>
      </c>
      <c r="F1902" s="1" t="str">
        <f t="shared" si="1089"/>
        <v>[ENTER METHOD]</v>
      </c>
      <c r="G1902" s="1" t="str">
        <f t="shared" si="1089"/>
        <v>[YOUR NAME]</v>
      </c>
      <c r="H1902" s="1" t="str">
        <f t="shared" ref="H1902:H1965" si="1090">G1902</f>
        <v>[YOUR NAME]</v>
      </c>
      <c r="I1902" s="1" t="str">
        <f t="shared" ref="I1902:I1965" si="1091">I1901</f>
        <v>[11 or 12]</v>
      </c>
      <c r="J1902" s="1" t="s">
        <v>730</v>
      </c>
      <c r="L1902" s="5" t="e">
        <f>VLOOKUP(M1902,'Species Look-up'!A:B,2,FALSE)</f>
        <v>#N/A</v>
      </c>
      <c r="M1902" s="5" t="e">
        <f>IF(ISNA(VLOOKUP(A1902,'Species Look-up'!C:D,2,FALSE)),VLOOKUP(A1902,'Species Look-up'!D:D,1,FALSE),VLOOKUP(A1902,'Species Look-up'!C:D,2,FALSE))</f>
        <v>#N/A</v>
      </c>
    </row>
    <row r="1903" spans="1:13" customFormat="1" ht="12" customHeight="1" x14ac:dyDescent="0.2">
      <c r="A1903" s="17" t="s">
        <v>6659</v>
      </c>
      <c r="B1903" s="24" t="s">
        <v>6660</v>
      </c>
      <c r="C1903" s="6" t="str">
        <f t="shared" ref="C1903:G1903" si="1092">C1902</f>
        <v>[DATE]</v>
      </c>
      <c r="D1903" s="1" t="str">
        <f t="shared" si="1092"/>
        <v>[ENTER YOUR SITE HERE]</v>
      </c>
      <c r="E1903" s="1" t="str">
        <f t="shared" si="1092"/>
        <v>[GRIDREF]</v>
      </c>
      <c r="F1903" s="1" t="str">
        <f t="shared" si="1092"/>
        <v>[ENTER METHOD]</v>
      </c>
      <c r="G1903" s="1" t="str">
        <f t="shared" si="1092"/>
        <v>[YOUR NAME]</v>
      </c>
      <c r="H1903" s="1" t="str">
        <f t="shared" si="1090"/>
        <v>[YOUR NAME]</v>
      </c>
      <c r="I1903" s="1" t="str">
        <f t="shared" si="1091"/>
        <v>[11 or 12]</v>
      </c>
      <c r="J1903" s="1" t="s">
        <v>730</v>
      </c>
      <c r="L1903" s="5" t="e">
        <f>VLOOKUP(M1903,'Species Look-up'!A:B,2,FALSE)</f>
        <v>#N/A</v>
      </c>
      <c r="M1903" s="5" t="e">
        <f>IF(ISNA(VLOOKUP(A1903,'Species Look-up'!C:D,2,FALSE)),VLOOKUP(A1903,'Species Look-up'!D:D,1,FALSE),VLOOKUP(A1903,'Species Look-up'!C:D,2,FALSE))</f>
        <v>#N/A</v>
      </c>
    </row>
    <row r="1904" spans="1:13" customFormat="1" ht="12" customHeight="1" x14ac:dyDescent="0.2">
      <c r="A1904" s="17" t="s">
        <v>6659</v>
      </c>
      <c r="B1904" s="24" t="s">
        <v>6660</v>
      </c>
      <c r="C1904" s="6" t="str">
        <f t="shared" ref="C1904:G1904" si="1093">C1903</f>
        <v>[DATE]</v>
      </c>
      <c r="D1904" s="1" t="str">
        <f t="shared" si="1093"/>
        <v>[ENTER YOUR SITE HERE]</v>
      </c>
      <c r="E1904" s="1" t="str">
        <f t="shared" si="1093"/>
        <v>[GRIDREF]</v>
      </c>
      <c r="F1904" s="1" t="str">
        <f t="shared" si="1093"/>
        <v>[ENTER METHOD]</v>
      </c>
      <c r="G1904" s="1" t="str">
        <f t="shared" si="1093"/>
        <v>[YOUR NAME]</v>
      </c>
      <c r="H1904" s="1" t="str">
        <f t="shared" si="1090"/>
        <v>[YOUR NAME]</v>
      </c>
      <c r="I1904" s="1" t="str">
        <f t="shared" si="1091"/>
        <v>[11 or 12]</v>
      </c>
      <c r="J1904" s="1" t="s">
        <v>730</v>
      </c>
      <c r="L1904" s="5" t="e">
        <f>VLOOKUP(M1904,'Species Look-up'!A:B,2,FALSE)</f>
        <v>#N/A</v>
      </c>
      <c r="M1904" s="5" t="e">
        <f>IF(ISNA(VLOOKUP(A1904,'Species Look-up'!C:D,2,FALSE)),VLOOKUP(A1904,'Species Look-up'!D:D,1,FALSE),VLOOKUP(A1904,'Species Look-up'!C:D,2,FALSE))</f>
        <v>#N/A</v>
      </c>
    </row>
    <row r="1905" spans="1:13" customFormat="1" ht="12" customHeight="1" x14ac:dyDescent="0.2">
      <c r="A1905" s="17" t="s">
        <v>6659</v>
      </c>
      <c r="B1905" s="24" t="s">
        <v>6660</v>
      </c>
      <c r="C1905" s="6" t="str">
        <f t="shared" ref="C1905:G1905" si="1094">C1904</f>
        <v>[DATE]</v>
      </c>
      <c r="D1905" s="1" t="str">
        <f t="shared" si="1094"/>
        <v>[ENTER YOUR SITE HERE]</v>
      </c>
      <c r="E1905" s="1" t="str">
        <f t="shared" si="1094"/>
        <v>[GRIDREF]</v>
      </c>
      <c r="F1905" s="1" t="str">
        <f t="shared" si="1094"/>
        <v>[ENTER METHOD]</v>
      </c>
      <c r="G1905" s="1" t="str">
        <f t="shared" si="1094"/>
        <v>[YOUR NAME]</v>
      </c>
      <c r="H1905" s="1" t="str">
        <f t="shared" si="1090"/>
        <v>[YOUR NAME]</v>
      </c>
      <c r="I1905" s="1" t="str">
        <f t="shared" si="1091"/>
        <v>[11 or 12]</v>
      </c>
      <c r="J1905" s="1" t="s">
        <v>730</v>
      </c>
      <c r="L1905" s="5" t="e">
        <f>VLOOKUP(M1905,'Species Look-up'!A:B,2,FALSE)</f>
        <v>#N/A</v>
      </c>
      <c r="M1905" s="5" t="e">
        <f>IF(ISNA(VLOOKUP(A1905,'Species Look-up'!C:D,2,FALSE)),VLOOKUP(A1905,'Species Look-up'!D:D,1,FALSE),VLOOKUP(A1905,'Species Look-up'!C:D,2,FALSE))</f>
        <v>#N/A</v>
      </c>
    </row>
    <row r="1906" spans="1:13" customFormat="1" ht="12" customHeight="1" x14ac:dyDescent="0.2">
      <c r="A1906" s="17" t="s">
        <v>6659</v>
      </c>
      <c r="B1906" s="24" t="s">
        <v>6660</v>
      </c>
      <c r="C1906" s="6" t="str">
        <f t="shared" ref="C1906:G1906" si="1095">C1905</f>
        <v>[DATE]</v>
      </c>
      <c r="D1906" s="1" t="str">
        <f t="shared" si="1095"/>
        <v>[ENTER YOUR SITE HERE]</v>
      </c>
      <c r="E1906" s="1" t="str">
        <f t="shared" si="1095"/>
        <v>[GRIDREF]</v>
      </c>
      <c r="F1906" s="1" t="str">
        <f t="shared" si="1095"/>
        <v>[ENTER METHOD]</v>
      </c>
      <c r="G1906" s="1" t="str">
        <f t="shared" si="1095"/>
        <v>[YOUR NAME]</v>
      </c>
      <c r="H1906" s="1" t="str">
        <f t="shared" si="1090"/>
        <v>[YOUR NAME]</v>
      </c>
      <c r="I1906" s="1" t="str">
        <f t="shared" si="1091"/>
        <v>[11 or 12]</v>
      </c>
      <c r="J1906" s="1" t="s">
        <v>730</v>
      </c>
      <c r="L1906" s="5" t="e">
        <f>VLOOKUP(M1906,'Species Look-up'!A:B,2,FALSE)</f>
        <v>#N/A</v>
      </c>
      <c r="M1906" s="5" t="e">
        <f>IF(ISNA(VLOOKUP(A1906,'Species Look-up'!C:D,2,FALSE)),VLOOKUP(A1906,'Species Look-up'!D:D,1,FALSE),VLOOKUP(A1906,'Species Look-up'!C:D,2,FALSE))</f>
        <v>#N/A</v>
      </c>
    </row>
    <row r="1907" spans="1:13" customFormat="1" ht="12" customHeight="1" x14ac:dyDescent="0.2">
      <c r="A1907" s="17" t="s">
        <v>6659</v>
      </c>
      <c r="B1907" s="24" t="s">
        <v>6660</v>
      </c>
      <c r="C1907" s="6" t="str">
        <f t="shared" ref="C1907:G1907" si="1096">C1906</f>
        <v>[DATE]</v>
      </c>
      <c r="D1907" s="1" t="str">
        <f t="shared" si="1096"/>
        <v>[ENTER YOUR SITE HERE]</v>
      </c>
      <c r="E1907" s="1" t="str">
        <f t="shared" si="1096"/>
        <v>[GRIDREF]</v>
      </c>
      <c r="F1907" s="1" t="str">
        <f t="shared" si="1096"/>
        <v>[ENTER METHOD]</v>
      </c>
      <c r="G1907" s="1" t="str">
        <f t="shared" si="1096"/>
        <v>[YOUR NAME]</v>
      </c>
      <c r="H1907" s="1" t="str">
        <f t="shared" si="1090"/>
        <v>[YOUR NAME]</v>
      </c>
      <c r="I1907" s="1" t="str">
        <f t="shared" si="1091"/>
        <v>[11 or 12]</v>
      </c>
      <c r="J1907" s="1" t="s">
        <v>730</v>
      </c>
      <c r="L1907" s="5" t="e">
        <f>VLOOKUP(M1907,'Species Look-up'!A:B,2,FALSE)</f>
        <v>#N/A</v>
      </c>
      <c r="M1907" s="5" t="e">
        <f>IF(ISNA(VLOOKUP(A1907,'Species Look-up'!C:D,2,FALSE)),VLOOKUP(A1907,'Species Look-up'!D:D,1,FALSE),VLOOKUP(A1907,'Species Look-up'!C:D,2,FALSE))</f>
        <v>#N/A</v>
      </c>
    </row>
    <row r="1908" spans="1:13" customFormat="1" ht="12" customHeight="1" x14ac:dyDescent="0.2">
      <c r="A1908" s="17" t="s">
        <v>6659</v>
      </c>
      <c r="B1908" s="24" t="s">
        <v>6660</v>
      </c>
      <c r="C1908" s="6" t="str">
        <f t="shared" ref="C1908:G1908" si="1097">C1907</f>
        <v>[DATE]</v>
      </c>
      <c r="D1908" s="1" t="str">
        <f t="shared" si="1097"/>
        <v>[ENTER YOUR SITE HERE]</v>
      </c>
      <c r="E1908" s="1" t="str">
        <f t="shared" si="1097"/>
        <v>[GRIDREF]</v>
      </c>
      <c r="F1908" s="1" t="str">
        <f t="shared" si="1097"/>
        <v>[ENTER METHOD]</v>
      </c>
      <c r="G1908" s="1" t="str">
        <f t="shared" si="1097"/>
        <v>[YOUR NAME]</v>
      </c>
      <c r="H1908" s="1" t="str">
        <f t="shared" si="1090"/>
        <v>[YOUR NAME]</v>
      </c>
      <c r="I1908" s="1" t="str">
        <f t="shared" si="1091"/>
        <v>[11 or 12]</v>
      </c>
      <c r="J1908" s="1" t="s">
        <v>730</v>
      </c>
      <c r="L1908" s="5" t="e">
        <f>VLOOKUP(M1908,'Species Look-up'!A:B,2,FALSE)</f>
        <v>#N/A</v>
      </c>
      <c r="M1908" s="5" t="e">
        <f>IF(ISNA(VLOOKUP(A1908,'Species Look-up'!C:D,2,FALSE)),VLOOKUP(A1908,'Species Look-up'!D:D,1,FALSE),VLOOKUP(A1908,'Species Look-up'!C:D,2,FALSE))</f>
        <v>#N/A</v>
      </c>
    </row>
    <row r="1909" spans="1:13" customFormat="1" ht="12" customHeight="1" x14ac:dyDescent="0.2">
      <c r="A1909" s="17" t="s">
        <v>6659</v>
      </c>
      <c r="B1909" s="24" t="s">
        <v>6660</v>
      </c>
      <c r="C1909" s="6" t="str">
        <f t="shared" ref="C1909:G1909" si="1098">C1908</f>
        <v>[DATE]</v>
      </c>
      <c r="D1909" s="1" t="str">
        <f t="shared" si="1098"/>
        <v>[ENTER YOUR SITE HERE]</v>
      </c>
      <c r="E1909" s="1" t="str">
        <f t="shared" si="1098"/>
        <v>[GRIDREF]</v>
      </c>
      <c r="F1909" s="1" t="str">
        <f t="shared" si="1098"/>
        <v>[ENTER METHOD]</v>
      </c>
      <c r="G1909" s="1" t="str">
        <f t="shared" si="1098"/>
        <v>[YOUR NAME]</v>
      </c>
      <c r="H1909" s="1" t="str">
        <f t="shared" si="1090"/>
        <v>[YOUR NAME]</v>
      </c>
      <c r="I1909" s="1" t="str">
        <f t="shared" si="1091"/>
        <v>[11 or 12]</v>
      </c>
      <c r="J1909" s="1" t="s">
        <v>730</v>
      </c>
      <c r="L1909" s="5" t="e">
        <f>VLOOKUP(M1909,'Species Look-up'!A:B,2,FALSE)</f>
        <v>#N/A</v>
      </c>
      <c r="M1909" s="5" t="e">
        <f>IF(ISNA(VLOOKUP(A1909,'Species Look-up'!C:D,2,FALSE)),VLOOKUP(A1909,'Species Look-up'!D:D,1,FALSE),VLOOKUP(A1909,'Species Look-up'!C:D,2,FALSE))</f>
        <v>#N/A</v>
      </c>
    </row>
    <row r="1910" spans="1:13" customFormat="1" ht="12" customHeight="1" x14ac:dyDescent="0.2">
      <c r="A1910" s="17" t="s">
        <v>6659</v>
      </c>
      <c r="B1910" s="24" t="s">
        <v>6660</v>
      </c>
      <c r="C1910" s="6" t="str">
        <f t="shared" ref="C1910:G1910" si="1099">C1909</f>
        <v>[DATE]</v>
      </c>
      <c r="D1910" s="1" t="str">
        <f t="shared" si="1099"/>
        <v>[ENTER YOUR SITE HERE]</v>
      </c>
      <c r="E1910" s="1" t="str">
        <f t="shared" si="1099"/>
        <v>[GRIDREF]</v>
      </c>
      <c r="F1910" s="1" t="str">
        <f t="shared" si="1099"/>
        <v>[ENTER METHOD]</v>
      </c>
      <c r="G1910" s="1" t="str">
        <f t="shared" si="1099"/>
        <v>[YOUR NAME]</v>
      </c>
      <c r="H1910" s="1" t="str">
        <f t="shared" si="1090"/>
        <v>[YOUR NAME]</v>
      </c>
      <c r="I1910" s="1" t="str">
        <f t="shared" si="1091"/>
        <v>[11 or 12]</v>
      </c>
      <c r="J1910" s="1" t="s">
        <v>730</v>
      </c>
      <c r="L1910" s="5" t="e">
        <f>VLOOKUP(M1910,'Species Look-up'!A:B,2,FALSE)</f>
        <v>#N/A</v>
      </c>
      <c r="M1910" s="5" t="e">
        <f>IF(ISNA(VLOOKUP(A1910,'Species Look-up'!C:D,2,FALSE)),VLOOKUP(A1910,'Species Look-up'!D:D,1,FALSE),VLOOKUP(A1910,'Species Look-up'!C:D,2,FALSE))</f>
        <v>#N/A</v>
      </c>
    </row>
    <row r="1911" spans="1:13" customFormat="1" ht="12" customHeight="1" x14ac:dyDescent="0.2">
      <c r="A1911" s="17" t="s">
        <v>6659</v>
      </c>
      <c r="B1911" s="24" t="s">
        <v>6660</v>
      </c>
      <c r="C1911" s="6" t="str">
        <f t="shared" ref="C1911:G1911" si="1100">C1910</f>
        <v>[DATE]</v>
      </c>
      <c r="D1911" s="1" t="str">
        <f t="shared" si="1100"/>
        <v>[ENTER YOUR SITE HERE]</v>
      </c>
      <c r="E1911" s="1" t="str">
        <f t="shared" si="1100"/>
        <v>[GRIDREF]</v>
      </c>
      <c r="F1911" s="1" t="str">
        <f t="shared" si="1100"/>
        <v>[ENTER METHOD]</v>
      </c>
      <c r="G1911" s="1" t="str">
        <f t="shared" si="1100"/>
        <v>[YOUR NAME]</v>
      </c>
      <c r="H1911" s="1" t="str">
        <f t="shared" si="1090"/>
        <v>[YOUR NAME]</v>
      </c>
      <c r="I1911" s="1" t="str">
        <f t="shared" si="1091"/>
        <v>[11 or 12]</v>
      </c>
      <c r="J1911" s="1" t="s">
        <v>730</v>
      </c>
      <c r="L1911" s="5" t="e">
        <f>VLOOKUP(M1911,'Species Look-up'!A:B,2,FALSE)</f>
        <v>#N/A</v>
      </c>
      <c r="M1911" s="5" t="e">
        <f>IF(ISNA(VLOOKUP(A1911,'Species Look-up'!C:D,2,FALSE)),VLOOKUP(A1911,'Species Look-up'!D:D,1,FALSE),VLOOKUP(A1911,'Species Look-up'!C:D,2,FALSE))</f>
        <v>#N/A</v>
      </c>
    </row>
    <row r="1912" spans="1:13" customFormat="1" ht="12" customHeight="1" x14ac:dyDescent="0.2">
      <c r="A1912" s="17" t="s">
        <v>6659</v>
      </c>
      <c r="B1912" s="24" t="s">
        <v>6660</v>
      </c>
      <c r="C1912" s="6" t="str">
        <f t="shared" ref="C1912:G1912" si="1101">C1911</f>
        <v>[DATE]</v>
      </c>
      <c r="D1912" s="1" t="str">
        <f t="shared" si="1101"/>
        <v>[ENTER YOUR SITE HERE]</v>
      </c>
      <c r="E1912" s="1" t="str">
        <f t="shared" si="1101"/>
        <v>[GRIDREF]</v>
      </c>
      <c r="F1912" s="1" t="str">
        <f t="shared" si="1101"/>
        <v>[ENTER METHOD]</v>
      </c>
      <c r="G1912" s="1" t="str">
        <f t="shared" si="1101"/>
        <v>[YOUR NAME]</v>
      </c>
      <c r="H1912" s="1" t="str">
        <f t="shared" si="1090"/>
        <v>[YOUR NAME]</v>
      </c>
      <c r="I1912" s="1" t="str">
        <f t="shared" si="1091"/>
        <v>[11 or 12]</v>
      </c>
      <c r="J1912" s="1" t="s">
        <v>730</v>
      </c>
      <c r="L1912" s="5" t="e">
        <f>VLOOKUP(M1912,'Species Look-up'!A:B,2,FALSE)</f>
        <v>#N/A</v>
      </c>
      <c r="M1912" s="5" t="e">
        <f>IF(ISNA(VLOOKUP(A1912,'Species Look-up'!C:D,2,FALSE)),VLOOKUP(A1912,'Species Look-up'!D:D,1,FALSE),VLOOKUP(A1912,'Species Look-up'!C:D,2,FALSE))</f>
        <v>#N/A</v>
      </c>
    </row>
    <row r="1913" spans="1:13" customFormat="1" ht="12" customHeight="1" x14ac:dyDescent="0.2">
      <c r="A1913" s="17" t="s">
        <v>6659</v>
      </c>
      <c r="B1913" s="24" t="s">
        <v>6660</v>
      </c>
      <c r="C1913" s="6" t="str">
        <f t="shared" ref="C1913:G1913" si="1102">C1912</f>
        <v>[DATE]</v>
      </c>
      <c r="D1913" s="1" t="str">
        <f t="shared" si="1102"/>
        <v>[ENTER YOUR SITE HERE]</v>
      </c>
      <c r="E1913" s="1" t="str">
        <f t="shared" si="1102"/>
        <v>[GRIDREF]</v>
      </c>
      <c r="F1913" s="1" t="str">
        <f t="shared" si="1102"/>
        <v>[ENTER METHOD]</v>
      </c>
      <c r="G1913" s="1" t="str">
        <f t="shared" si="1102"/>
        <v>[YOUR NAME]</v>
      </c>
      <c r="H1913" s="1" t="str">
        <f t="shared" si="1090"/>
        <v>[YOUR NAME]</v>
      </c>
      <c r="I1913" s="1" t="str">
        <f t="shared" si="1091"/>
        <v>[11 or 12]</v>
      </c>
      <c r="J1913" s="1" t="s">
        <v>730</v>
      </c>
      <c r="L1913" s="5" t="e">
        <f>VLOOKUP(M1913,'Species Look-up'!A:B,2,FALSE)</f>
        <v>#N/A</v>
      </c>
      <c r="M1913" s="5" t="e">
        <f>IF(ISNA(VLOOKUP(A1913,'Species Look-up'!C:D,2,FALSE)),VLOOKUP(A1913,'Species Look-up'!D:D,1,FALSE),VLOOKUP(A1913,'Species Look-up'!C:D,2,FALSE))</f>
        <v>#N/A</v>
      </c>
    </row>
    <row r="1914" spans="1:13" customFormat="1" ht="12" customHeight="1" x14ac:dyDescent="0.2">
      <c r="A1914" s="17" t="s">
        <v>6659</v>
      </c>
      <c r="B1914" s="24" t="s">
        <v>6660</v>
      </c>
      <c r="C1914" s="6" t="str">
        <f t="shared" ref="C1914:G1914" si="1103">C1913</f>
        <v>[DATE]</v>
      </c>
      <c r="D1914" s="1" t="str">
        <f t="shared" si="1103"/>
        <v>[ENTER YOUR SITE HERE]</v>
      </c>
      <c r="E1914" s="1" t="str">
        <f t="shared" si="1103"/>
        <v>[GRIDREF]</v>
      </c>
      <c r="F1914" s="1" t="str">
        <f t="shared" si="1103"/>
        <v>[ENTER METHOD]</v>
      </c>
      <c r="G1914" s="1" t="str">
        <f t="shared" si="1103"/>
        <v>[YOUR NAME]</v>
      </c>
      <c r="H1914" s="1" t="str">
        <f t="shared" si="1090"/>
        <v>[YOUR NAME]</v>
      </c>
      <c r="I1914" s="1" t="str">
        <f t="shared" si="1091"/>
        <v>[11 or 12]</v>
      </c>
      <c r="J1914" s="1" t="s">
        <v>730</v>
      </c>
      <c r="L1914" s="5" t="e">
        <f>VLOOKUP(M1914,'Species Look-up'!A:B,2,FALSE)</f>
        <v>#N/A</v>
      </c>
      <c r="M1914" s="5" t="e">
        <f>IF(ISNA(VLOOKUP(A1914,'Species Look-up'!C:D,2,FALSE)),VLOOKUP(A1914,'Species Look-up'!D:D,1,FALSE),VLOOKUP(A1914,'Species Look-up'!C:D,2,FALSE))</f>
        <v>#N/A</v>
      </c>
    </row>
    <row r="1915" spans="1:13" customFormat="1" ht="12" customHeight="1" x14ac:dyDescent="0.2">
      <c r="A1915" s="17" t="s">
        <v>6659</v>
      </c>
      <c r="B1915" s="24" t="s">
        <v>6660</v>
      </c>
      <c r="C1915" s="6" t="str">
        <f t="shared" ref="C1915:G1915" si="1104">C1914</f>
        <v>[DATE]</v>
      </c>
      <c r="D1915" s="1" t="str">
        <f t="shared" si="1104"/>
        <v>[ENTER YOUR SITE HERE]</v>
      </c>
      <c r="E1915" s="1" t="str">
        <f t="shared" si="1104"/>
        <v>[GRIDREF]</v>
      </c>
      <c r="F1915" s="1" t="str">
        <f t="shared" si="1104"/>
        <v>[ENTER METHOD]</v>
      </c>
      <c r="G1915" s="1" t="str">
        <f t="shared" si="1104"/>
        <v>[YOUR NAME]</v>
      </c>
      <c r="H1915" s="1" t="str">
        <f t="shared" si="1090"/>
        <v>[YOUR NAME]</v>
      </c>
      <c r="I1915" s="1" t="str">
        <f t="shared" si="1091"/>
        <v>[11 or 12]</v>
      </c>
      <c r="J1915" s="1" t="s">
        <v>730</v>
      </c>
      <c r="L1915" s="5" t="e">
        <f>VLOOKUP(M1915,'Species Look-up'!A:B,2,FALSE)</f>
        <v>#N/A</v>
      </c>
      <c r="M1915" s="5" t="e">
        <f>IF(ISNA(VLOOKUP(A1915,'Species Look-up'!C:D,2,FALSE)),VLOOKUP(A1915,'Species Look-up'!D:D,1,FALSE),VLOOKUP(A1915,'Species Look-up'!C:D,2,FALSE))</f>
        <v>#N/A</v>
      </c>
    </row>
    <row r="1916" spans="1:13" customFormat="1" ht="12" customHeight="1" x14ac:dyDescent="0.2">
      <c r="A1916" s="17" t="s">
        <v>6659</v>
      </c>
      <c r="B1916" s="24" t="s">
        <v>6660</v>
      </c>
      <c r="C1916" s="6" t="str">
        <f t="shared" ref="C1916:G1916" si="1105">C1915</f>
        <v>[DATE]</v>
      </c>
      <c r="D1916" s="1" t="str">
        <f t="shared" si="1105"/>
        <v>[ENTER YOUR SITE HERE]</v>
      </c>
      <c r="E1916" s="1" t="str">
        <f t="shared" si="1105"/>
        <v>[GRIDREF]</v>
      </c>
      <c r="F1916" s="1" t="str">
        <f t="shared" si="1105"/>
        <v>[ENTER METHOD]</v>
      </c>
      <c r="G1916" s="1" t="str">
        <f t="shared" si="1105"/>
        <v>[YOUR NAME]</v>
      </c>
      <c r="H1916" s="1" t="str">
        <f t="shared" si="1090"/>
        <v>[YOUR NAME]</v>
      </c>
      <c r="I1916" s="1" t="str">
        <f t="shared" si="1091"/>
        <v>[11 or 12]</v>
      </c>
      <c r="J1916" s="1" t="s">
        <v>730</v>
      </c>
      <c r="L1916" s="5" t="e">
        <f>VLOOKUP(M1916,'Species Look-up'!A:B,2,FALSE)</f>
        <v>#N/A</v>
      </c>
      <c r="M1916" s="5" t="e">
        <f>IF(ISNA(VLOOKUP(A1916,'Species Look-up'!C:D,2,FALSE)),VLOOKUP(A1916,'Species Look-up'!D:D,1,FALSE),VLOOKUP(A1916,'Species Look-up'!C:D,2,FALSE))</f>
        <v>#N/A</v>
      </c>
    </row>
    <row r="1917" spans="1:13" customFormat="1" ht="12" customHeight="1" x14ac:dyDescent="0.2">
      <c r="A1917" s="17" t="s">
        <v>6659</v>
      </c>
      <c r="B1917" s="24" t="s">
        <v>6660</v>
      </c>
      <c r="C1917" s="6" t="str">
        <f t="shared" ref="C1917:G1917" si="1106">C1916</f>
        <v>[DATE]</v>
      </c>
      <c r="D1917" s="1" t="str">
        <f t="shared" si="1106"/>
        <v>[ENTER YOUR SITE HERE]</v>
      </c>
      <c r="E1917" s="1" t="str">
        <f t="shared" si="1106"/>
        <v>[GRIDREF]</v>
      </c>
      <c r="F1917" s="1" t="str">
        <f t="shared" si="1106"/>
        <v>[ENTER METHOD]</v>
      </c>
      <c r="G1917" s="1" t="str">
        <f t="shared" si="1106"/>
        <v>[YOUR NAME]</v>
      </c>
      <c r="H1917" s="1" t="str">
        <f t="shared" si="1090"/>
        <v>[YOUR NAME]</v>
      </c>
      <c r="I1917" s="1" t="str">
        <f t="shared" si="1091"/>
        <v>[11 or 12]</v>
      </c>
      <c r="J1917" s="1" t="s">
        <v>730</v>
      </c>
      <c r="L1917" s="5" t="e">
        <f>VLOOKUP(M1917,'Species Look-up'!A:B,2,FALSE)</f>
        <v>#N/A</v>
      </c>
      <c r="M1917" s="5" t="e">
        <f>IF(ISNA(VLOOKUP(A1917,'Species Look-up'!C:D,2,FALSE)),VLOOKUP(A1917,'Species Look-up'!D:D,1,FALSE),VLOOKUP(A1917,'Species Look-up'!C:D,2,FALSE))</f>
        <v>#N/A</v>
      </c>
    </row>
    <row r="1918" spans="1:13" customFormat="1" ht="12" customHeight="1" x14ac:dyDescent="0.2">
      <c r="A1918" s="17" t="s">
        <v>6659</v>
      </c>
      <c r="B1918" s="24" t="s">
        <v>6660</v>
      </c>
      <c r="C1918" s="6" t="str">
        <f t="shared" ref="C1918:G1918" si="1107">C1917</f>
        <v>[DATE]</v>
      </c>
      <c r="D1918" s="1" t="str">
        <f t="shared" si="1107"/>
        <v>[ENTER YOUR SITE HERE]</v>
      </c>
      <c r="E1918" s="1" t="str">
        <f t="shared" si="1107"/>
        <v>[GRIDREF]</v>
      </c>
      <c r="F1918" s="1" t="str">
        <f t="shared" si="1107"/>
        <v>[ENTER METHOD]</v>
      </c>
      <c r="G1918" s="1" t="str">
        <f t="shared" si="1107"/>
        <v>[YOUR NAME]</v>
      </c>
      <c r="H1918" s="1" t="str">
        <f t="shared" si="1090"/>
        <v>[YOUR NAME]</v>
      </c>
      <c r="I1918" s="1" t="str">
        <f t="shared" si="1091"/>
        <v>[11 or 12]</v>
      </c>
      <c r="J1918" s="1" t="s">
        <v>730</v>
      </c>
      <c r="L1918" s="5" t="e">
        <f>VLOOKUP(M1918,'Species Look-up'!A:B,2,FALSE)</f>
        <v>#N/A</v>
      </c>
      <c r="M1918" s="5" t="e">
        <f>IF(ISNA(VLOOKUP(A1918,'Species Look-up'!C:D,2,FALSE)),VLOOKUP(A1918,'Species Look-up'!D:D,1,FALSE),VLOOKUP(A1918,'Species Look-up'!C:D,2,FALSE))</f>
        <v>#N/A</v>
      </c>
    </row>
    <row r="1919" spans="1:13" customFormat="1" ht="12" customHeight="1" x14ac:dyDescent="0.2">
      <c r="A1919" s="17" t="s">
        <v>6659</v>
      </c>
      <c r="B1919" s="24" t="s">
        <v>6660</v>
      </c>
      <c r="C1919" s="6" t="str">
        <f t="shared" ref="C1919:G1919" si="1108">C1918</f>
        <v>[DATE]</v>
      </c>
      <c r="D1919" s="1" t="str">
        <f t="shared" si="1108"/>
        <v>[ENTER YOUR SITE HERE]</v>
      </c>
      <c r="E1919" s="1" t="str">
        <f t="shared" si="1108"/>
        <v>[GRIDREF]</v>
      </c>
      <c r="F1919" s="1" t="str">
        <f t="shared" si="1108"/>
        <v>[ENTER METHOD]</v>
      </c>
      <c r="G1919" s="1" t="str">
        <f t="shared" si="1108"/>
        <v>[YOUR NAME]</v>
      </c>
      <c r="H1919" s="1" t="str">
        <f t="shared" si="1090"/>
        <v>[YOUR NAME]</v>
      </c>
      <c r="I1919" s="1" t="str">
        <f t="shared" si="1091"/>
        <v>[11 or 12]</v>
      </c>
      <c r="J1919" s="1" t="s">
        <v>730</v>
      </c>
      <c r="L1919" s="5" t="e">
        <f>VLOOKUP(M1919,'Species Look-up'!A:B,2,FALSE)</f>
        <v>#N/A</v>
      </c>
      <c r="M1919" s="5" t="e">
        <f>IF(ISNA(VLOOKUP(A1919,'Species Look-up'!C:D,2,FALSE)),VLOOKUP(A1919,'Species Look-up'!D:D,1,FALSE),VLOOKUP(A1919,'Species Look-up'!C:D,2,FALSE))</f>
        <v>#N/A</v>
      </c>
    </row>
    <row r="1920" spans="1:13" customFormat="1" ht="12" customHeight="1" x14ac:dyDescent="0.2">
      <c r="A1920" s="17" t="s">
        <v>6659</v>
      </c>
      <c r="B1920" s="24" t="s">
        <v>6660</v>
      </c>
      <c r="C1920" s="6" t="str">
        <f t="shared" ref="C1920:G1920" si="1109">C1919</f>
        <v>[DATE]</v>
      </c>
      <c r="D1920" s="1" t="str">
        <f t="shared" si="1109"/>
        <v>[ENTER YOUR SITE HERE]</v>
      </c>
      <c r="E1920" s="1" t="str">
        <f t="shared" si="1109"/>
        <v>[GRIDREF]</v>
      </c>
      <c r="F1920" s="1" t="str">
        <f t="shared" si="1109"/>
        <v>[ENTER METHOD]</v>
      </c>
      <c r="G1920" s="1" t="str">
        <f t="shared" si="1109"/>
        <v>[YOUR NAME]</v>
      </c>
      <c r="H1920" s="1" t="str">
        <f t="shared" si="1090"/>
        <v>[YOUR NAME]</v>
      </c>
      <c r="I1920" s="1" t="str">
        <f t="shared" si="1091"/>
        <v>[11 or 12]</v>
      </c>
      <c r="J1920" s="1" t="s">
        <v>730</v>
      </c>
      <c r="L1920" s="5" t="e">
        <f>VLOOKUP(M1920,'Species Look-up'!A:B,2,FALSE)</f>
        <v>#N/A</v>
      </c>
      <c r="M1920" s="5" t="e">
        <f>IF(ISNA(VLOOKUP(A1920,'Species Look-up'!C:D,2,FALSE)),VLOOKUP(A1920,'Species Look-up'!D:D,1,FALSE),VLOOKUP(A1920,'Species Look-up'!C:D,2,FALSE))</f>
        <v>#N/A</v>
      </c>
    </row>
    <row r="1921" spans="1:13" customFormat="1" ht="12" customHeight="1" x14ac:dyDescent="0.2">
      <c r="A1921" s="17" t="s">
        <v>6659</v>
      </c>
      <c r="B1921" s="24" t="s">
        <v>6660</v>
      </c>
      <c r="C1921" s="6" t="str">
        <f t="shared" ref="C1921:G1921" si="1110">C1920</f>
        <v>[DATE]</v>
      </c>
      <c r="D1921" s="1" t="str">
        <f t="shared" si="1110"/>
        <v>[ENTER YOUR SITE HERE]</v>
      </c>
      <c r="E1921" s="1" t="str">
        <f t="shared" si="1110"/>
        <v>[GRIDREF]</v>
      </c>
      <c r="F1921" s="1" t="str">
        <f t="shared" si="1110"/>
        <v>[ENTER METHOD]</v>
      </c>
      <c r="G1921" s="1" t="str">
        <f t="shared" si="1110"/>
        <v>[YOUR NAME]</v>
      </c>
      <c r="H1921" s="1" t="str">
        <f t="shared" si="1090"/>
        <v>[YOUR NAME]</v>
      </c>
      <c r="I1921" s="1" t="str">
        <f t="shared" si="1091"/>
        <v>[11 or 12]</v>
      </c>
      <c r="J1921" s="1" t="s">
        <v>730</v>
      </c>
      <c r="L1921" s="5" t="e">
        <f>VLOOKUP(M1921,'Species Look-up'!A:B,2,FALSE)</f>
        <v>#N/A</v>
      </c>
      <c r="M1921" s="5" t="e">
        <f>IF(ISNA(VLOOKUP(A1921,'Species Look-up'!C:D,2,FALSE)),VLOOKUP(A1921,'Species Look-up'!D:D,1,FALSE),VLOOKUP(A1921,'Species Look-up'!C:D,2,FALSE))</f>
        <v>#N/A</v>
      </c>
    </row>
    <row r="1922" spans="1:13" customFormat="1" ht="12" customHeight="1" x14ac:dyDescent="0.2">
      <c r="A1922" s="17" t="s">
        <v>6659</v>
      </c>
      <c r="B1922" s="24" t="s">
        <v>6660</v>
      </c>
      <c r="C1922" s="6" t="str">
        <f t="shared" ref="C1922:G1922" si="1111">C1921</f>
        <v>[DATE]</v>
      </c>
      <c r="D1922" s="1" t="str">
        <f t="shared" si="1111"/>
        <v>[ENTER YOUR SITE HERE]</v>
      </c>
      <c r="E1922" s="1" t="str">
        <f t="shared" si="1111"/>
        <v>[GRIDREF]</v>
      </c>
      <c r="F1922" s="1" t="str">
        <f t="shared" si="1111"/>
        <v>[ENTER METHOD]</v>
      </c>
      <c r="G1922" s="1" t="str">
        <f t="shared" si="1111"/>
        <v>[YOUR NAME]</v>
      </c>
      <c r="H1922" s="1" t="str">
        <f t="shared" si="1090"/>
        <v>[YOUR NAME]</v>
      </c>
      <c r="I1922" s="1" t="str">
        <f t="shared" si="1091"/>
        <v>[11 or 12]</v>
      </c>
      <c r="J1922" s="1" t="s">
        <v>730</v>
      </c>
      <c r="L1922" s="5" t="e">
        <f>VLOOKUP(M1922,'Species Look-up'!A:B,2,FALSE)</f>
        <v>#N/A</v>
      </c>
      <c r="M1922" s="5" t="e">
        <f>IF(ISNA(VLOOKUP(A1922,'Species Look-up'!C:D,2,FALSE)),VLOOKUP(A1922,'Species Look-up'!D:D,1,FALSE),VLOOKUP(A1922,'Species Look-up'!C:D,2,FALSE))</f>
        <v>#N/A</v>
      </c>
    </row>
    <row r="1923" spans="1:13" customFormat="1" ht="12" customHeight="1" x14ac:dyDescent="0.2">
      <c r="A1923" s="17" t="s">
        <v>6659</v>
      </c>
      <c r="B1923" s="24" t="s">
        <v>6660</v>
      </c>
      <c r="C1923" s="6" t="str">
        <f t="shared" ref="C1923:G1923" si="1112">C1922</f>
        <v>[DATE]</v>
      </c>
      <c r="D1923" s="1" t="str">
        <f t="shared" si="1112"/>
        <v>[ENTER YOUR SITE HERE]</v>
      </c>
      <c r="E1923" s="1" t="str">
        <f t="shared" si="1112"/>
        <v>[GRIDREF]</v>
      </c>
      <c r="F1923" s="1" t="str">
        <f t="shared" si="1112"/>
        <v>[ENTER METHOD]</v>
      </c>
      <c r="G1923" s="1" t="str">
        <f t="shared" si="1112"/>
        <v>[YOUR NAME]</v>
      </c>
      <c r="H1923" s="1" t="str">
        <f t="shared" si="1090"/>
        <v>[YOUR NAME]</v>
      </c>
      <c r="I1923" s="1" t="str">
        <f t="shared" si="1091"/>
        <v>[11 or 12]</v>
      </c>
      <c r="J1923" s="1" t="s">
        <v>730</v>
      </c>
      <c r="L1923" s="5" t="e">
        <f>VLOOKUP(M1923,'Species Look-up'!A:B,2,FALSE)</f>
        <v>#N/A</v>
      </c>
      <c r="M1923" s="5" t="e">
        <f>IF(ISNA(VLOOKUP(A1923,'Species Look-up'!C:D,2,FALSE)),VLOOKUP(A1923,'Species Look-up'!D:D,1,FALSE),VLOOKUP(A1923,'Species Look-up'!C:D,2,FALSE))</f>
        <v>#N/A</v>
      </c>
    </row>
    <row r="1924" spans="1:13" customFormat="1" ht="12" customHeight="1" x14ac:dyDescent="0.2">
      <c r="A1924" s="17" t="s">
        <v>6659</v>
      </c>
      <c r="B1924" s="24" t="s">
        <v>6660</v>
      </c>
      <c r="C1924" s="6" t="str">
        <f t="shared" ref="C1924:G1924" si="1113">C1923</f>
        <v>[DATE]</v>
      </c>
      <c r="D1924" s="1" t="str">
        <f t="shared" si="1113"/>
        <v>[ENTER YOUR SITE HERE]</v>
      </c>
      <c r="E1924" s="1" t="str">
        <f t="shared" si="1113"/>
        <v>[GRIDREF]</v>
      </c>
      <c r="F1924" s="1" t="str">
        <f t="shared" si="1113"/>
        <v>[ENTER METHOD]</v>
      </c>
      <c r="G1924" s="1" t="str">
        <f t="shared" si="1113"/>
        <v>[YOUR NAME]</v>
      </c>
      <c r="H1924" s="1" t="str">
        <f t="shared" si="1090"/>
        <v>[YOUR NAME]</v>
      </c>
      <c r="I1924" s="1" t="str">
        <f t="shared" si="1091"/>
        <v>[11 or 12]</v>
      </c>
      <c r="J1924" s="1" t="s">
        <v>730</v>
      </c>
      <c r="L1924" s="5" t="e">
        <f>VLOOKUP(M1924,'Species Look-up'!A:B,2,FALSE)</f>
        <v>#N/A</v>
      </c>
      <c r="M1924" s="5" t="e">
        <f>IF(ISNA(VLOOKUP(A1924,'Species Look-up'!C:D,2,FALSE)),VLOOKUP(A1924,'Species Look-up'!D:D,1,FALSE),VLOOKUP(A1924,'Species Look-up'!C:D,2,FALSE))</f>
        <v>#N/A</v>
      </c>
    </row>
    <row r="1925" spans="1:13" customFormat="1" ht="12" customHeight="1" x14ac:dyDescent="0.2">
      <c r="A1925" s="17" t="s">
        <v>6659</v>
      </c>
      <c r="B1925" s="24" t="s">
        <v>6660</v>
      </c>
      <c r="C1925" s="6" t="str">
        <f t="shared" ref="C1925:G1925" si="1114">C1924</f>
        <v>[DATE]</v>
      </c>
      <c r="D1925" s="1" t="str">
        <f t="shared" si="1114"/>
        <v>[ENTER YOUR SITE HERE]</v>
      </c>
      <c r="E1925" s="1" t="str">
        <f t="shared" si="1114"/>
        <v>[GRIDREF]</v>
      </c>
      <c r="F1925" s="1" t="str">
        <f t="shared" si="1114"/>
        <v>[ENTER METHOD]</v>
      </c>
      <c r="G1925" s="1" t="str">
        <f t="shared" si="1114"/>
        <v>[YOUR NAME]</v>
      </c>
      <c r="H1925" s="1" t="str">
        <f t="shared" si="1090"/>
        <v>[YOUR NAME]</v>
      </c>
      <c r="I1925" s="1" t="str">
        <f t="shared" si="1091"/>
        <v>[11 or 12]</v>
      </c>
      <c r="J1925" s="1" t="s">
        <v>730</v>
      </c>
      <c r="L1925" s="5" t="e">
        <f>VLOOKUP(M1925,'Species Look-up'!A:B,2,FALSE)</f>
        <v>#N/A</v>
      </c>
      <c r="M1925" s="5" t="e">
        <f>IF(ISNA(VLOOKUP(A1925,'Species Look-up'!C:D,2,FALSE)),VLOOKUP(A1925,'Species Look-up'!D:D,1,FALSE),VLOOKUP(A1925,'Species Look-up'!C:D,2,FALSE))</f>
        <v>#N/A</v>
      </c>
    </row>
    <row r="1926" spans="1:13" customFormat="1" ht="12" customHeight="1" x14ac:dyDescent="0.2">
      <c r="A1926" s="17" t="s">
        <v>6659</v>
      </c>
      <c r="B1926" s="24" t="s">
        <v>6660</v>
      </c>
      <c r="C1926" s="6" t="str">
        <f t="shared" ref="C1926:G1926" si="1115">C1925</f>
        <v>[DATE]</v>
      </c>
      <c r="D1926" s="1" t="str">
        <f t="shared" si="1115"/>
        <v>[ENTER YOUR SITE HERE]</v>
      </c>
      <c r="E1926" s="1" t="str">
        <f t="shared" si="1115"/>
        <v>[GRIDREF]</v>
      </c>
      <c r="F1926" s="1" t="str">
        <f t="shared" si="1115"/>
        <v>[ENTER METHOD]</v>
      </c>
      <c r="G1926" s="1" t="str">
        <f t="shared" si="1115"/>
        <v>[YOUR NAME]</v>
      </c>
      <c r="H1926" s="1" t="str">
        <f t="shared" si="1090"/>
        <v>[YOUR NAME]</v>
      </c>
      <c r="I1926" s="1" t="str">
        <f t="shared" si="1091"/>
        <v>[11 or 12]</v>
      </c>
      <c r="J1926" s="1" t="s">
        <v>730</v>
      </c>
      <c r="L1926" s="5" t="e">
        <f>VLOOKUP(M1926,'Species Look-up'!A:B,2,FALSE)</f>
        <v>#N/A</v>
      </c>
      <c r="M1926" s="5" t="e">
        <f>IF(ISNA(VLOOKUP(A1926,'Species Look-up'!C:D,2,FALSE)),VLOOKUP(A1926,'Species Look-up'!D:D,1,FALSE),VLOOKUP(A1926,'Species Look-up'!C:D,2,FALSE))</f>
        <v>#N/A</v>
      </c>
    </row>
    <row r="1927" spans="1:13" customFormat="1" ht="12" customHeight="1" x14ac:dyDescent="0.2">
      <c r="A1927" s="17" t="s">
        <v>6659</v>
      </c>
      <c r="B1927" s="24" t="s">
        <v>6660</v>
      </c>
      <c r="C1927" s="6" t="str">
        <f t="shared" ref="C1927:G1927" si="1116">C1926</f>
        <v>[DATE]</v>
      </c>
      <c r="D1927" s="1" t="str">
        <f t="shared" si="1116"/>
        <v>[ENTER YOUR SITE HERE]</v>
      </c>
      <c r="E1927" s="1" t="str">
        <f t="shared" si="1116"/>
        <v>[GRIDREF]</v>
      </c>
      <c r="F1927" s="1" t="str">
        <f t="shared" si="1116"/>
        <v>[ENTER METHOD]</v>
      </c>
      <c r="G1927" s="1" t="str">
        <f t="shared" si="1116"/>
        <v>[YOUR NAME]</v>
      </c>
      <c r="H1927" s="1" t="str">
        <f t="shared" si="1090"/>
        <v>[YOUR NAME]</v>
      </c>
      <c r="I1927" s="1" t="str">
        <f t="shared" si="1091"/>
        <v>[11 or 12]</v>
      </c>
      <c r="J1927" s="1" t="s">
        <v>730</v>
      </c>
      <c r="L1927" s="5" t="e">
        <f>VLOOKUP(M1927,'Species Look-up'!A:B,2,FALSE)</f>
        <v>#N/A</v>
      </c>
      <c r="M1927" s="5" t="e">
        <f>IF(ISNA(VLOOKUP(A1927,'Species Look-up'!C:D,2,FALSE)),VLOOKUP(A1927,'Species Look-up'!D:D,1,FALSE),VLOOKUP(A1927,'Species Look-up'!C:D,2,FALSE))</f>
        <v>#N/A</v>
      </c>
    </row>
    <row r="1928" spans="1:13" customFormat="1" ht="12" customHeight="1" x14ac:dyDescent="0.2">
      <c r="A1928" s="17" t="s">
        <v>6659</v>
      </c>
      <c r="B1928" s="24" t="s">
        <v>6660</v>
      </c>
      <c r="C1928" s="6" t="str">
        <f t="shared" ref="C1928:G1928" si="1117">C1927</f>
        <v>[DATE]</v>
      </c>
      <c r="D1928" s="1" t="str">
        <f t="shared" si="1117"/>
        <v>[ENTER YOUR SITE HERE]</v>
      </c>
      <c r="E1928" s="1" t="str">
        <f t="shared" si="1117"/>
        <v>[GRIDREF]</v>
      </c>
      <c r="F1928" s="1" t="str">
        <f t="shared" si="1117"/>
        <v>[ENTER METHOD]</v>
      </c>
      <c r="G1928" s="1" t="str">
        <f t="shared" si="1117"/>
        <v>[YOUR NAME]</v>
      </c>
      <c r="H1928" s="1" t="str">
        <f t="shared" si="1090"/>
        <v>[YOUR NAME]</v>
      </c>
      <c r="I1928" s="1" t="str">
        <f t="shared" si="1091"/>
        <v>[11 or 12]</v>
      </c>
      <c r="J1928" s="1" t="s">
        <v>730</v>
      </c>
      <c r="L1928" s="5" t="e">
        <f>VLOOKUP(M1928,'Species Look-up'!A:B,2,FALSE)</f>
        <v>#N/A</v>
      </c>
      <c r="M1928" s="5" t="e">
        <f>IF(ISNA(VLOOKUP(A1928,'Species Look-up'!C:D,2,FALSE)),VLOOKUP(A1928,'Species Look-up'!D:D,1,FALSE),VLOOKUP(A1928,'Species Look-up'!C:D,2,FALSE))</f>
        <v>#N/A</v>
      </c>
    </row>
    <row r="1929" spans="1:13" customFormat="1" ht="12" customHeight="1" x14ac:dyDescent="0.2">
      <c r="A1929" s="17" t="s">
        <v>6659</v>
      </c>
      <c r="B1929" s="24" t="s">
        <v>6660</v>
      </c>
      <c r="C1929" s="6" t="str">
        <f t="shared" ref="C1929:G1929" si="1118">C1928</f>
        <v>[DATE]</v>
      </c>
      <c r="D1929" s="1" t="str">
        <f t="shared" si="1118"/>
        <v>[ENTER YOUR SITE HERE]</v>
      </c>
      <c r="E1929" s="1" t="str">
        <f t="shared" si="1118"/>
        <v>[GRIDREF]</v>
      </c>
      <c r="F1929" s="1" t="str">
        <f t="shared" si="1118"/>
        <v>[ENTER METHOD]</v>
      </c>
      <c r="G1929" s="1" t="str">
        <f t="shared" si="1118"/>
        <v>[YOUR NAME]</v>
      </c>
      <c r="H1929" s="1" t="str">
        <f t="shared" si="1090"/>
        <v>[YOUR NAME]</v>
      </c>
      <c r="I1929" s="1" t="str">
        <f t="shared" si="1091"/>
        <v>[11 or 12]</v>
      </c>
      <c r="J1929" s="1" t="s">
        <v>730</v>
      </c>
      <c r="L1929" s="5" t="e">
        <f>VLOOKUP(M1929,'Species Look-up'!A:B,2,FALSE)</f>
        <v>#N/A</v>
      </c>
      <c r="M1929" s="5" t="e">
        <f>IF(ISNA(VLOOKUP(A1929,'Species Look-up'!C:D,2,FALSE)),VLOOKUP(A1929,'Species Look-up'!D:D,1,FALSE),VLOOKUP(A1929,'Species Look-up'!C:D,2,FALSE))</f>
        <v>#N/A</v>
      </c>
    </row>
    <row r="1930" spans="1:13" customFormat="1" ht="12" customHeight="1" x14ac:dyDescent="0.2">
      <c r="A1930" s="17" t="s">
        <v>6659</v>
      </c>
      <c r="B1930" s="24" t="s">
        <v>6660</v>
      </c>
      <c r="C1930" s="6" t="str">
        <f t="shared" ref="C1930:G1930" si="1119">C1929</f>
        <v>[DATE]</v>
      </c>
      <c r="D1930" s="1" t="str">
        <f t="shared" si="1119"/>
        <v>[ENTER YOUR SITE HERE]</v>
      </c>
      <c r="E1930" s="1" t="str">
        <f t="shared" si="1119"/>
        <v>[GRIDREF]</v>
      </c>
      <c r="F1930" s="1" t="str">
        <f t="shared" si="1119"/>
        <v>[ENTER METHOD]</v>
      </c>
      <c r="G1930" s="1" t="str">
        <f t="shared" si="1119"/>
        <v>[YOUR NAME]</v>
      </c>
      <c r="H1930" s="1" t="str">
        <f t="shared" si="1090"/>
        <v>[YOUR NAME]</v>
      </c>
      <c r="I1930" s="1" t="str">
        <f t="shared" si="1091"/>
        <v>[11 or 12]</v>
      </c>
      <c r="J1930" s="1" t="s">
        <v>730</v>
      </c>
      <c r="L1930" s="5" t="e">
        <f>VLOOKUP(M1930,'Species Look-up'!A:B,2,FALSE)</f>
        <v>#N/A</v>
      </c>
      <c r="M1930" s="5" t="e">
        <f>IF(ISNA(VLOOKUP(A1930,'Species Look-up'!C:D,2,FALSE)),VLOOKUP(A1930,'Species Look-up'!D:D,1,FALSE),VLOOKUP(A1930,'Species Look-up'!C:D,2,FALSE))</f>
        <v>#N/A</v>
      </c>
    </row>
    <row r="1931" spans="1:13" customFormat="1" ht="12" customHeight="1" x14ac:dyDescent="0.2">
      <c r="A1931" s="17" t="s">
        <v>6659</v>
      </c>
      <c r="B1931" s="24" t="s">
        <v>6660</v>
      </c>
      <c r="C1931" s="6" t="str">
        <f t="shared" ref="C1931:G1931" si="1120">C1930</f>
        <v>[DATE]</v>
      </c>
      <c r="D1931" s="1" t="str">
        <f t="shared" si="1120"/>
        <v>[ENTER YOUR SITE HERE]</v>
      </c>
      <c r="E1931" s="1" t="str">
        <f t="shared" si="1120"/>
        <v>[GRIDREF]</v>
      </c>
      <c r="F1931" s="1" t="str">
        <f t="shared" si="1120"/>
        <v>[ENTER METHOD]</v>
      </c>
      <c r="G1931" s="1" t="str">
        <f t="shared" si="1120"/>
        <v>[YOUR NAME]</v>
      </c>
      <c r="H1931" s="1" t="str">
        <f t="shared" si="1090"/>
        <v>[YOUR NAME]</v>
      </c>
      <c r="I1931" s="1" t="str">
        <f t="shared" si="1091"/>
        <v>[11 or 12]</v>
      </c>
      <c r="J1931" s="1" t="s">
        <v>730</v>
      </c>
      <c r="L1931" s="5" t="e">
        <f>VLOOKUP(M1931,'Species Look-up'!A:B,2,FALSE)</f>
        <v>#N/A</v>
      </c>
      <c r="M1931" s="5" t="e">
        <f>IF(ISNA(VLOOKUP(A1931,'Species Look-up'!C:D,2,FALSE)),VLOOKUP(A1931,'Species Look-up'!D:D,1,FALSE),VLOOKUP(A1931,'Species Look-up'!C:D,2,FALSE))</f>
        <v>#N/A</v>
      </c>
    </row>
    <row r="1932" spans="1:13" customFormat="1" ht="12" customHeight="1" x14ac:dyDescent="0.2">
      <c r="A1932" s="17" t="s">
        <v>6659</v>
      </c>
      <c r="B1932" s="24" t="s">
        <v>6660</v>
      </c>
      <c r="C1932" s="6" t="str">
        <f t="shared" ref="C1932:G1932" si="1121">C1931</f>
        <v>[DATE]</v>
      </c>
      <c r="D1932" s="1" t="str">
        <f t="shared" si="1121"/>
        <v>[ENTER YOUR SITE HERE]</v>
      </c>
      <c r="E1932" s="1" t="str">
        <f t="shared" si="1121"/>
        <v>[GRIDREF]</v>
      </c>
      <c r="F1932" s="1" t="str">
        <f t="shared" si="1121"/>
        <v>[ENTER METHOD]</v>
      </c>
      <c r="G1932" s="1" t="str">
        <f t="shared" si="1121"/>
        <v>[YOUR NAME]</v>
      </c>
      <c r="H1932" s="1" t="str">
        <f t="shared" si="1090"/>
        <v>[YOUR NAME]</v>
      </c>
      <c r="I1932" s="1" t="str">
        <f t="shared" si="1091"/>
        <v>[11 or 12]</v>
      </c>
      <c r="J1932" s="1" t="s">
        <v>730</v>
      </c>
      <c r="L1932" s="5" t="e">
        <f>VLOOKUP(M1932,'Species Look-up'!A:B,2,FALSE)</f>
        <v>#N/A</v>
      </c>
      <c r="M1932" s="5" t="e">
        <f>IF(ISNA(VLOOKUP(A1932,'Species Look-up'!C:D,2,FALSE)),VLOOKUP(A1932,'Species Look-up'!D:D,1,FALSE),VLOOKUP(A1932,'Species Look-up'!C:D,2,FALSE))</f>
        <v>#N/A</v>
      </c>
    </row>
    <row r="1933" spans="1:13" customFormat="1" ht="12" customHeight="1" x14ac:dyDescent="0.2">
      <c r="A1933" s="17" t="s">
        <v>6659</v>
      </c>
      <c r="B1933" s="24" t="s">
        <v>6660</v>
      </c>
      <c r="C1933" s="6" t="str">
        <f t="shared" ref="C1933:G1933" si="1122">C1932</f>
        <v>[DATE]</v>
      </c>
      <c r="D1933" s="1" t="str">
        <f t="shared" si="1122"/>
        <v>[ENTER YOUR SITE HERE]</v>
      </c>
      <c r="E1933" s="1" t="str">
        <f t="shared" si="1122"/>
        <v>[GRIDREF]</v>
      </c>
      <c r="F1933" s="1" t="str">
        <f t="shared" si="1122"/>
        <v>[ENTER METHOD]</v>
      </c>
      <c r="G1933" s="1" t="str">
        <f t="shared" si="1122"/>
        <v>[YOUR NAME]</v>
      </c>
      <c r="H1933" s="1" t="str">
        <f t="shared" si="1090"/>
        <v>[YOUR NAME]</v>
      </c>
      <c r="I1933" s="1" t="str">
        <f t="shared" si="1091"/>
        <v>[11 or 12]</v>
      </c>
      <c r="J1933" s="1" t="s">
        <v>730</v>
      </c>
      <c r="L1933" s="5" t="e">
        <f>VLOOKUP(M1933,'Species Look-up'!A:B,2,FALSE)</f>
        <v>#N/A</v>
      </c>
      <c r="M1933" s="5" t="e">
        <f>IF(ISNA(VLOOKUP(A1933,'Species Look-up'!C:D,2,FALSE)),VLOOKUP(A1933,'Species Look-up'!D:D,1,FALSE),VLOOKUP(A1933,'Species Look-up'!C:D,2,FALSE))</f>
        <v>#N/A</v>
      </c>
    </row>
    <row r="1934" spans="1:13" customFormat="1" ht="12" customHeight="1" x14ac:dyDescent="0.2">
      <c r="A1934" s="17" t="s">
        <v>6659</v>
      </c>
      <c r="B1934" s="24" t="s">
        <v>6660</v>
      </c>
      <c r="C1934" s="6" t="str">
        <f t="shared" ref="C1934:G1934" si="1123">C1933</f>
        <v>[DATE]</v>
      </c>
      <c r="D1934" s="1" t="str">
        <f t="shared" si="1123"/>
        <v>[ENTER YOUR SITE HERE]</v>
      </c>
      <c r="E1934" s="1" t="str">
        <f t="shared" si="1123"/>
        <v>[GRIDREF]</v>
      </c>
      <c r="F1934" s="1" t="str">
        <f t="shared" si="1123"/>
        <v>[ENTER METHOD]</v>
      </c>
      <c r="G1934" s="1" t="str">
        <f t="shared" si="1123"/>
        <v>[YOUR NAME]</v>
      </c>
      <c r="H1934" s="1" t="str">
        <f t="shared" si="1090"/>
        <v>[YOUR NAME]</v>
      </c>
      <c r="I1934" s="1" t="str">
        <f t="shared" si="1091"/>
        <v>[11 or 12]</v>
      </c>
      <c r="J1934" s="1" t="s">
        <v>730</v>
      </c>
      <c r="L1934" s="5" t="e">
        <f>VLOOKUP(M1934,'Species Look-up'!A:B,2,FALSE)</f>
        <v>#N/A</v>
      </c>
      <c r="M1934" s="5" t="e">
        <f>IF(ISNA(VLOOKUP(A1934,'Species Look-up'!C:D,2,FALSE)),VLOOKUP(A1934,'Species Look-up'!D:D,1,FALSE),VLOOKUP(A1934,'Species Look-up'!C:D,2,FALSE))</f>
        <v>#N/A</v>
      </c>
    </row>
    <row r="1935" spans="1:13" customFormat="1" ht="12" customHeight="1" x14ac:dyDescent="0.2">
      <c r="A1935" s="17" t="s">
        <v>6659</v>
      </c>
      <c r="B1935" s="24" t="s">
        <v>6660</v>
      </c>
      <c r="C1935" s="6" t="str">
        <f t="shared" ref="C1935:G1935" si="1124">C1934</f>
        <v>[DATE]</v>
      </c>
      <c r="D1935" s="1" t="str">
        <f t="shared" si="1124"/>
        <v>[ENTER YOUR SITE HERE]</v>
      </c>
      <c r="E1935" s="1" t="str">
        <f t="shared" si="1124"/>
        <v>[GRIDREF]</v>
      </c>
      <c r="F1935" s="1" t="str">
        <f t="shared" si="1124"/>
        <v>[ENTER METHOD]</v>
      </c>
      <c r="G1935" s="1" t="str">
        <f t="shared" si="1124"/>
        <v>[YOUR NAME]</v>
      </c>
      <c r="H1935" s="1" t="str">
        <f t="shared" si="1090"/>
        <v>[YOUR NAME]</v>
      </c>
      <c r="I1935" s="1" t="str">
        <f t="shared" si="1091"/>
        <v>[11 or 12]</v>
      </c>
      <c r="J1935" s="1" t="s">
        <v>730</v>
      </c>
      <c r="L1935" s="5" t="e">
        <f>VLOOKUP(M1935,'Species Look-up'!A:B,2,FALSE)</f>
        <v>#N/A</v>
      </c>
      <c r="M1935" s="5" t="e">
        <f>IF(ISNA(VLOOKUP(A1935,'Species Look-up'!C:D,2,FALSE)),VLOOKUP(A1935,'Species Look-up'!D:D,1,FALSE),VLOOKUP(A1935,'Species Look-up'!C:D,2,FALSE))</f>
        <v>#N/A</v>
      </c>
    </row>
    <row r="1936" spans="1:13" customFormat="1" ht="12" customHeight="1" x14ac:dyDescent="0.2">
      <c r="A1936" s="17" t="s">
        <v>6659</v>
      </c>
      <c r="B1936" s="24" t="s">
        <v>6660</v>
      </c>
      <c r="C1936" s="6" t="str">
        <f t="shared" ref="C1936:G1936" si="1125">C1935</f>
        <v>[DATE]</v>
      </c>
      <c r="D1936" s="1" t="str">
        <f t="shared" si="1125"/>
        <v>[ENTER YOUR SITE HERE]</v>
      </c>
      <c r="E1936" s="1" t="str">
        <f t="shared" si="1125"/>
        <v>[GRIDREF]</v>
      </c>
      <c r="F1936" s="1" t="str">
        <f t="shared" si="1125"/>
        <v>[ENTER METHOD]</v>
      </c>
      <c r="G1936" s="1" t="str">
        <f t="shared" si="1125"/>
        <v>[YOUR NAME]</v>
      </c>
      <c r="H1936" s="1" t="str">
        <f t="shared" si="1090"/>
        <v>[YOUR NAME]</v>
      </c>
      <c r="I1936" s="1" t="str">
        <f t="shared" si="1091"/>
        <v>[11 or 12]</v>
      </c>
      <c r="J1936" s="1" t="s">
        <v>730</v>
      </c>
      <c r="L1936" s="5" t="e">
        <f>VLOOKUP(M1936,'Species Look-up'!A:B,2,FALSE)</f>
        <v>#N/A</v>
      </c>
      <c r="M1936" s="5" t="e">
        <f>IF(ISNA(VLOOKUP(A1936,'Species Look-up'!C:D,2,FALSE)),VLOOKUP(A1936,'Species Look-up'!D:D,1,FALSE),VLOOKUP(A1936,'Species Look-up'!C:D,2,FALSE))</f>
        <v>#N/A</v>
      </c>
    </row>
    <row r="1937" spans="1:13" customFormat="1" ht="12" customHeight="1" x14ac:dyDescent="0.2">
      <c r="A1937" s="17" t="s">
        <v>6659</v>
      </c>
      <c r="B1937" s="24" t="s">
        <v>6660</v>
      </c>
      <c r="C1937" s="6" t="str">
        <f t="shared" ref="C1937:G1937" si="1126">C1936</f>
        <v>[DATE]</v>
      </c>
      <c r="D1937" s="1" t="str">
        <f t="shared" si="1126"/>
        <v>[ENTER YOUR SITE HERE]</v>
      </c>
      <c r="E1937" s="1" t="str">
        <f t="shared" si="1126"/>
        <v>[GRIDREF]</v>
      </c>
      <c r="F1937" s="1" t="str">
        <f t="shared" si="1126"/>
        <v>[ENTER METHOD]</v>
      </c>
      <c r="G1937" s="1" t="str">
        <f t="shared" si="1126"/>
        <v>[YOUR NAME]</v>
      </c>
      <c r="H1937" s="1" t="str">
        <f t="shared" si="1090"/>
        <v>[YOUR NAME]</v>
      </c>
      <c r="I1937" s="1" t="str">
        <f t="shared" si="1091"/>
        <v>[11 or 12]</v>
      </c>
      <c r="J1937" s="1" t="s">
        <v>730</v>
      </c>
      <c r="L1937" s="5" t="e">
        <f>VLOOKUP(M1937,'Species Look-up'!A:B,2,FALSE)</f>
        <v>#N/A</v>
      </c>
      <c r="M1937" s="5" t="e">
        <f>IF(ISNA(VLOOKUP(A1937,'Species Look-up'!C:D,2,FALSE)),VLOOKUP(A1937,'Species Look-up'!D:D,1,FALSE),VLOOKUP(A1937,'Species Look-up'!C:D,2,FALSE))</f>
        <v>#N/A</v>
      </c>
    </row>
    <row r="1938" spans="1:13" customFormat="1" ht="12" customHeight="1" x14ac:dyDescent="0.2">
      <c r="A1938" s="17" t="s">
        <v>6659</v>
      </c>
      <c r="B1938" s="24" t="s">
        <v>6660</v>
      </c>
      <c r="C1938" s="6" t="str">
        <f t="shared" ref="C1938:G1938" si="1127">C1937</f>
        <v>[DATE]</v>
      </c>
      <c r="D1938" s="1" t="str">
        <f t="shared" si="1127"/>
        <v>[ENTER YOUR SITE HERE]</v>
      </c>
      <c r="E1938" s="1" t="str">
        <f t="shared" si="1127"/>
        <v>[GRIDREF]</v>
      </c>
      <c r="F1938" s="1" t="str">
        <f t="shared" si="1127"/>
        <v>[ENTER METHOD]</v>
      </c>
      <c r="G1938" s="1" t="str">
        <f t="shared" si="1127"/>
        <v>[YOUR NAME]</v>
      </c>
      <c r="H1938" s="1" t="str">
        <f t="shared" si="1090"/>
        <v>[YOUR NAME]</v>
      </c>
      <c r="I1938" s="1" t="str">
        <f t="shared" si="1091"/>
        <v>[11 or 12]</v>
      </c>
      <c r="J1938" s="1" t="s">
        <v>730</v>
      </c>
      <c r="L1938" s="5" t="e">
        <f>VLOOKUP(M1938,'Species Look-up'!A:B,2,FALSE)</f>
        <v>#N/A</v>
      </c>
      <c r="M1938" s="5" t="e">
        <f>IF(ISNA(VLOOKUP(A1938,'Species Look-up'!C:D,2,FALSE)),VLOOKUP(A1938,'Species Look-up'!D:D,1,FALSE),VLOOKUP(A1938,'Species Look-up'!C:D,2,FALSE))</f>
        <v>#N/A</v>
      </c>
    </row>
    <row r="1939" spans="1:13" customFormat="1" ht="12" customHeight="1" x14ac:dyDescent="0.2">
      <c r="A1939" s="17" t="s">
        <v>6659</v>
      </c>
      <c r="B1939" s="24" t="s">
        <v>6660</v>
      </c>
      <c r="C1939" s="6" t="str">
        <f t="shared" ref="C1939:G1939" si="1128">C1938</f>
        <v>[DATE]</v>
      </c>
      <c r="D1939" s="1" t="str">
        <f t="shared" si="1128"/>
        <v>[ENTER YOUR SITE HERE]</v>
      </c>
      <c r="E1939" s="1" t="str">
        <f t="shared" si="1128"/>
        <v>[GRIDREF]</v>
      </c>
      <c r="F1939" s="1" t="str">
        <f t="shared" si="1128"/>
        <v>[ENTER METHOD]</v>
      </c>
      <c r="G1939" s="1" t="str">
        <f t="shared" si="1128"/>
        <v>[YOUR NAME]</v>
      </c>
      <c r="H1939" s="1" t="str">
        <f t="shared" si="1090"/>
        <v>[YOUR NAME]</v>
      </c>
      <c r="I1939" s="1" t="str">
        <f t="shared" si="1091"/>
        <v>[11 or 12]</v>
      </c>
      <c r="J1939" s="1" t="s">
        <v>730</v>
      </c>
      <c r="L1939" s="5" t="e">
        <f>VLOOKUP(M1939,'Species Look-up'!A:B,2,FALSE)</f>
        <v>#N/A</v>
      </c>
      <c r="M1939" s="5" t="e">
        <f>IF(ISNA(VLOOKUP(A1939,'Species Look-up'!C:D,2,FALSE)),VLOOKUP(A1939,'Species Look-up'!D:D,1,FALSE),VLOOKUP(A1939,'Species Look-up'!C:D,2,FALSE))</f>
        <v>#N/A</v>
      </c>
    </row>
    <row r="1940" spans="1:13" customFormat="1" ht="12" customHeight="1" x14ac:dyDescent="0.2">
      <c r="A1940" s="17" t="s">
        <v>6659</v>
      </c>
      <c r="B1940" s="24" t="s">
        <v>6660</v>
      </c>
      <c r="C1940" s="6" t="str">
        <f t="shared" ref="C1940:G1940" si="1129">C1939</f>
        <v>[DATE]</v>
      </c>
      <c r="D1940" s="1" t="str">
        <f t="shared" si="1129"/>
        <v>[ENTER YOUR SITE HERE]</v>
      </c>
      <c r="E1940" s="1" t="str">
        <f t="shared" si="1129"/>
        <v>[GRIDREF]</v>
      </c>
      <c r="F1940" s="1" t="str">
        <f t="shared" si="1129"/>
        <v>[ENTER METHOD]</v>
      </c>
      <c r="G1940" s="1" t="str">
        <f t="shared" si="1129"/>
        <v>[YOUR NAME]</v>
      </c>
      <c r="H1940" s="1" t="str">
        <f t="shared" si="1090"/>
        <v>[YOUR NAME]</v>
      </c>
      <c r="I1940" s="1" t="str">
        <f t="shared" si="1091"/>
        <v>[11 or 12]</v>
      </c>
      <c r="J1940" s="1" t="s">
        <v>730</v>
      </c>
      <c r="L1940" s="5" t="e">
        <f>VLOOKUP(M1940,'Species Look-up'!A:B,2,FALSE)</f>
        <v>#N/A</v>
      </c>
      <c r="M1940" s="5" t="e">
        <f>IF(ISNA(VLOOKUP(A1940,'Species Look-up'!C:D,2,FALSE)),VLOOKUP(A1940,'Species Look-up'!D:D,1,FALSE),VLOOKUP(A1940,'Species Look-up'!C:D,2,FALSE))</f>
        <v>#N/A</v>
      </c>
    </row>
    <row r="1941" spans="1:13" customFormat="1" ht="12" customHeight="1" x14ac:dyDescent="0.2">
      <c r="A1941" s="17" t="s">
        <v>6659</v>
      </c>
      <c r="B1941" s="24" t="s">
        <v>6660</v>
      </c>
      <c r="C1941" s="6" t="str">
        <f t="shared" ref="C1941:G1941" si="1130">C1940</f>
        <v>[DATE]</v>
      </c>
      <c r="D1941" s="1" t="str">
        <f t="shared" si="1130"/>
        <v>[ENTER YOUR SITE HERE]</v>
      </c>
      <c r="E1941" s="1" t="str">
        <f t="shared" si="1130"/>
        <v>[GRIDREF]</v>
      </c>
      <c r="F1941" s="1" t="str">
        <f t="shared" si="1130"/>
        <v>[ENTER METHOD]</v>
      </c>
      <c r="G1941" s="1" t="str">
        <f t="shared" si="1130"/>
        <v>[YOUR NAME]</v>
      </c>
      <c r="H1941" s="1" t="str">
        <f t="shared" si="1090"/>
        <v>[YOUR NAME]</v>
      </c>
      <c r="I1941" s="1" t="str">
        <f t="shared" si="1091"/>
        <v>[11 or 12]</v>
      </c>
      <c r="J1941" s="1" t="s">
        <v>730</v>
      </c>
      <c r="L1941" s="5" t="e">
        <f>VLOOKUP(M1941,'Species Look-up'!A:B,2,FALSE)</f>
        <v>#N/A</v>
      </c>
      <c r="M1941" s="5" t="e">
        <f>IF(ISNA(VLOOKUP(A1941,'Species Look-up'!C:D,2,FALSE)),VLOOKUP(A1941,'Species Look-up'!D:D,1,FALSE),VLOOKUP(A1941,'Species Look-up'!C:D,2,FALSE))</f>
        <v>#N/A</v>
      </c>
    </row>
    <row r="1942" spans="1:13" customFormat="1" ht="12" customHeight="1" x14ac:dyDescent="0.2">
      <c r="A1942" s="17" t="s">
        <v>6659</v>
      </c>
      <c r="B1942" s="24" t="s">
        <v>6660</v>
      </c>
      <c r="C1942" s="6" t="str">
        <f t="shared" ref="C1942:G1942" si="1131">C1941</f>
        <v>[DATE]</v>
      </c>
      <c r="D1942" s="1" t="str">
        <f t="shared" si="1131"/>
        <v>[ENTER YOUR SITE HERE]</v>
      </c>
      <c r="E1942" s="1" t="str">
        <f t="shared" si="1131"/>
        <v>[GRIDREF]</v>
      </c>
      <c r="F1942" s="1" t="str">
        <f t="shared" si="1131"/>
        <v>[ENTER METHOD]</v>
      </c>
      <c r="G1942" s="1" t="str">
        <f t="shared" si="1131"/>
        <v>[YOUR NAME]</v>
      </c>
      <c r="H1942" s="1" t="str">
        <f t="shared" si="1090"/>
        <v>[YOUR NAME]</v>
      </c>
      <c r="I1942" s="1" t="str">
        <f t="shared" si="1091"/>
        <v>[11 or 12]</v>
      </c>
      <c r="J1942" s="1" t="s">
        <v>730</v>
      </c>
      <c r="L1942" s="5" t="e">
        <f>VLOOKUP(M1942,'Species Look-up'!A:B,2,FALSE)</f>
        <v>#N/A</v>
      </c>
      <c r="M1942" s="5" t="e">
        <f>IF(ISNA(VLOOKUP(A1942,'Species Look-up'!C:D,2,FALSE)),VLOOKUP(A1942,'Species Look-up'!D:D,1,FALSE),VLOOKUP(A1942,'Species Look-up'!C:D,2,FALSE))</f>
        <v>#N/A</v>
      </c>
    </row>
    <row r="1943" spans="1:13" customFormat="1" ht="12" customHeight="1" x14ac:dyDescent="0.2">
      <c r="A1943" s="17" t="s">
        <v>6659</v>
      </c>
      <c r="B1943" s="24" t="s">
        <v>6660</v>
      </c>
      <c r="C1943" s="6" t="str">
        <f t="shared" ref="C1943:G1943" si="1132">C1942</f>
        <v>[DATE]</v>
      </c>
      <c r="D1943" s="1" t="str">
        <f t="shared" si="1132"/>
        <v>[ENTER YOUR SITE HERE]</v>
      </c>
      <c r="E1943" s="1" t="str">
        <f t="shared" si="1132"/>
        <v>[GRIDREF]</v>
      </c>
      <c r="F1943" s="1" t="str">
        <f t="shared" si="1132"/>
        <v>[ENTER METHOD]</v>
      </c>
      <c r="G1943" s="1" t="str">
        <f t="shared" si="1132"/>
        <v>[YOUR NAME]</v>
      </c>
      <c r="H1943" s="1" t="str">
        <f t="shared" si="1090"/>
        <v>[YOUR NAME]</v>
      </c>
      <c r="I1943" s="1" t="str">
        <f t="shared" si="1091"/>
        <v>[11 or 12]</v>
      </c>
      <c r="J1943" s="1" t="s">
        <v>730</v>
      </c>
      <c r="L1943" s="5" t="e">
        <f>VLOOKUP(M1943,'Species Look-up'!A:B,2,FALSE)</f>
        <v>#N/A</v>
      </c>
      <c r="M1943" s="5" t="e">
        <f>IF(ISNA(VLOOKUP(A1943,'Species Look-up'!C:D,2,FALSE)),VLOOKUP(A1943,'Species Look-up'!D:D,1,FALSE),VLOOKUP(A1943,'Species Look-up'!C:D,2,FALSE))</f>
        <v>#N/A</v>
      </c>
    </row>
    <row r="1944" spans="1:13" customFormat="1" ht="12" customHeight="1" x14ac:dyDescent="0.2">
      <c r="A1944" s="17" t="s">
        <v>6659</v>
      </c>
      <c r="B1944" s="24" t="s">
        <v>6660</v>
      </c>
      <c r="C1944" s="6" t="str">
        <f t="shared" ref="C1944:G1944" si="1133">C1943</f>
        <v>[DATE]</v>
      </c>
      <c r="D1944" s="1" t="str">
        <f t="shared" si="1133"/>
        <v>[ENTER YOUR SITE HERE]</v>
      </c>
      <c r="E1944" s="1" t="str">
        <f t="shared" si="1133"/>
        <v>[GRIDREF]</v>
      </c>
      <c r="F1944" s="1" t="str">
        <f t="shared" si="1133"/>
        <v>[ENTER METHOD]</v>
      </c>
      <c r="G1944" s="1" t="str">
        <f t="shared" si="1133"/>
        <v>[YOUR NAME]</v>
      </c>
      <c r="H1944" s="1" t="str">
        <f t="shared" si="1090"/>
        <v>[YOUR NAME]</v>
      </c>
      <c r="I1944" s="1" t="str">
        <f t="shared" si="1091"/>
        <v>[11 or 12]</v>
      </c>
      <c r="J1944" s="1" t="s">
        <v>730</v>
      </c>
      <c r="L1944" s="5" t="e">
        <f>VLOOKUP(M1944,'Species Look-up'!A:B,2,FALSE)</f>
        <v>#N/A</v>
      </c>
      <c r="M1944" s="5" t="e">
        <f>IF(ISNA(VLOOKUP(A1944,'Species Look-up'!C:D,2,FALSE)),VLOOKUP(A1944,'Species Look-up'!D:D,1,FALSE),VLOOKUP(A1944,'Species Look-up'!C:D,2,FALSE))</f>
        <v>#N/A</v>
      </c>
    </row>
    <row r="1945" spans="1:13" customFormat="1" ht="12" customHeight="1" x14ac:dyDescent="0.2">
      <c r="A1945" s="17" t="s">
        <v>6659</v>
      </c>
      <c r="B1945" s="24" t="s">
        <v>6660</v>
      </c>
      <c r="C1945" s="6" t="str">
        <f t="shared" ref="C1945:G1945" si="1134">C1944</f>
        <v>[DATE]</v>
      </c>
      <c r="D1945" s="1" t="str">
        <f t="shared" si="1134"/>
        <v>[ENTER YOUR SITE HERE]</v>
      </c>
      <c r="E1945" s="1" t="str">
        <f t="shared" si="1134"/>
        <v>[GRIDREF]</v>
      </c>
      <c r="F1945" s="1" t="str">
        <f t="shared" si="1134"/>
        <v>[ENTER METHOD]</v>
      </c>
      <c r="G1945" s="1" t="str">
        <f t="shared" si="1134"/>
        <v>[YOUR NAME]</v>
      </c>
      <c r="H1945" s="1" t="str">
        <f t="shared" si="1090"/>
        <v>[YOUR NAME]</v>
      </c>
      <c r="I1945" s="1" t="str">
        <f t="shared" si="1091"/>
        <v>[11 or 12]</v>
      </c>
      <c r="J1945" s="1" t="s">
        <v>730</v>
      </c>
      <c r="L1945" s="5" t="e">
        <f>VLOOKUP(M1945,'Species Look-up'!A:B,2,FALSE)</f>
        <v>#N/A</v>
      </c>
      <c r="M1945" s="5" t="e">
        <f>IF(ISNA(VLOOKUP(A1945,'Species Look-up'!C:D,2,FALSE)),VLOOKUP(A1945,'Species Look-up'!D:D,1,FALSE),VLOOKUP(A1945,'Species Look-up'!C:D,2,FALSE))</f>
        <v>#N/A</v>
      </c>
    </row>
    <row r="1946" spans="1:13" customFormat="1" ht="12" customHeight="1" x14ac:dyDescent="0.2">
      <c r="A1946" s="17" t="s">
        <v>6659</v>
      </c>
      <c r="B1946" s="24" t="s">
        <v>6660</v>
      </c>
      <c r="C1946" s="6" t="str">
        <f t="shared" ref="C1946:G1946" si="1135">C1945</f>
        <v>[DATE]</v>
      </c>
      <c r="D1946" s="1" t="str">
        <f t="shared" si="1135"/>
        <v>[ENTER YOUR SITE HERE]</v>
      </c>
      <c r="E1946" s="1" t="str">
        <f t="shared" si="1135"/>
        <v>[GRIDREF]</v>
      </c>
      <c r="F1946" s="1" t="str">
        <f t="shared" si="1135"/>
        <v>[ENTER METHOD]</v>
      </c>
      <c r="G1946" s="1" t="str">
        <f t="shared" si="1135"/>
        <v>[YOUR NAME]</v>
      </c>
      <c r="H1946" s="1" t="str">
        <f t="shared" si="1090"/>
        <v>[YOUR NAME]</v>
      </c>
      <c r="I1946" s="1" t="str">
        <f t="shared" si="1091"/>
        <v>[11 or 12]</v>
      </c>
      <c r="J1946" s="1" t="s">
        <v>730</v>
      </c>
      <c r="L1946" s="5" t="e">
        <f>VLOOKUP(M1946,'Species Look-up'!A:B,2,FALSE)</f>
        <v>#N/A</v>
      </c>
      <c r="M1946" s="5" t="e">
        <f>IF(ISNA(VLOOKUP(A1946,'Species Look-up'!C:D,2,FALSE)),VLOOKUP(A1946,'Species Look-up'!D:D,1,FALSE),VLOOKUP(A1946,'Species Look-up'!C:D,2,FALSE))</f>
        <v>#N/A</v>
      </c>
    </row>
    <row r="1947" spans="1:13" customFormat="1" ht="12" customHeight="1" x14ac:dyDescent="0.2">
      <c r="A1947" s="17" t="s">
        <v>6659</v>
      </c>
      <c r="B1947" s="24" t="s">
        <v>6660</v>
      </c>
      <c r="C1947" s="6" t="str">
        <f t="shared" ref="C1947:G1947" si="1136">C1946</f>
        <v>[DATE]</v>
      </c>
      <c r="D1947" s="1" t="str">
        <f t="shared" si="1136"/>
        <v>[ENTER YOUR SITE HERE]</v>
      </c>
      <c r="E1947" s="1" t="str">
        <f t="shared" si="1136"/>
        <v>[GRIDREF]</v>
      </c>
      <c r="F1947" s="1" t="str">
        <f t="shared" si="1136"/>
        <v>[ENTER METHOD]</v>
      </c>
      <c r="G1947" s="1" t="str">
        <f t="shared" si="1136"/>
        <v>[YOUR NAME]</v>
      </c>
      <c r="H1947" s="1" t="str">
        <f t="shared" si="1090"/>
        <v>[YOUR NAME]</v>
      </c>
      <c r="I1947" s="1" t="str">
        <f t="shared" si="1091"/>
        <v>[11 or 12]</v>
      </c>
      <c r="J1947" s="1" t="s">
        <v>730</v>
      </c>
      <c r="L1947" s="5" t="e">
        <f>VLOOKUP(M1947,'Species Look-up'!A:B,2,FALSE)</f>
        <v>#N/A</v>
      </c>
      <c r="M1947" s="5" t="e">
        <f>IF(ISNA(VLOOKUP(A1947,'Species Look-up'!C:D,2,FALSE)),VLOOKUP(A1947,'Species Look-up'!D:D,1,FALSE),VLOOKUP(A1947,'Species Look-up'!C:D,2,FALSE))</f>
        <v>#N/A</v>
      </c>
    </row>
    <row r="1948" spans="1:13" customFormat="1" ht="12" customHeight="1" x14ac:dyDescent="0.2">
      <c r="A1948" s="17" t="s">
        <v>6659</v>
      </c>
      <c r="B1948" s="24" t="s">
        <v>6660</v>
      </c>
      <c r="C1948" s="6" t="str">
        <f t="shared" ref="C1948:G1948" si="1137">C1947</f>
        <v>[DATE]</v>
      </c>
      <c r="D1948" s="1" t="str">
        <f t="shared" si="1137"/>
        <v>[ENTER YOUR SITE HERE]</v>
      </c>
      <c r="E1948" s="1" t="str">
        <f t="shared" si="1137"/>
        <v>[GRIDREF]</v>
      </c>
      <c r="F1948" s="1" t="str">
        <f t="shared" si="1137"/>
        <v>[ENTER METHOD]</v>
      </c>
      <c r="G1948" s="1" t="str">
        <f t="shared" si="1137"/>
        <v>[YOUR NAME]</v>
      </c>
      <c r="H1948" s="1" t="str">
        <f t="shared" si="1090"/>
        <v>[YOUR NAME]</v>
      </c>
      <c r="I1948" s="1" t="str">
        <f t="shared" si="1091"/>
        <v>[11 or 12]</v>
      </c>
      <c r="J1948" s="1" t="s">
        <v>730</v>
      </c>
      <c r="L1948" s="5" t="e">
        <f>VLOOKUP(M1948,'Species Look-up'!A:B,2,FALSE)</f>
        <v>#N/A</v>
      </c>
      <c r="M1948" s="5" t="e">
        <f>IF(ISNA(VLOOKUP(A1948,'Species Look-up'!C:D,2,FALSE)),VLOOKUP(A1948,'Species Look-up'!D:D,1,FALSE),VLOOKUP(A1948,'Species Look-up'!C:D,2,FALSE))</f>
        <v>#N/A</v>
      </c>
    </row>
    <row r="1949" spans="1:13" customFormat="1" ht="12" customHeight="1" x14ac:dyDescent="0.2">
      <c r="A1949" s="17" t="s">
        <v>6659</v>
      </c>
      <c r="B1949" s="24" t="s">
        <v>6660</v>
      </c>
      <c r="C1949" s="6" t="str">
        <f t="shared" ref="C1949:G1949" si="1138">C1948</f>
        <v>[DATE]</v>
      </c>
      <c r="D1949" s="1" t="str">
        <f t="shared" si="1138"/>
        <v>[ENTER YOUR SITE HERE]</v>
      </c>
      <c r="E1949" s="1" t="str">
        <f t="shared" si="1138"/>
        <v>[GRIDREF]</v>
      </c>
      <c r="F1949" s="1" t="str">
        <f t="shared" si="1138"/>
        <v>[ENTER METHOD]</v>
      </c>
      <c r="G1949" s="1" t="str">
        <f t="shared" si="1138"/>
        <v>[YOUR NAME]</v>
      </c>
      <c r="H1949" s="1" t="str">
        <f t="shared" si="1090"/>
        <v>[YOUR NAME]</v>
      </c>
      <c r="I1949" s="1" t="str">
        <f t="shared" si="1091"/>
        <v>[11 or 12]</v>
      </c>
      <c r="J1949" s="1" t="s">
        <v>730</v>
      </c>
      <c r="L1949" s="5" t="e">
        <f>VLOOKUP(M1949,'Species Look-up'!A:B,2,FALSE)</f>
        <v>#N/A</v>
      </c>
      <c r="M1949" s="5" t="e">
        <f>IF(ISNA(VLOOKUP(A1949,'Species Look-up'!C:D,2,FALSE)),VLOOKUP(A1949,'Species Look-up'!D:D,1,FALSE),VLOOKUP(A1949,'Species Look-up'!C:D,2,FALSE))</f>
        <v>#N/A</v>
      </c>
    </row>
    <row r="1950" spans="1:13" customFormat="1" ht="12" customHeight="1" x14ac:dyDescent="0.2">
      <c r="A1950" s="17" t="s">
        <v>6659</v>
      </c>
      <c r="B1950" s="24" t="s">
        <v>6660</v>
      </c>
      <c r="C1950" s="6" t="str">
        <f t="shared" ref="C1950:G1950" si="1139">C1949</f>
        <v>[DATE]</v>
      </c>
      <c r="D1950" s="1" t="str">
        <f t="shared" si="1139"/>
        <v>[ENTER YOUR SITE HERE]</v>
      </c>
      <c r="E1950" s="1" t="str">
        <f t="shared" si="1139"/>
        <v>[GRIDREF]</v>
      </c>
      <c r="F1950" s="1" t="str">
        <f t="shared" si="1139"/>
        <v>[ENTER METHOD]</v>
      </c>
      <c r="G1950" s="1" t="str">
        <f t="shared" si="1139"/>
        <v>[YOUR NAME]</v>
      </c>
      <c r="H1950" s="1" t="str">
        <f t="shared" si="1090"/>
        <v>[YOUR NAME]</v>
      </c>
      <c r="I1950" s="1" t="str">
        <f t="shared" si="1091"/>
        <v>[11 or 12]</v>
      </c>
      <c r="J1950" s="1" t="s">
        <v>730</v>
      </c>
      <c r="L1950" s="5" t="e">
        <f>VLOOKUP(M1950,'Species Look-up'!A:B,2,FALSE)</f>
        <v>#N/A</v>
      </c>
      <c r="M1950" s="5" t="e">
        <f>IF(ISNA(VLOOKUP(A1950,'Species Look-up'!C:D,2,FALSE)),VLOOKUP(A1950,'Species Look-up'!D:D,1,FALSE),VLOOKUP(A1950,'Species Look-up'!C:D,2,FALSE))</f>
        <v>#N/A</v>
      </c>
    </row>
    <row r="1951" spans="1:13" customFormat="1" ht="12" customHeight="1" x14ac:dyDescent="0.2">
      <c r="A1951" s="17" t="s">
        <v>6659</v>
      </c>
      <c r="B1951" s="24" t="s">
        <v>6660</v>
      </c>
      <c r="C1951" s="6" t="str">
        <f t="shared" ref="C1951:G1951" si="1140">C1950</f>
        <v>[DATE]</v>
      </c>
      <c r="D1951" s="1" t="str">
        <f t="shared" si="1140"/>
        <v>[ENTER YOUR SITE HERE]</v>
      </c>
      <c r="E1951" s="1" t="str">
        <f t="shared" si="1140"/>
        <v>[GRIDREF]</v>
      </c>
      <c r="F1951" s="1" t="str">
        <f t="shared" si="1140"/>
        <v>[ENTER METHOD]</v>
      </c>
      <c r="G1951" s="1" t="str">
        <f t="shared" si="1140"/>
        <v>[YOUR NAME]</v>
      </c>
      <c r="H1951" s="1" t="str">
        <f t="shared" si="1090"/>
        <v>[YOUR NAME]</v>
      </c>
      <c r="I1951" s="1" t="str">
        <f t="shared" si="1091"/>
        <v>[11 or 12]</v>
      </c>
      <c r="J1951" s="1" t="s">
        <v>730</v>
      </c>
      <c r="L1951" s="5" t="e">
        <f>VLOOKUP(M1951,'Species Look-up'!A:B,2,FALSE)</f>
        <v>#N/A</v>
      </c>
      <c r="M1951" s="5" t="e">
        <f>IF(ISNA(VLOOKUP(A1951,'Species Look-up'!C:D,2,FALSE)),VLOOKUP(A1951,'Species Look-up'!D:D,1,FALSE),VLOOKUP(A1951,'Species Look-up'!C:D,2,FALSE))</f>
        <v>#N/A</v>
      </c>
    </row>
    <row r="1952" spans="1:13" customFormat="1" ht="12" customHeight="1" x14ac:dyDescent="0.2">
      <c r="A1952" s="17" t="s">
        <v>6659</v>
      </c>
      <c r="B1952" s="24" t="s">
        <v>6660</v>
      </c>
      <c r="C1952" s="6" t="str">
        <f t="shared" ref="C1952:G1952" si="1141">C1951</f>
        <v>[DATE]</v>
      </c>
      <c r="D1952" s="1" t="str">
        <f t="shared" si="1141"/>
        <v>[ENTER YOUR SITE HERE]</v>
      </c>
      <c r="E1952" s="1" t="str">
        <f t="shared" si="1141"/>
        <v>[GRIDREF]</v>
      </c>
      <c r="F1952" s="1" t="str">
        <f t="shared" si="1141"/>
        <v>[ENTER METHOD]</v>
      </c>
      <c r="G1952" s="1" t="str">
        <f t="shared" si="1141"/>
        <v>[YOUR NAME]</v>
      </c>
      <c r="H1952" s="1" t="str">
        <f t="shared" si="1090"/>
        <v>[YOUR NAME]</v>
      </c>
      <c r="I1952" s="1" t="str">
        <f t="shared" si="1091"/>
        <v>[11 or 12]</v>
      </c>
      <c r="J1952" s="1" t="s">
        <v>730</v>
      </c>
      <c r="L1952" s="5" t="e">
        <f>VLOOKUP(M1952,'Species Look-up'!A:B,2,FALSE)</f>
        <v>#N/A</v>
      </c>
      <c r="M1952" s="5" t="e">
        <f>IF(ISNA(VLOOKUP(A1952,'Species Look-up'!C:D,2,FALSE)),VLOOKUP(A1952,'Species Look-up'!D:D,1,FALSE),VLOOKUP(A1952,'Species Look-up'!C:D,2,FALSE))</f>
        <v>#N/A</v>
      </c>
    </row>
    <row r="1953" spans="1:13" customFormat="1" ht="12" customHeight="1" x14ac:dyDescent="0.2">
      <c r="A1953" s="17" t="s">
        <v>6659</v>
      </c>
      <c r="B1953" s="24" t="s">
        <v>6660</v>
      </c>
      <c r="C1953" s="6" t="str">
        <f t="shared" ref="C1953:G1953" si="1142">C1952</f>
        <v>[DATE]</v>
      </c>
      <c r="D1953" s="1" t="str">
        <f t="shared" si="1142"/>
        <v>[ENTER YOUR SITE HERE]</v>
      </c>
      <c r="E1953" s="1" t="str">
        <f t="shared" si="1142"/>
        <v>[GRIDREF]</v>
      </c>
      <c r="F1953" s="1" t="str">
        <f t="shared" si="1142"/>
        <v>[ENTER METHOD]</v>
      </c>
      <c r="G1953" s="1" t="str">
        <f t="shared" si="1142"/>
        <v>[YOUR NAME]</v>
      </c>
      <c r="H1953" s="1" t="str">
        <f t="shared" si="1090"/>
        <v>[YOUR NAME]</v>
      </c>
      <c r="I1953" s="1" t="str">
        <f t="shared" si="1091"/>
        <v>[11 or 12]</v>
      </c>
      <c r="J1953" s="1" t="s">
        <v>730</v>
      </c>
      <c r="L1953" s="5" t="e">
        <f>VLOOKUP(M1953,'Species Look-up'!A:B,2,FALSE)</f>
        <v>#N/A</v>
      </c>
      <c r="M1953" s="5" t="e">
        <f>IF(ISNA(VLOOKUP(A1953,'Species Look-up'!C:D,2,FALSE)),VLOOKUP(A1953,'Species Look-up'!D:D,1,FALSE),VLOOKUP(A1953,'Species Look-up'!C:D,2,FALSE))</f>
        <v>#N/A</v>
      </c>
    </row>
    <row r="1954" spans="1:13" customFormat="1" ht="12" customHeight="1" x14ac:dyDescent="0.2">
      <c r="A1954" s="17" t="s">
        <v>6659</v>
      </c>
      <c r="B1954" s="24" t="s">
        <v>6660</v>
      </c>
      <c r="C1954" s="6" t="str">
        <f t="shared" ref="C1954:G1954" si="1143">C1953</f>
        <v>[DATE]</v>
      </c>
      <c r="D1954" s="1" t="str">
        <f t="shared" si="1143"/>
        <v>[ENTER YOUR SITE HERE]</v>
      </c>
      <c r="E1954" s="1" t="str">
        <f t="shared" si="1143"/>
        <v>[GRIDREF]</v>
      </c>
      <c r="F1954" s="1" t="str">
        <f t="shared" si="1143"/>
        <v>[ENTER METHOD]</v>
      </c>
      <c r="G1954" s="1" t="str">
        <f t="shared" si="1143"/>
        <v>[YOUR NAME]</v>
      </c>
      <c r="H1954" s="1" t="str">
        <f t="shared" si="1090"/>
        <v>[YOUR NAME]</v>
      </c>
      <c r="I1954" s="1" t="str">
        <f t="shared" si="1091"/>
        <v>[11 or 12]</v>
      </c>
      <c r="J1954" s="1" t="s">
        <v>730</v>
      </c>
      <c r="L1954" s="5" t="e">
        <f>VLOOKUP(M1954,'Species Look-up'!A:B,2,FALSE)</f>
        <v>#N/A</v>
      </c>
      <c r="M1954" s="5" t="e">
        <f>IF(ISNA(VLOOKUP(A1954,'Species Look-up'!C:D,2,FALSE)),VLOOKUP(A1954,'Species Look-up'!D:D,1,FALSE),VLOOKUP(A1954,'Species Look-up'!C:D,2,FALSE))</f>
        <v>#N/A</v>
      </c>
    </row>
    <row r="1955" spans="1:13" customFormat="1" ht="12" customHeight="1" x14ac:dyDescent="0.2">
      <c r="A1955" s="17" t="s">
        <v>6659</v>
      </c>
      <c r="B1955" s="24" t="s">
        <v>6660</v>
      </c>
      <c r="C1955" s="6" t="str">
        <f t="shared" ref="C1955:G1955" si="1144">C1954</f>
        <v>[DATE]</v>
      </c>
      <c r="D1955" s="1" t="str">
        <f t="shared" si="1144"/>
        <v>[ENTER YOUR SITE HERE]</v>
      </c>
      <c r="E1955" s="1" t="str">
        <f t="shared" si="1144"/>
        <v>[GRIDREF]</v>
      </c>
      <c r="F1955" s="1" t="str">
        <f t="shared" si="1144"/>
        <v>[ENTER METHOD]</v>
      </c>
      <c r="G1955" s="1" t="str">
        <f t="shared" si="1144"/>
        <v>[YOUR NAME]</v>
      </c>
      <c r="H1955" s="1" t="str">
        <f t="shared" si="1090"/>
        <v>[YOUR NAME]</v>
      </c>
      <c r="I1955" s="1" t="str">
        <f t="shared" si="1091"/>
        <v>[11 or 12]</v>
      </c>
      <c r="J1955" s="1" t="s">
        <v>730</v>
      </c>
      <c r="L1955" s="5" t="e">
        <f>VLOOKUP(M1955,'Species Look-up'!A:B,2,FALSE)</f>
        <v>#N/A</v>
      </c>
      <c r="M1955" s="5" t="e">
        <f>IF(ISNA(VLOOKUP(A1955,'Species Look-up'!C:D,2,FALSE)),VLOOKUP(A1955,'Species Look-up'!D:D,1,FALSE),VLOOKUP(A1955,'Species Look-up'!C:D,2,FALSE))</f>
        <v>#N/A</v>
      </c>
    </row>
    <row r="1956" spans="1:13" customFormat="1" ht="12" customHeight="1" x14ac:dyDescent="0.2">
      <c r="A1956" s="17" t="s">
        <v>6659</v>
      </c>
      <c r="B1956" s="24" t="s">
        <v>6660</v>
      </c>
      <c r="C1956" s="6" t="str">
        <f t="shared" ref="C1956:G1956" si="1145">C1955</f>
        <v>[DATE]</v>
      </c>
      <c r="D1956" s="1" t="str">
        <f t="shared" si="1145"/>
        <v>[ENTER YOUR SITE HERE]</v>
      </c>
      <c r="E1956" s="1" t="str">
        <f t="shared" si="1145"/>
        <v>[GRIDREF]</v>
      </c>
      <c r="F1956" s="1" t="str">
        <f t="shared" si="1145"/>
        <v>[ENTER METHOD]</v>
      </c>
      <c r="G1956" s="1" t="str">
        <f t="shared" si="1145"/>
        <v>[YOUR NAME]</v>
      </c>
      <c r="H1956" s="1" t="str">
        <f t="shared" si="1090"/>
        <v>[YOUR NAME]</v>
      </c>
      <c r="I1956" s="1" t="str">
        <f t="shared" si="1091"/>
        <v>[11 or 12]</v>
      </c>
      <c r="J1956" s="1" t="s">
        <v>730</v>
      </c>
      <c r="L1956" s="5" t="e">
        <f>VLOOKUP(M1956,'Species Look-up'!A:B,2,FALSE)</f>
        <v>#N/A</v>
      </c>
      <c r="M1956" s="5" t="e">
        <f>IF(ISNA(VLOOKUP(A1956,'Species Look-up'!C:D,2,FALSE)),VLOOKUP(A1956,'Species Look-up'!D:D,1,FALSE),VLOOKUP(A1956,'Species Look-up'!C:D,2,FALSE))</f>
        <v>#N/A</v>
      </c>
    </row>
    <row r="1957" spans="1:13" customFormat="1" ht="12" customHeight="1" x14ac:dyDescent="0.2">
      <c r="A1957" s="17" t="s">
        <v>6659</v>
      </c>
      <c r="B1957" s="24" t="s">
        <v>6660</v>
      </c>
      <c r="C1957" s="6" t="str">
        <f t="shared" ref="C1957:G1957" si="1146">C1956</f>
        <v>[DATE]</v>
      </c>
      <c r="D1957" s="1" t="str">
        <f t="shared" si="1146"/>
        <v>[ENTER YOUR SITE HERE]</v>
      </c>
      <c r="E1957" s="1" t="str">
        <f t="shared" si="1146"/>
        <v>[GRIDREF]</v>
      </c>
      <c r="F1957" s="1" t="str">
        <f t="shared" si="1146"/>
        <v>[ENTER METHOD]</v>
      </c>
      <c r="G1957" s="1" t="str">
        <f t="shared" si="1146"/>
        <v>[YOUR NAME]</v>
      </c>
      <c r="H1957" s="1" t="str">
        <f t="shared" si="1090"/>
        <v>[YOUR NAME]</v>
      </c>
      <c r="I1957" s="1" t="str">
        <f t="shared" si="1091"/>
        <v>[11 or 12]</v>
      </c>
      <c r="J1957" s="1" t="s">
        <v>730</v>
      </c>
      <c r="L1957" s="5" t="e">
        <f>VLOOKUP(M1957,'Species Look-up'!A:B,2,FALSE)</f>
        <v>#N/A</v>
      </c>
      <c r="M1957" s="5" t="e">
        <f>IF(ISNA(VLOOKUP(A1957,'Species Look-up'!C:D,2,FALSE)),VLOOKUP(A1957,'Species Look-up'!D:D,1,FALSE),VLOOKUP(A1957,'Species Look-up'!C:D,2,FALSE))</f>
        <v>#N/A</v>
      </c>
    </row>
    <row r="1958" spans="1:13" customFormat="1" ht="12" customHeight="1" x14ac:dyDescent="0.2">
      <c r="A1958" s="17" t="s">
        <v>6659</v>
      </c>
      <c r="B1958" s="24" t="s">
        <v>6660</v>
      </c>
      <c r="C1958" s="6" t="str">
        <f t="shared" ref="C1958:G1958" si="1147">C1957</f>
        <v>[DATE]</v>
      </c>
      <c r="D1958" s="1" t="str">
        <f t="shared" si="1147"/>
        <v>[ENTER YOUR SITE HERE]</v>
      </c>
      <c r="E1958" s="1" t="str">
        <f t="shared" si="1147"/>
        <v>[GRIDREF]</v>
      </c>
      <c r="F1958" s="1" t="str">
        <f t="shared" si="1147"/>
        <v>[ENTER METHOD]</v>
      </c>
      <c r="G1958" s="1" t="str">
        <f t="shared" si="1147"/>
        <v>[YOUR NAME]</v>
      </c>
      <c r="H1958" s="1" t="str">
        <f t="shared" si="1090"/>
        <v>[YOUR NAME]</v>
      </c>
      <c r="I1958" s="1" t="str">
        <f t="shared" si="1091"/>
        <v>[11 or 12]</v>
      </c>
      <c r="J1958" s="1" t="s">
        <v>730</v>
      </c>
      <c r="L1958" s="5" t="e">
        <f>VLOOKUP(M1958,'Species Look-up'!A:B,2,FALSE)</f>
        <v>#N/A</v>
      </c>
      <c r="M1958" s="5" t="e">
        <f>IF(ISNA(VLOOKUP(A1958,'Species Look-up'!C:D,2,FALSE)),VLOOKUP(A1958,'Species Look-up'!D:D,1,FALSE),VLOOKUP(A1958,'Species Look-up'!C:D,2,FALSE))</f>
        <v>#N/A</v>
      </c>
    </row>
    <row r="1959" spans="1:13" customFormat="1" ht="12" customHeight="1" x14ac:dyDescent="0.2">
      <c r="A1959" s="17" t="s">
        <v>6659</v>
      </c>
      <c r="B1959" s="24" t="s">
        <v>6660</v>
      </c>
      <c r="C1959" s="6" t="str">
        <f t="shared" ref="C1959:G1959" si="1148">C1958</f>
        <v>[DATE]</v>
      </c>
      <c r="D1959" s="1" t="str">
        <f t="shared" si="1148"/>
        <v>[ENTER YOUR SITE HERE]</v>
      </c>
      <c r="E1959" s="1" t="str">
        <f t="shared" si="1148"/>
        <v>[GRIDREF]</v>
      </c>
      <c r="F1959" s="1" t="str">
        <f t="shared" si="1148"/>
        <v>[ENTER METHOD]</v>
      </c>
      <c r="G1959" s="1" t="str">
        <f t="shared" si="1148"/>
        <v>[YOUR NAME]</v>
      </c>
      <c r="H1959" s="1" t="str">
        <f t="shared" si="1090"/>
        <v>[YOUR NAME]</v>
      </c>
      <c r="I1959" s="1" t="str">
        <f t="shared" si="1091"/>
        <v>[11 or 12]</v>
      </c>
      <c r="J1959" s="1" t="s">
        <v>730</v>
      </c>
      <c r="L1959" s="5" t="e">
        <f>VLOOKUP(M1959,'Species Look-up'!A:B,2,FALSE)</f>
        <v>#N/A</v>
      </c>
      <c r="M1959" s="5" t="e">
        <f>IF(ISNA(VLOOKUP(A1959,'Species Look-up'!C:D,2,FALSE)),VLOOKUP(A1959,'Species Look-up'!D:D,1,FALSE),VLOOKUP(A1959,'Species Look-up'!C:D,2,FALSE))</f>
        <v>#N/A</v>
      </c>
    </row>
    <row r="1960" spans="1:13" customFormat="1" ht="12" customHeight="1" x14ac:dyDescent="0.2">
      <c r="A1960" s="17" t="s">
        <v>6659</v>
      </c>
      <c r="B1960" s="24" t="s">
        <v>6660</v>
      </c>
      <c r="C1960" s="6" t="str">
        <f t="shared" ref="C1960:G1960" si="1149">C1959</f>
        <v>[DATE]</v>
      </c>
      <c r="D1960" s="1" t="str">
        <f t="shared" si="1149"/>
        <v>[ENTER YOUR SITE HERE]</v>
      </c>
      <c r="E1960" s="1" t="str">
        <f t="shared" si="1149"/>
        <v>[GRIDREF]</v>
      </c>
      <c r="F1960" s="1" t="str">
        <f t="shared" si="1149"/>
        <v>[ENTER METHOD]</v>
      </c>
      <c r="G1960" s="1" t="str">
        <f t="shared" si="1149"/>
        <v>[YOUR NAME]</v>
      </c>
      <c r="H1960" s="1" t="str">
        <f t="shared" si="1090"/>
        <v>[YOUR NAME]</v>
      </c>
      <c r="I1960" s="1" t="str">
        <f t="shared" si="1091"/>
        <v>[11 or 12]</v>
      </c>
      <c r="J1960" s="1" t="s">
        <v>730</v>
      </c>
      <c r="L1960" s="5" t="e">
        <f>VLOOKUP(M1960,'Species Look-up'!A:B,2,FALSE)</f>
        <v>#N/A</v>
      </c>
      <c r="M1960" s="5" t="e">
        <f>IF(ISNA(VLOOKUP(A1960,'Species Look-up'!C:D,2,FALSE)),VLOOKUP(A1960,'Species Look-up'!D:D,1,FALSE),VLOOKUP(A1960,'Species Look-up'!C:D,2,FALSE))</f>
        <v>#N/A</v>
      </c>
    </row>
    <row r="1961" spans="1:13" customFormat="1" ht="12" customHeight="1" x14ac:dyDescent="0.2">
      <c r="A1961" s="17" t="s">
        <v>6659</v>
      </c>
      <c r="B1961" s="24" t="s">
        <v>6660</v>
      </c>
      <c r="C1961" s="6" t="str">
        <f t="shared" ref="C1961:G1961" si="1150">C1960</f>
        <v>[DATE]</v>
      </c>
      <c r="D1961" s="1" t="str">
        <f t="shared" si="1150"/>
        <v>[ENTER YOUR SITE HERE]</v>
      </c>
      <c r="E1961" s="1" t="str">
        <f t="shared" si="1150"/>
        <v>[GRIDREF]</v>
      </c>
      <c r="F1961" s="1" t="str">
        <f t="shared" si="1150"/>
        <v>[ENTER METHOD]</v>
      </c>
      <c r="G1961" s="1" t="str">
        <f t="shared" si="1150"/>
        <v>[YOUR NAME]</v>
      </c>
      <c r="H1961" s="1" t="str">
        <f t="shared" si="1090"/>
        <v>[YOUR NAME]</v>
      </c>
      <c r="I1961" s="1" t="str">
        <f t="shared" si="1091"/>
        <v>[11 or 12]</v>
      </c>
      <c r="J1961" s="1" t="s">
        <v>730</v>
      </c>
      <c r="L1961" s="5" t="e">
        <f>VLOOKUP(M1961,'Species Look-up'!A:B,2,FALSE)</f>
        <v>#N/A</v>
      </c>
      <c r="M1961" s="5" t="e">
        <f>IF(ISNA(VLOOKUP(A1961,'Species Look-up'!C:D,2,FALSE)),VLOOKUP(A1961,'Species Look-up'!D:D,1,FALSE),VLOOKUP(A1961,'Species Look-up'!C:D,2,FALSE))</f>
        <v>#N/A</v>
      </c>
    </row>
    <row r="1962" spans="1:13" customFormat="1" ht="12" customHeight="1" x14ac:dyDescent="0.2">
      <c r="A1962" s="17" t="s">
        <v>6659</v>
      </c>
      <c r="B1962" s="24" t="s">
        <v>6660</v>
      </c>
      <c r="C1962" s="6" t="str">
        <f t="shared" ref="C1962:G1962" si="1151">C1961</f>
        <v>[DATE]</v>
      </c>
      <c r="D1962" s="1" t="str">
        <f t="shared" si="1151"/>
        <v>[ENTER YOUR SITE HERE]</v>
      </c>
      <c r="E1962" s="1" t="str">
        <f t="shared" si="1151"/>
        <v>[GRIDREF]</v>
      </c>
      <c r="F1962" s="1" t="str">
        <f t="shared" si="1151"/>
        <v>[ENTER METHOD]</v>
      </c>
      <c r="G1962" s="1" t="str">
        <f t="shared" si="1151"/>
        <v>[YOUR NAME]</v>
      </c>
      <c r="H1962" s="1" t="str">
        <f t="shared" si="1090"/>
        <v>[YOUR NAME]</v>
      </c>
      <c r="I1962" s="1" t="str">
        <f t="shared" si="1091"/>
        <v>[11 or 12]</v>
      </c>
      <c r="J1962" s="1" t="s">
        <v>730</v>
      </c>
      <c r="L1962" s="5" t="e">
        <f>VLOOKUP(M1962,'Species Look-up'!A:B,2,FALSE)</f>
        <v>#N/A</v>
      </c>
      <c r="M1962" s="5" t="e">
        <f>IF(ISNA(VLOOKUP(A1962,'Species Look-up'!C:D,2,FALSE)),VLOOKUP(A1962,'Species Look-up'!D:D,1,FALSE),VLOOKUP(A1962,'Species Look-up'!C:D,2,FALSE))</f>
        <v>#N/A</v>
      </c>
    </row>
    <row r="1963" spans="1:13" customFormat="1" ht="12" customHeight="1" x14ac:dyDescent="0.2">
      <c r="A1963" s="17" t="s">
        <v>6659</v>
      </c>
      <c r="B1963" s="24" t="s">
        <v>6660</v>
      </c>
      <c r="C1963" s="6" t="str">
        <f t="shared" ref="C1963:G1963" si="1152">C1962</f>
        <v>[DATE]</v>
      </c>
      <c r="D1963" s="1" t="str">
        <f t="shared" si="1152"/>
        <v>[ENTER YOUR SITE HERE]</v>
      </c>
      <c r="E1963" s="1" t="str">
        <f t="shared" si="1152"/>
        <v>[GRIDREF]</v>
      </c>
      <c r="F1963" s="1" t="str">
        <f t="shared" si="1152"/>
        <v>[ENTER METHOD]</v>
      </c>
      <c r="G1963" s="1" t="str">
        <f t="shared" si="1152"/>
        <v>[YOUR NAME]</v>
      </c>
      <c r="H1963" s="1" t="str">
        <f t="shared" si="1090"/>
        <v>[YOUR NAME]</v>
      </c>
      <c r="I1963" s="1" t="str">
        <f t="shared" si="1091"/>
        <v>[11 or 12]</v>
      </c>
      <c r="J1963" s="1" t="s">
        <v>730</v>
      </c>
      <c r="L1963" s="5" t="e">
        <f>VLOOKUP(M1963,'Species Look-up'!A:B,2,FALSE)</f>
        <v>#N/A</v>
      </c>
      <c r="M1963" s="5" t="e">
        <f>IF(ISNA(VLOOKUP(A1963,'Species Look-up'!C:D,2,FALSE)),VLOOKUP(A1963,'Species Look-up'!D:D,1,FALSE),VLOOKUP(A1963,'Species Look-up'!C:D,2,FALSE))</f>
        <v>#N/A</v>
      </c>
    </row>
    <row r="1964" spans="1:13" customFormat="1" ht="12" customHeight="1" x14ac:dyDescent="0.2">
      <c r="A1964" s="17" t="s">
        <v>6659</v>
      </c>
      <c r="B1964" s="24" t="s">
        <v>6660</v>
      </c>
      <c r="C1964" s="6" t="str">
        <f t="shared" ref="C1964:G1964" si="1153">C1963</f>
        <v>[DATE]</v>
      </c>
      <c r="D1964" s="1" t="str">
        <f t="shared" si="1153"/>
        <v>[ENTER YOUR SITE HERE]</v>
      </c>
      <c r="E1964" s="1" t="str">
        <f t="shared" si="1153"/>
        <v>[GRIDREF]</v>
      </c>
      <c r="F1964" s="1" t="str">
        <f t="shared" si="1153"/>
        <v>[ENTER METHOD]</v>
      </c>
      <c r="G1964" s="1" t="str">
        <f t="shared" si="1153"/>
        <v>[YOUR NAME]</v>
      </c>
      <c r="H1964" s="1" t="str">
        <f t="shared" si="1090"/>
        <v>[YOUR NAME]</v>
      </c>
      <c r="I1964" s="1" t="str">
        <f t="shared" si="1091"/>
        <v>[11 or 12]</v>
      </c>
      <c r="J1964" s="1" t="s">
        <v>730</v>
      </c>
      <c r="L1964" s="5" t="e">
        <f>VLOOKUP(M1964,'Species Look-up'!A:B,2,FALSE)</f>
        <v>#N/A</v>
      </c>
      <c r="M1964" s="5" t="e">
        <f>IF(ISNA(VLOOKUP(A1964,'Species Look-up'!C:D,2,FALSE)),VLOOKUP(A1964,'Species Look-up'!D:D,1,FALSE),VLOOKUP(A1964,'Species Look-up'!C:D,2,FALSE))</f>
        <v>#N/A</v>
      </c>
    </row>
    <row r="1965" spans="1:13" customFormat="1" ht="12" customHeight="1" x14ac:dyDescent="0.2">
      <c r="A1965" s="17" t="s">
        <v>6659</v>
      </c>
      <c r="B1965" s="24" t="s">
        <v>6660</v>
      </c>
      <c r="C1965" s="6" t="str">
        <f t="shared" ref="C1965:G1965" si="1154">C1964</f>
        <v>[DATE]</v>
      </c>
      <c r="D1965" s="1" t="str">
        <f t="shared" si="1154"/>
        <v>[ENTER YOUR SITE HERE]</v>
      </c>
      <c r="E1965" s="1" t="str">
        <f t="shared" si="1154"/>
        <v>[GRIDREF]</v>
      </c>
      <c r="F1965" s="1" t="str">
        <f t="shared" si="1154"/>
        <v>[ENTER METHOD]</v>
      </c>
      <c r="G1965" s="1" t="str">
        <f t="shared" si="1154"/>
        <v>[YOUR NAME]</v>
      </c>
      <c r="H1965" s="1" t="str">
        <f t="shared" si="1090"/>
        <v>[YOUR NAME]</v>
      </c>
      <c r="I1965" s="1" t="str">
        <f t="shared" si="1091"/>
        <v>[11 or 12]</v>
      </c>
      <c r="J1965" s="1" t="s">
        <v>730</v>
      </c>
      <c r="L1965" s="5" t="e">
        <f>VLOOKUP(M1965,'Species Look-up'!A:B,2,FALSE)</f>
        <v>#N/A</v>
      </c>
      <c r="M1965" s="5" t="e">
        <f>IF(ISNA(VLOOKUP(A1965,'Species Look-up'!C:D,2,FALSE)),VLOOKUP(A1965,'Species Look-up'!D:D,1,FALSE),VLOOKUP(A1965,'Species Look-up'!C:D,2,FALSE))</f>
        <v>#N/A</v>
      </c>
    </row>
    <row r="1966" spans="1:13" customFormat="1" ht="12" customHeight="1" x14ac:dyDescent="0.2">
      <c r="A1966" s="17" t="s">
        <v>6659</v>
      </c>
      <c r="B1966" s="24" t="s">
        <v>6660</v>
      </c>
      <c r="C1966" s="6" t="str">
        <f t="shared" ref="C1966:G1966" si="1155">C1965</f>
        <v>[DATE]</v>
      </c>
      <c r="D1966" s="1" t="str">
        <f t="shared" si="1155"/>
        <v>[ENTER YOUR SITE HERE]</v>
      </c>
      <c r="E1966" s="1" t="str">
        <f t="shared" si="1155"/>
        <v>[GRIDREF]</v>
      </c>
      <c r="F1966" s="1" t="str">
        <f t="shared" si="1155"/>
        <v>[ENTER METHOD]</v>
      </c>
      <c r="G1966" s="1" t="str">
        <f t="shared" si="1155"/>
        <v>[YOUR NAME]</v>
      </c>
      <c r="H1966" s="1" t="str">
        <f t="shared" ref="H1966:H2029" si="1156">G1966</f>
        <v>[YOUR NAME]</v>
      </c>
      <c r="I1966" s="1" t="str">
        <f t="shared" ref="I1966:I2029" si="1157">I1965</f>
        <v>[11 or 12]</v>
      </c>
      <c r="J1966" s="1" t="s">
        <v>730</v>
      </c>
      <c r="L1966" s="5" t="e">
        <f>VLOOKUP(M1966,'Species Look-up'!A:B,2,FALSE)</f>
        <v>#N/A</v>
      </c>
      <c r="M1966" s="5" t="e">
        <f>IF(ISNA(VLOOKUP(A1966,'Species Look-up'!C:D,2,FALSE)),VLOOKUP(A1966,'Species Look-up'!D:D,1,FALSE),VLOOKUP(A1966,'Species Look-up'!C:D,2,FALSE))</f>
        <v>#N/A</v>
      </c>
    </row>
    <row r="1967" spans="1:13" customFormat="1" ht="12" customHeight="1" x14ac:dyDescent="0.2">
      <c r="A1967" s="17" t="s">
        <v>6659</v>
      </c>
      <c r="B1967" s="24" t="s">
        <v>6660</v>
      </c>
      <c r="C1967" s="6" t="str">
        <f t="shared" ref="C1967:G1967" si="1158">C1966</f>
        <v>[DATE]</v>
      </c>
      <c r="D1967" s="1" t="str">
        <f t="shared" si="1158"/>
        <v>[ENTER YOUR SITE HERE]</v>
      </c>
      <c r="E1967" s="1" t="str">
        <f t="shared" si="1158"/>
        <v>[GRIDREF]</v>
      </c>
      <c r="F1967" s="1" t="str">
        <f t="shared" si="1158"/>
        <v>[ENTER METHOD]</v>
      </c>
      <c r="G1967" s="1" t="str">
        <f t="shared" si="1158"/>
        <v>[YOUR NAME]</v>
      </c>
      <c r="H1967" s="1" t="str">
        <f t="shared" si="1156"/>
        <v>[YOUR NAME]</v>
      </c>
      <c r="I1967" s="1" t="str">
        <f t="shared" si="1157"/>
        <v>[11 or 12]</v>
      </c>
      <c r="J1967" s="1" t="s">
        <v>730</v>
      </c>
      <c r="L1967" s="5" t="e">
        <f>VLOOKUP(M1967,'Species Look-up'!A:B,2,FALSE)</f>
        <v>#N/A</v>
      </c>
      <c r="M1967" s="5" t="e">
        <f>IF(ISNA(VLOOKUP(A1967,'Species Look-up'!C:D,2,FALSE)),VLOOKUP(A1967,'Species Look-up'!D:D,1,FALSE),VLOOKUP(A1967,'Species Look-up'!C:D,2,FALSE))</f>
        <v>#N/A</v>
      </c>
    </row>
    <row r="1968" spans="1:13" customFormat="1" ht="12" customHeight="1" x14ac:dyDescent="0.2">
      <c r="A1968" s="17" t="s">
        <v>6659</v>
      </c>
      <c r="B1968" s="24" t="s">
        <v>6660</v>
      </c>
      <c r="C1968" s="6" t="str">
        <f t="shared" ref="C1968:G1968" si="1159">C1967</f>
        <v>[DATE]</v>
      </c>
      <c r="D1968" s="1" t="str">
        <f t="shared" si="1159"/>
        <v>[ENTER YOUR SITE HERE]</v>
      </c>
      <c r="E1968" s="1" t="str">
        <f t="shared" si="1159"/>
        <v>[GRIDREF]</v>
      </c>
      <c r="F1968" s="1" t="str">
        <f t="shared" si="1159"/>
        <v>[ENTER METHOD]</v>
      </c>
      <c r="G1968" s="1" t="str">
        <f t="shared" si="1159"/>
        <v>[YOUR NAME]</v>
      </c>
      <c r="H1968" s="1" t="str">
        <f t="shared" si="1156"/>
        <v>[YOUR NAME]</v>
      </c>
      <c r="I1968" s="1" t="str">
        <f t="shared" si="1157"/>
        <v>[11 or 12]</v>
      </c>
      <c r="J1968" s="1" t="s">
        <v>730</v>
      </c>
      <c r="L1968" s="5" t="e">
        <f>VLOOKUP(M1968,'Species Look-up'!A:B,2,FALSE)</f>
        <v>#N/A</v>
      </c>
      <c r="M1968" s="5" t="e">
        <f>IF(ISNA(VLOOKUP(A1968,'Species Look-up'!C:D,2,FALSE)),VLOOKUP(A1968,'Species Look-up'!D:D,1,FALSE),VLOOKUP(A1968,'Species Look-up'!C:D,2,FALSE))</f>
        <v>#N/A</v>
      </c>
    </row>
    <row r="1969" spans="1:13" customFormat="1" ht="12" customHeight="1" x14ac:dyDescent="0.2">
      <c r="A1969" s="17" t="s">
        <v>6659</v>
      </c>
      <c r="B1969" s="24" t="s">
        <v>6660</v>
      </c>
      <c r="C1969" s="6" t="str">
        <f t="shared" ref="C1969:G1969" si="1160">C1968</f>
        <v>[DATE]</v>
      </c>
      <c r="D1969" s="1" t="str">
        <f t="shared" si="1160"/>
        <v>[ENTER YOUR SITE HERE]</v>
      </c>
      <c r="E1969" s="1" t="str">
        <f t="shared" si="1160"/>
        <v>[GRIDREF]</v>
      </c>
      <c r="F1969" s="1" t="str">
        <f t="shared" si="1160"/>
        <v>[ENTER METHOD]</v>
      </c>
      <c r="G1969" s="1" t="str">
        <f t="shared" si="1160"/>
        <v>[YOUR NAME]</v>
      </c>
      <c r="H1969" s="1" t="str">
        <f t="shared" si="1156"/>
        <v>[YOUR NAME]</v>
      </c>
      <c r="I1969" s="1" t="str">
        <f t="shared" si="1157"/>
        <v>[11 or 12]</v>
      </c>
      <c r="J1969" s="1" t="s">
        <v>730</v>
      </c>
      <c r="L1969" s="5" t="e">
        <f>VLOOKUP(M1969,'Species Look-up'!A:B,2,FALSE)</f>
        <v>#N/A</v>
      </c>
      <c r="M1969" s="5" t="e">
        <f>IF(ISNA(VLOOKUP(A1969,'Species Look-up'!C:D,2,FALSE)),VLOOKUP(A1969,'Species Look-up'!D:D,1,FALSE),VLOOKUP(A1969,'Species Look-up'!C:D,2,FALSE))</f>
        <v>#N/A</v>
      </c>
    </row>
    <row r="1970" spans="1:13" customFormat="1" ht="12" customHeight="1" x14ac:dyDescent="0.2">
      <c r="A1970" s="17" t="s">
        <v>6659</v>
      </c>
      <c r="B1970" s="24" t="s">
        <v>6660</v>
      </c>
      <c r="C1970" s="6" t="str">
        <f t="shared" ref="C1970:G1970" si="1161">C1969</f>
        <v>[DATE]</v>
      </c>
      <c r="D1970" s="1" t="str">
        <f t="shared" si="1161"/>
        <v>[ENTER YOUR SITE HERE]</v>
      </c>
      <c r="E1970" s="1" t="str">
        <f t="shared" si="1161"/>
        <v>[GRIDREF]</v>
      </c>
      <c r="F1970" s="1" t="str">
        <f t="shared" si="1161"/>
        <v>[ENTER METHOD]</v>
      </c>
      <c r="G1970" s="1" t="str">
        <f t="shared" si="1161"/>
        <v>[YOUR NAME]</v>
      </c>
      <c r="H1970" s="1" t="str">
        <f t="shared" si="1156"/>
        <v>[YOUR NAME]</v>
      </c>
      <c r="I1970" s="1" t="str">
        <f t="shared" si="1157"/>
        <v>[11 or 12]</v>
      </c>
      <c r="J1970" s="1" t="s">
        <v>730</v>
      </c>
      <c r="L1970" s="5" t="e">
        <f>VLOOKUP(M1970,'Species Look-up'!A:B,2,FALSE)</f>
        <v>#N/A</v>
      </c>
      <c r="M1970" s="5" t="e">
        <f>IF(ISNA(VLOOKUP(A1970,'Species Look-up'!C:D,2,FALSE)),VLOOKUP(A1970,'Species Look-up'!D:D,1,FALSE),VLOOKUP(A1970,'Species Look-up'!C:D,2,FALSE))</f>
        <v>#N/A</v>
      </c>
    </row>
    <row r="1971" spans="1:13" customFormat="1" ht="12" customHeight="1" x14ac:dyDescent="0.2">
      <c r="A1971" s="17" t="s">
        <v>6659</v>
      </c>
      <c r="B1971" s="24" t="s">
        <v>6660</v>
      </c>
      <c r="C1971" s="6" t="str">
        <f t="shared" ref="C1971:G1971" si="1162">C1970</f>
        <v>[DATE]</v>
      </c>
      <c r="D1971" s="1" t="str">
        <f t="shared" si="1162"/>
        <v>[ENTER YOUR SITE HERE]</v>
      </c>
      <c r="E1971" s="1" t="str">
        <f t="shared" si="1162"/>
        <v>[GRIDREF]</v>
      </c>
      <c r="F1971" s="1" t="str">
        <f t="shared" si="1162"/>
        <v>[ENTER METHOD]</v>
      </c>
      <c r="G1971" s="1" t="str">
        <f t="shared" si="1162"/>
        <v>[YOUR NAME]</v>
      </c>
      <c r="H1971" s="1" t="str">
        <f t="shared" si="1156"/>
        <v>[YOUR NAME]</v>
      </c>
      <c r="I1971" s="1" t="str">
        <f t="shared" si="1157"/>
        <v>[11 or 12]</v>
      </c>
      <c r="J1971" s="1" t="s">
        <v>730</v>
      </c>
      <c r="L1971" s="5" t="e">
        <f>VLOOKUP(M1971,'Species Look-up'!A:B,2,FALSE)</f>
        <v>#N/A</v>
      </c>
      <c r="M1971" s="5" t="e">
        <f>IF(ISNA(VLOOKUP(A1971,'Species Look-up'!C:D,2,FALSE)),VLOOKUP(A1971,'Species Look-up'!D:D,1,FALSE),VLOOKUP(A1971,'Species Look-up'!C:D,2,FALSE))</f>
        <v>#N/A</v>
      </c>
    </row>
    <row r="1972" spans="1:13" customFormat="1" ht="12" customHeight="1" x14ac:dyDescent="0.2">
      <c r="A1972" s="17" t="s">
        <v>6659</v>
      </c>
      <c r="B1972" s="24" t="s">
        <v>6660</v>
      </c>
      <c r="C1972" s="6" t="str">
        <f t="shared" ref="C1972:G1972" si="1163">C1971</f>
        <v>[DATE]</v>
      </c>
      <c r="D1972" s="1" t="str">
        <f t="shared" si="1163"/>
        <v>[ENTER YOUR SITE HERE]</v>
      </c>
      <c r="E1972" s="1" t="str">
        <f t="shared" si="1163"/>
        <v>[GRIDREF]</v>
      </c>
      <c r="F1972" s="1" t="str">
        <f t="shared" si="1163"/>
        <v>[ENTER METHOD]</v>
      </c>
      <c r="G1972" s="1" t="str">
        <f t="shared" si="1163"/>
        <v>[YOUR NAME]</v>
      </c>
      <c r="H1972" s="1" t="str">
        <f t="shared" si="1156"/>
        <v>[YOUR NAME]</v>
      </c>
      <c r="I1972" s="1" t="str">
        <f t="shared" si="1157"/>
        <v>[11 or 12]</v>
      </c>
      <c r="J1972" s="1" t="s">
        <v>730</v>
      </c>
      <c r="L1972" s="5" t="e">
        <f>VLOOKUP(M1972,'Species Look-up'!A:B,2,FALSE)</f>
        <v>#N/A</v>
      </c>
      <c r="M1972" s="5" t="e">
        <f>IF(ISNA(VLOOKUP(A1972,'Species Look-up'!C:D,2,FALSE)),VLOOKUP(A1972,'Species Look-up'!D:D,1,FALSE),VLOOKUP(A1972,'Species Look-up'!C:D,2,FALSE))</f>
        <v>#N/A</v>
      </c>
    </row>
    <row r="1973" spans="1:13" customFormat="1" ht="12" customHeight="1" x14ac:dyDescent="0.2">
      <c r="A1973" s="17" t="s">
        <v>6659</v>
      </c>
      <c r="B1973" s="24" t="s">
        <v>6660</v>
      </c>
      <c r="C1973" s="6" t="str">
        <f t="shared" ref="C1973:G1973" si="1164">C1972</f>
        <v>[DATE]</v>
      </c>
      <c r="D1973" s="1" t="str">
        <f t="shared" si="1164"/>
        <v>[ENTER YOUR SITE HERE]</v>
      </c>
      <c r="E1973" s="1" t="str">
        <f t="shared" si="1164"/>
        <v>[GRIDREF]</v>
      </c>
      <c r="F1973" s="1" t="str">
        <f t="shared" si="1164"/>
        <v>[ENTER METHOD]</v>
      </c>
      <c r="G1973" s="1" t="str">
        <f t="shared" si="1164"/>
        <v>[YOUR NAME]</v>
      </c>
      <c r="H1973" s="1" t="str">
        <f t="shared" si="1156"/>
        <v>[YOUR NAME]</v>
      </c>
      <c r="I1973" s="1" t="str">
        <f t="shared" si="1157"/>
        <v>[11 or 12]</v>
      </c>
      <c r="J1973" s="1" t="s">
        <v>730</v>
      </c>
      <c r="L1973" s="5" t="e">
        <f>VLOOKUP(M1973,'Species Look-up'!A:B,2,FALSE)</f>
        <v>#N/A</v>
      </c>
      <c r="M1973" s="5" t="e">
        <f>IF(ISNA(VLOOKUP(A1973,'Species Look-up'!C:D,2,FALSE)),VLOOKUP(A1973,'Species Look-up'!D:D,1,FALSE),VLOOKUP(A1973,'Species Look-up'!C:D,2,FALSE))</f>
        <v>#N/A</v>
      </c>
    </row>
    <row r="1974" spans="1:13" customFormat="1" ht="12" customHeight="1" x14ac:dyDescent="0.2">
      <c r="A1974" s="17" t="s">
        <v>6659</v>
      </c>
      <c r="B1974" s="24" t="s">
        <v>6660</v>
      </c>
      <c r="C1974" s="6" t="str">
        <f t="shared" ref="C1974:G1974" si="1165">C1973</f>
        <v>[DATE]</v>
      </c>
      <c r="D1974" s="1" t="str">
        <f t="shared" si="1165"/>
        <v>[ENTER YOUR SITE HERE]</v>
      </c>
      <c r="E1974" s="1" t="str">
        <f t="shared" si="1165"/>
        <v>[GRIDREF]</v>
      </c>
      <c r="F1974" s="1" t="str">
        <f t="shared" si="1165"/>
        <v>[ENTER METHOD]</v>
      </c>
      <c r="G1974" s="1" t="str">
        <f t="shared" si="1165"/>
        <v>[YOUR NAME]</v>
      </c>
      <c r="H1974" s="1" t="str">
        <f t="shared" si="1156"/>
        <v>[YOUR NAME]</v>
      </c>
      <c r="I1974" s="1" t="str">
        <f t="shared" si="1157"/>
        <v>[11 or 12]</v>
      </c>
      <c r="J1974" s="1" t="s">
        <v>730</v>
      </c>
      <c r="L1974" s="5" t="e">
        <f>VLOOKUP(M1974,'Species Look-up'!A:B,2,FALSE)</f>
        <v>#N/A</v>
      </c>
      <c r="M1974" s="5" t="e">
        <f>IF(ISNA(VLOOKUP(A1974,'Species Look-up'!C:D,2,FALSE)),VLOOKUP(A1974,'Species Look-up'!D:D,1,FALSE),VLOOKUP(A1974,'Species Look-up'!C:D,2,FALSE))</f>
        <v>#N/A</v>
      </c>
    </row>
    <row r="1975" spans="1:13" customFormat="1" ht="12" customHeight="1" x14ac:dyDescent="0.2">
      <c r="A1975" s="17" t="s">
        <v>6659</v>
      </c>
      <c r="B1975" s="24" t="s">
        <v>6660</v>
      </c>
      <c r="C1975" s="6" t="str">
        <f t="shared" ref="C1975:G1975" si="1166">C1974</f>
        <v>[DATE]</v>
      </c>
      <c r="D1975" s="1" t="str">
        <f t="shared" si="1166"/>
        <v>[ENTER YOUR SITE HERE]</v>
      </c>
      <c r="E1975" s="1" t="str">
        <f t="shared" si="1166"/>
        <v>[GRIDREF]</v>
      </c>
      <c r="F1975" s="1" t="str">
        <f t="shared" si="1166"/>
        <v>[ENTER METHOD]</v>
      </c>
      <c r="G1975" s="1" t="str">
        <f t="shared" si="1166"/>
        <v>[YOUR NAME]</v>
      </c>
      <c r="H1975" s="1" t="str">
        <f t="shared" si="1156"/>
        <v>[YOUR NAME]</v>
      </c>
      <c r="I1975" s="1" t="str">
        <f t="shared" si="1157"/>
        <v>[11 or 12]</v>
      </c>
      <c r="J1975" s="1" t="s">
        <v>730</v>
      </c>
      <c r="L1975" s="5" t="e">
        <f>VLOOKUP(M1975,'Species Look-up'!A:B,2,FALSE)</f>
        <v>#N/A</v>
      </c>
      <c r="M1975" s="5" t="e">
        <f>IF(ISNA(VLOOKUP(A1975,'Species Look-up'!C:D,2,FALSE)),VLOOKUP(A1975,'Species Look-up'!D:D,1,FALSE),VLOOKUP(A1975,'Species Look-up'!C:D,2,FALSE))</f>
        <v>#N/A</v>
      </c>
    </row>
    <row r="1976" spans="1:13" customFormat="1" ht="12" customHeight="1" x14ac:dyDescent="0.2">
      <c r="A1976" s="17" t="s">
        <v>6659</v>
      </c>
      <c r="B1976" s="24" t="s">
        <v>6660</v>
      </c>
      <c r="C1976" s="6" t="str">
        <f t="shared" ref="C1976:G1976" si="1167">C1975</f>
        <v>[DATE]</v>
      </c>
      <c r="D1976" s="1" t="str">
        <f t="shared" si="1167"/>
        <v>[ENTER YOUR SITE HERE]</v>
      </c>
      <c r="E1976" s="1" t="str">
        <f t="shared" si="1167"/>
        <v>[GRIDREF]</v>
      </c>
      <c r="F1976" s="1" t="str">
        <f t="shared" si="1167"/>
        <v>[ENTER METHOD]</v>
      </c>
      <c r="G1976" s="1" t="str">
        <f t="shared" si="1167"/>
        <v>[YOUR NAME]</v>
      </c>
      <c r="H1976" s="1" t="str">
        <f t="shared" si="1156"/>
        <v>[YOUR NAME]</v>
      </c>
      <c r="I1976" s="1" t="str">
        <f t="shared" si="1157"/>
        <v>[11 or 12]</v>
      </c>
      <c r="J1976" s="1" t="s">
        <v>730</v>
      </c>
      <c r="L1976" s="5" t="e">
        <f>VLOOKUP(M1976,'Species Look-up'!A:B,2,FALSE)</f>
        <v>#N/A</v>
      </c>
      <c r="M1976" s="5" t="e">
        <f>IF(ISNA(VLOOKUP(A1976,'Species Look-up'!C:D,2,FALSE)),VLOOKUP(A1976,'Species Look-up'!D:D,1,FALSE),VLOOKUP(A1976,'Species Look-up'!C:D,2,FALSE))</f>
        <v>#N/A</v>
      </c>
    </row>
    <row r="1977" spans="1:13" customFormat="1" ht="12" customHeight="1" x14ac:dyDescent="0.2">
      <c r="A1977" s="17" t="s">
        <v>6659</v>
      </c>
      <c r="B1977" s="24" t="s">
        <v>6660</v>
      </c>
      <c r="C1977" s="6" t="str">
        <f t="shared" ref="C1977:G1977" si="1168">C1976</f>
        <v>[DATE]</v>
      </c>
      <c r="D1977" s="1" t="str">
        <f t="shared" si="1168"/>
        <v>[ENTER YOUR SITE HERE]</v>
      </c>
      <c r="E1977" s="1" t="str">
        <f t="shared" si="1168"/>
        <v>[GRIDREF]</v>
      </c>
      <c r="F1977" s="1" t="str">
        <f t="shared" si="1168"/>
        <v>[ENTER METHOD]</v>
      </c>
      <c r="G1977" s="1" t="str">
        <f t="shared" si="1168"/>
        <v>[YOUR NAME]</v>
      </c>
      <c r="H1977" s="1" t="str">
        <f t="shared" si="1156"/>
        <v>[YOUR NAME]</v>
      </c>
      <c r="I1977" s="1" t="str">
        <f t="shared" si="1157"/>
        <v>[11 or 12]</v>
      </c>
      <c r="J1977" s="1" t="s">
        <v>730</v>
      </c>
      <c r="L1977" s="5" t="e">
        <f>VLOOKUP(M1977,'Species Look-up'!A:B,2,FALSE)</f>
        <v>#N/A</v>
      </c>
      <c r="M1977" s="5" t="e">
        <f>IF(ISNA(VLOOKUP(A1977,'Species Look-up'!C:D,2,FALSE)),VLOOKUP(A1977,'Species Look-up'!D:D,1,FALSE),VLOOKUP(A1977,'Species Look-up'!C:D,2,FALSE))</f>
        <v>#N/A</v>
      </c>
    </row>
    <row r="1978" spans="1:13" customFormat="1" ht="12" customHeight="1" x14ac:dyDescent="0.2">
      <c r="A1978" s="17" t="s">
        <v>6659</v>
      </c>
      <c r="B1978" s="24" t="s">
        <v>6660</v>
      </c>
      <c r="C1978" s="6" t="str">
        <f t="shared" ref="C1978:G1978" si="1169">C1977</f>
        <v>[DATE]</v>
      </c>
      <c r="D1978" s="1" t="str">
        <f t="shared" si="1169"/>
        <v>[ENTER YOUR SITE HERE]</v>
      </c>
      <c r="E1978" s="1" t="str">
        <f t="shared" si="1169"/>
        <v>[GRIDREF]</v>
      </c>
      <c r="F1978" s="1" t="str">
        <f t="shared" si="1169"/>
        <v>[ENTER METHOD]</v>
      </c>
      <c r="G1978" s="1" t="str">
        <f t="shared" si="1169"/>
        <v>[YOUR NAME]</v>
      </c>
      <c r="H1978" s="1" t="str">
        <f t="shared" si="1156"/>
        <v>[YOUR NAME]</v>
      </c>
      <c r="I1978" s="1" t="str">
        <f t="shared" si="1157"/>
        <v>[11 or 12]</v>
      </c>
      <c r="J1978" s="1" t="s">
        <v>730</v>
      </c>
      <c r="L1978" s="5" t="e">
        <f>VLOOKUP(M1978,'Species Look-up'!A:B,2,FALSE)</f>
        <v>#N/A</v>
      </c>
      <c r="M1978" s="5" t="e">
        <f>IF(ISNA(VLOOKUP(A1978,'Species Look-up'!C:D,2,FALSE)),VLOOKUP(A1978,'Species Look-up'!D:D,1,FALSE),VLOOKUP(A1978,'Species Look-up'!C:D,2,FALSE))</f>
        <v>#N/A</v>
      </c>
    </row>
    <row r="1979" spans="1:13" customFormat="1" ht="12" customHeight="1" x14ac:dyDescent="0.2">
      <c r="A1979" s="17" t="s">
        <v>6659</v>
      </c>
      <c r="B1979" s="24" t="s">
        <v>6660</v>
      </c>
      <c r="C1979" s="6" t="str">
        <f t="shared" ref="C1979:G1979" si="1170">C1978</f>
        <v>[DATE]</v>
      </c>
      <c r="D1979" s="1" t="str">
        <f t="shared" si="1170"/>
        <v>[ENTER YOUR SITE HERE]</v>
      </c>
      <c r="E1979" s="1" t="str">
        <f t="shared" si="1170"/>
        <v>[GRIDREF]</v>
      </c>
      <c r="F1979" s="1" t="str">
        <f t="shared" si="1170"/>
        <v>[ENTER METHOD]</v>
      </c>
      <c r="G1979" s="1" t="str">
        <f t="shared" si="1170"/>
        <v>[YOUR NAME]</v>
      </c>
      <c r="H1979" s="1" t="str">
        <f t="shared" si="1156"/>
        <v>[YOUR NAME]</v>
      </c>
      <c r="I1979" s="1" t="str">
        <f t="shared" si="1157"/>
        <v>[11 or 12]</v>
      </c>
      <c r="J1979" s="1" t="s">
        <v>730</v>
      </c>
      <c r="L1979" s="5" t="e">
        <f>VLOOKUP(M1979,'Species Look-up'!A:B,2,FALSE)</f>
        <v>#N/A</v>
      </c>
      <c r="M1979" s="5" t="e">
        <f>IF(ISNA(VLOOKUP(A1979,'Species Look-up'!C:D,2,FALSE)),VLOOKUP(A1979,'Species Look-up'!D:D,1,FALSE),VLOOKUP(A1979,'Species Look-up'!C:D,2,FALSE))</f>
        <v>#N/A</v>
      </c>
    </row>
    <row r="1980" spans="1:13" customFormat="1" ht="12" customHeight="1" x14ac:dyDescent="0.2">
      <c r="A1980" s="17" t="s">
        <v>6659</v>
      </c>
      <c r="B1980" s="24" t="s">
        <v>6660</v>
      </c>
      <c r="C1980" s="6" t="str">
        <f t="shared" ref="C1980:G1980" si="1171">C1979</f>
        <v>[DATE]</v>
      </c>
      <c r="D1980" s="1" t="str">
        <f t="shared" si="1171"/>
        <v>[ENTER YOUR SITE HERE]</v>
      </c>
      <c r="E1980" s="1" t="str">
        <f t="shared" si="1171"/>
        <v>[GRIDREF]</v>
      </c>
      <c r="F1980" s="1" t="str">
        <f t="shared" si="1171"/>
        <v>[ENTER METHOD]</v>
      </c>
      <c r="G1980" s="1" t="str">
        <f t="shared" si="1171"/>
        <v>[YOUR NAME]</v>
      </c>
      <c r="H1980" s="1" t="str">
        <f t="shared" si="1156"/>
        <v>[YOUR NAME]</v>
      </c>
      <c r="I1980" s="1" t="str">
        <f t="shared" si="1157"/>
        <v>[11 or 12]</v>
      </c>
      <c r="J1980" s="1" t="s">
        <v>730</v>
      </c>
      <c r="L1980" s="5" t="e">
        <f>VLOOKUP(M1980,'Species Look-up'!A:B,2,FALSE)</f>
        <v>#N/A</v>
      </c>
      <c r="M1980" s="5" t="e">
        <f>IF(ISNA(VLOOKUP(A1980,'Species Look-up'!C:D,2,FALSE)),VLOOKUP(A1980,'Species Look-up'!D:D,1,FALSE),VLOOKUP(A1980,'Species Look-up'!C:D,2,FALSE))</f>
        <v>#N/A</v>
      </c>
    </row>
    <row r="1981" spans="1:13" customFormat="1" ht="12" customHeight="1" x14ac:dyDescent="0.2">
      <c r="A1981" s="17" t="s">
        <v>6659</v>
      </c>
      <c r="B1981" s="24" t="s">
        <v>6660</v>
      </c>
      <c r="C1981" s="6" t="str">
        <f t="shared" ref="C1981:G1981" si="1172">C1980</f>
        <v>[DATE]</v>
      </c>
      <c r="D1981" s="1" t="str">
        <f t="shared" si="1172"/>
        <v>[ENTER YOUR SITE HERE]</v>
      </c>
      <c r="E1981" s="1" t="str">
        <f t="shared" si="1172"/>
        <v>[GRIDREF]</v>
      </c>
      <c r="F1981" s="1" t="str">
        <f t="shared" si="1172"/>
        <v>[ENTER METHOD]</v>
      </c>
      <c r="G1981" s="1" t="str">
        <f t="shared" si="1172"/>
        <v>[YOUR NAME]</v>
      </c>
      <c r="H1981" s="1" t="str">
        <f t="shared" si="1156"/>
        <v>[YOUR NAME]</v>
      </c>
      <c r="I1981" s="1" t="str">
        <f t="shared" si="1157"/>
        <v>[11 or 12]</v>
      </c>
      <c r="J1981" s="1" t="s">
        <v>730</v>
      </c>
      <c r="L1981" s="5" t="e">
        <f>VLOOKUP(M1981,'Species Look-up'!A:B,2,FALSE)</f>
        <v>#N/A</v>
      </c>
      <c r="M1981" s="5" t="e">
        <f>IF(ISNA(VLOOKUP(A1981,'Species Look-up'!C:D,2,FALSE)),VLOOKUP(A1981,'Species Look-up'!D:D,1,FALSE),VLOOKUP(A1981,'Species Look-up'!C:D,2,FALSE))</f>
        <v>#N/A</v>
      </c>
    </row>
    <row r="1982" spans="1:13" customFormat="1" ht="12" customHeight="1" x14ac:dyDescent="0.2">
      <c r="A1982" s="17" t="s">
        <v>6659</v>
      </c>
      <c r="B1982" s="24" t="s">
        <v>6660</v>
      </c>
      <c r="C1982" s="6" t="str">
        <f t="shared" ref="C1982:G1982" si="1173">C1981</f>
        <v>[DATE]</v>
      </c>
      <c r="D1982" s="1" t="str">
        <f t="shared" si="1173"/>
        <v>[ENTER YOUR SITE HERE]</v>
      </c>
      <c r="E1982" s="1" t="str">
        <f t="shared" si="1173"/>
        <v>[GRIDREF]</v>
      </c>
      <c r="F1982" s="1" t="str">
        <f t="shared" si="1173"/>
        <v>[ENTER METHOD]</v>
      </c>
      <c r="G1982" s="1" t="str">
        <f t="shared" si="1173"/>
        <v>[YOUR NAME]</v>
      </c>
      <c r="H1982" s="1" t="str">
        <f t="shared" si="1156"/>
        <v>[YOUR NAME]</v>
      </c>
      <c r="I1982" s="1" t="str">
        <f t="shared" si="1157"/>
        <v>[11 or 12]</v>
      </c>
      <c r="J1982" s="1" t="s">
        <v>730</v>
      </c>
      <c r="L1982" s="5" t="e">
        <f>VLOOKUP(M1982,'Species Look-up'!A:B,2,FALSE)</f>
        <v>#N/A</v>
      </c>
      <c r="M1982" s="5" t="e">
        <f>IF(ISNA(VLOOKUP(A1982,'Species Look-up'!C:D,2,FALSE)),VLOOKUP(A1982,'Species Look-up'!D:D,1,FALSE),VLOOKUP(A1982,'Species Look-up'!C:D,2,FALSE))</f>
        <v>#N/A</v>
      </c>
    </row>
    <row r="1983" spans="1:13" customFormat="1" ht="12" customHeight="1" x14ac:dyDescent="0.2">
      <c r="A1983" s="17" t="s">
        <v>6659</v>
      </c>
      <c r="B1983" s="24" t="s">
        <v>6660</v>
      </c>
      <c r="C1983" s="6" t="str">
        <f t="shared" ref="C1983:G1983" si="1174">C1982</f>
        <v>[DATE]</v>
      </c>
      <c r="D1983" s="1" t="str">
        <f t="shared" si="1174"/>
        <v>[ENTER YOUR SITE HERE]</v>
      </c>
      <c r="E1983" s="1" t="str">
        <f t="shared" si="1174"/>
        <v>[GRIDREF]</v>
      </c>
      <c r="F1983" s="1" t="str">
        <f t="shared" si="1174"/>
        <v>[ENTER METHOD]</v>
      </c>
      <c r="G1983" s="1" t="str">
        <f t="shared" si="1174"/>
        <v>[YOUR NAME]</v>
      </c>
      <c r="H1983" s="1" t="str">
        <f t="shared" si="1156"/>
        <v>[YOUR NAME]</v>
      </c>
      <c r="I1983" s="1" t="str">
        <f t="shared" si="1157"/>
        <v>[11 or 12]</v>
      </c>
      <c r="J1983" s="1" t="s">
        <v>730</v>
      </c>
      <c r="L1983" s="5" t="e">
        <f>VLOOKUP(M1983,'Species Look-up'!A:B,2,FALSE)</f>
        <v>#N/A</v>
      </c>
      <c r="M1983" s="5" t="e">
        <f>IF(ISNA(VLOOKUP(A1983,'Species Look-up'!C:D,2,FALSE)),VLOOKUP(A1983,'Species Look-up'!D:D,1,FALSE),VLOOKUP(A1983,'Species Look-up'!C:D,2,FALSE))</f>
        <v>#N/A</v>
      </c>
    </row>
    <row r="1984" spans="1:13" customFormat="1" ht="12" customHeight="1" x14ac:dyDescent="0.2">
      <c r="A1984" s="17" t="s">
        <v>6659</v>
      </c>
      <c r="B1984" s="24" t="s">
        <v>6660</v>
      </c>
      <c r="C1984" s="6" t="str">
        <f t="shared" ref="C1984:G1984" si="1175">C1983</f>
        <v>[DATE]</v>
      </c>
      <c r="D1984" s="1" t="str">
        <f t="shared" si="1175"/>
        <v>[ENTER YOUR SITE HERE]</v>
      </c>
      <c r="E1984" s="1" t="str">
        <f t="shared" si="1175"/>
        <v>[GRIDREF]</v>
      </c>
      <c r="F1984" s="1" t="str">
        <f t="shared" si="1175"/>
        <v>[ENTER METHOD]</v>
      </c>
      <c r="G1984" s="1" t="str">
        <f t="shared" si="1175"/>
        <v>[YOUR NAME]</v>
      </c>
      <c r="H1984" s="1" t="str">
        <f t="shared" si="1156"/>
        <v>[YOUR NAME]</v>
      </c>
      <c r="I1984" s="1" t="str">
        <f t="shared" si="1157"/>
        <v>[11 or 12]</v>
      </c>
      <c r="J1984" s="1" t="s">
        <v>730</v>
      </c>
      <c r="L1984" s="5" t="e">
        <f>VLOOKUP(M1984,'Species Look-up'!A:B,2,FALSE)</f>
        <v>#N/A</v>
      </c>
      <c r="M1984" s="5" t="e">
        <f>IF(ISNA(VLOOKUP(A1984,'Species Look-up'!C:D,2,FALSE)),VLOOKUP(A1984,'Species Look-up'!D:D,1,FALSE),VLOOKUP(A1984,'Species Look-up'!C:D,2,FALSE))</f>
        <v>#N/A</v>
      </c>
    </row>
    <row r="1985" spans="1:13" customFormat="1" ht="12" customHeight="1" x14ac:dyDescent="0.2">
      <c r="A1985" s="17" t="s">
        <v>6659</v>
      </c>
      <c r="B1985" s="24" t="s">
        <v>6660</v>
      </c>
      <c r="C1985" s="6" t="str">
        <f t="shared" ref="C1985:G1985" si="1176">C1984</f>
        <v>[DATE]</v>
      </c>
      <c r="D1985" s="1" t="str">
        <f t="shared" si="1176"/>
        <v>[ENTER YOUR SITE HERE]</v>
      </c>
      <c r="E1985" s="1" t="str">
        <f t="shared" si="1176"/>
        <v>[GRIDREF]</v>
      </c>
      <c r="F1985" s="1" t="str">
        <f t="shared" si="1176"/>
        <v>[ENTER METHOD]</v>
      </c>
      <c r="G1985" s="1" t="str">
        <f t="shared" si="1176"/>
        <v>[YOUR NAME]</v>
      </c>
      <c r="H1985" s="1" t="str">
        <f t="shared" si="1156"/>
        <v>[YOUR NAME]</v>
      </c>
      <c r="I1985" s="1" t="str">
        <f t="shared" si="1157"/>
        <v>[11 or 12]</v>
      </c>
      <c r="J1985" s="1" t="s">
        <v>730</v>
      </c>
      <c r="L1985" s="5" t="e">
        <f>VLOOKUP(M1985,'Species Look-up'!A:B,2,FALSE)</f>
        <v>#N/A</v>
      </c>
      <c r="M1985" s="5" t="e">
        <f>IF(ISNA(VLOOKUP(A1985,'Species Look-up'!C:D,2,FALSE)),VLOOKUP(A1985,'Species Look-up'!D:D,1,FALSE),VLOOKUP(A1985,'Species Look-up'!C:D,2,FALSE))</f>
        <v>#N/A</v>
      </c>
    </row>
    <row r="1986" spans="1:13" customFormat="1" ht="12" customHeight="1" x14ac:dyDescent="0.2">
      <c r="A1986" s="17" t="s">
        <v>6659</v>
      </c>
      <c r="B1986" s="24" t="s">
        <v>6660</v>
      </c>
      <c r="C1986" s="6" t="str">
        <f t="shared" ref="C1986:G1986" si="1177">C1985</f>
        <v>[DATE]</v>
      </c>
      <c r="D1986" s="1" t="str">
        <f t="shared" si="1177"/>
        <v>[ENTER YOUR SITE HERE]</v>
      </c>
      <c r="E1986" s="1" t="str">
        <f t="shared" si="1177"/>
        <v>[GRIDREF]</v>
      </c>
      <c r="F1986" s="1" t="str">
        <f t="shared" si="1177"/>
        <v>[ENTER METHOD]</v>
      </c>
      <c r="G1986" s="1" t="str">
        <f t="shared" si="1177"/>
        <v>[YOUR NAME]</v>
      </c>
      <c r="H1986" s="1" t="str">
        <f t="shared" si="1156"/>
        <v>[YOUR NAME]</v>
      </c>
      <c r="I1986" s="1" t="str">
        <f t="shared" si="1157"/>
        <v>[11 or 12]</v>
      </c>
      <c r="J1986" s="1" t="s">
        <v>730</v>
      </c>
      <c r="L1986" s="5" t="e">
        <f>VLOOKUP(M1986,'Species Look-up'!A:B,2,FALSE)</f>
        <v>#N/A</v>
      </c>
      <c r="M1986" s="5" t="e">
        <f>IF(ISNA(VLOOKUP(A1986,'Species Look-up'!C:D,2,FALSE)),VLOOKUP(A1986,'Species Look-up'!D:D,1,FALSE),VLOOKUP(A1986,'Species Look-up'!C:D,2,FALSE))</f>
        <v>#N/A</v>
      </c>
    </row>
    <row r="1987" spans="1:13" customFormat="1" ht="12" customHeight="1" x14ac:dyDescent="0.2">
      <c r="A1987" s="17" t="s">
        <v>6659</v>
      </c>
      <c r="B1987" s="24" t="s">
        <v>6660</v>
      </c>
      <c r="C1987" s="6" t="str">
        <f t="shared" ref="C1987:G1987" si="1178">C1986</f>
        <v>[DATE]</v>
      </c>
      <c r="D1987" s="1" t="str">
        <f t="shared" si="1178"/>
        <v>[ENTER YOUR SITE HERE]</v>
      </c>
      <c r="E1987" s="1" t="str">
        <f t="shared" si="1178"/>
        <v>[GRIDREF]</v>
      </c>
      <c r="F1987" s="1" t="str">
        <f t="shared" si="1178"/>
        <v>[ENTER METHOD]</v>
      </c>
      <c r="G1987" s="1" t="str">
        <f t="shared" si="1178"/>
        <v>[YOUR NAME]</v>
      </c>
      <c r="H1987" s="1" t="str">
        <f t="shared" si="1156"/>
        <v>[YOUR NAME]</v>
      </c>
      <c r="I1987" s="1" t="str">
        <f t="shared" si="1157"/>
        <v>[11 or 12]</v>
      </c>
      <c r="J1987" s="1" t="s">
        <v>730</v>
      </c>
      <c r="L1987" s="5" t="e">
        <f>VLOOKUP(M1987,'Species Look-up'!A:B,2,FALSE)</f>
        <v>#N/A</v>
      </c>
      <c r="M1987" s="5" t="e">
        <f>IF(ISNA(VLOOKUP(A1987,'Species Look-up'!C:D,2,FALSE)),VLOOKUP(A1987,'Species Look-up'!D:D,1,FALSE),VLOOKUP(A1987,'Species Look-up'!C:D,2,FALSE))</f>
        <v>#N/A</v>
      </c>
    </row>
    <row r="1988" spans="1:13" customFormat="1" ht="12" customHeight="1" x14ac:dyDescent="0.2">
      <c r="A1988" s="17" t="s">
        <v>6659</v>
      </c>
      <c r="B1988" s="24" t="s">
        <v>6660</v>
      </c>
      <c r="C1988" s="6" t="str">
        <f t="shared" ref="C1988:G1988" si="1179">C1987</f>
        <v>[DATE]</v>
      </c>
      <c r="D1988" s="1" t="str">
        <f t="shared" si="1179"/>
        <v>[ENTER YOUR SITE HERE]</v>
      </c>
      <c r="E1988" s="1" t="str">
        <f t="shared" si="1179"/>
        <v>[GRIDREF]</v>
      </c>
      <c r="F1988" s="1" t="str">
        <f t="shared" si="1179"/>
        <v>[ENTER METHOD]</v>
      </c>
      <c r="G1988" s="1" t="str">
        <f t="shared" si="1179"/>
        <v>[YOUR NAME]</v>
      </c>
      <c r="H1988" s="1" t="str">
        <f t="shared" si="1156"/>
        <v>[YOUR NAME]</v>
      </c>
      <c r="I1988" s="1" t="str">
        <f t="shared" si="1157"/>
        <v>[11 or 12]</v>
      </c>
      <c r="J1988" s="1" t="s">
        <v>730</v>
      </c>
      <c r="L1988" s="5" t="e">
        <f>VLOOKUP(M1988,'Species Look-up'!A:B,2,FALSE)</f>
        <v>#N/A</v>
      </c>
      <c r="M1988" s="5" t="e">
        <f>IF(ISNA(VLOOKUP(A1988,'Species Look-up'!C:D,2,FALSE)),VLOOKUP(A1988,'Species Look-up'!D:D,1,FALSE),VLOOKUP(A1988,'Species Look-up'!C:D,2,FALSE))</f>
        <v>#N/A</v>
      </c>
    </row>
    <row r="1989" spans="1:13" customFormat="1" ht="12" customHeight="1" x14ac:dyDescent="0.2">
      <c r="A1989" s="17" t="s">
        <v>6659</v>
      </c>
      <c r="B1989" s="24" t="s">
        <v>6660</v>
      </c>
      <c r="C1989" s="6" t="str">
        <f t="shared" ref="C1989:G1989" si="1180">C1988</f>
        <v>[DATE]</v>
      </c>
      <c r="D1989" s="1" t="str">
        <f t="shared" si="1180"/>
        <v>[ENTER YOUR SITE HERE]</v>
      </c>
      <c r="E1989" s="1" t="str">
        <f t="shared" si="1180"/>
        <v>[GRIDREF]</v>
      </c>
      <c r="F1989" s="1" t="str">
        <f t="shared" si="1180"/>
        <v>[ENTER METHOD]</v>
      </c>
      <c r="G1989" s="1" t="str">
        <f t="shared" si="1180"/>
        <v>[YOUR NAME]</v>
      </c>
      <c r="H1989" s="1" t="str">
        <f t="shared" si="1156"/>
        <v>[YOUR NAME]</v>
      </c>
      <c r="I1989" s="1" t="str">
        <f t="shared" si="1157"/>
        <v>[11 or 12]</v>
      </c>
      <c r="J1989" s="1" t="s">
        <v>730</v>
      </c>
      <c r="L1989" s="5" t="e">
        <f>VLOOKUP(M1989,'Species Look-up'!A:B,2,FALSE)</f>
        <v>#N/A</v>
      </c>
      <c r="M1989" s="5" t="e">
        <f>IF(ISNA(VLOOKUP(A1989,'Species Look-up'!C:D,2,FALSE)),VLOOKUP(A1989,'Species Look-up'!D:D,1,FALSE),VLOOKUP(A1989,'Species Look-up'!C:D,2,FALSE))</f>
        <v>#N/A</v>
      </c>
    </row>
    <row r="1990" spans="1:13" customFormat="1" ht="12" customHeight="1" x14ac:dyDescent="0.2">
      <c r="A1990" s="17" t="s">
        <v>6659</v>
      </c>
      <c r="B1990" s="24" t="s">
        <v>6660</v>
      </c>
      <c r="C1990" s="6" t="str">
        <f t="shared" ref="C1990:G1990" si="1181">C1989</f>
        <v>[DATE]</v>
      </c>
      <c r="D1990" s="1" t="str">
        <f t="shared" si="1181"/>
        <v>[ENTER YOUR SITE HERE]</v>
      </c>
      <c r="E1990" s="1" t="str">
        <f t="shared" si="1181"/>
        <v>[GRIDREF]</v>
      </c>
      <c r="F1990" s="1" t="str">
        <f t="shared" si="1181"/>
        <v>[ENTER METHOD]</v>
      </c>
      <c r="G1990" s="1" t="str">
        <f t="shared" si="1181"/>
        <v>[YOUR NAME]</v>
      </c>
      <c r="H1990" s="1" t="str">
        <f t="shared" si="1156"/>
        <v>[YOUR NAME]</v>
      </c>
      <c r="I1990" s="1" t="str">
        <f t="shared" si="1157"/>
        <v>[11 or 12]</v>
      </c>
      <c r="J1990" s="1" t="s">
        <v>730</v>
      </c>
      <c r="L1990" s="5" t="e">
        <f>VLOOKUP(M1990,'Species Look-up'!A:B,2,FALSE)</f>
        <v>#N/A</v>
      </c>
      <c r="M1990" s="5" t="e">
        <f>IF(ISNA(VLOOKUP(A1990,'Species Look-up'!C:D,2,FALSE)),VLOOKUP(A1990,'Species Look-up'!D:D,1,FALSE),VLOOKUP(A1990,'Species Look-up'!C:D,2,FALSE))</f>
        <v>#N/A</v>
      </c>
    </row>
    <row r="1991" spans="1:13" customFormat="1" ht="12" customHeight="1" x14ac:dyDescent="0.2">
      <c r="A1991" s="17" t="s">
        <v>6659</v>
      </c>
      <c r="B1991" s="24" t="s">
        <v>6660</v>
      </c>
      <c r="C1991" s="6" t="str">
        <f t="shared" ref="C1991:G1991" si="1182">C1990</f>
        <v>[DATE]</v>
      </c>
      <c r="D1991" s="1" t="str">
        <f t="shared" si="1182"/>
        <v>[ENTER YOUR SITE HERE]</v>
      </c>
      <c r="E1991" s="1" t="str">
        <f t="shared" si="1182"/>
        <v>[GRIDREF]</v>
      </c>
      <c r="F1991" s="1" t="str">
        <f t="shared" si="1182"/>
        <v>[ENTER METHOD]</v>
      </c>
      <c r="G1991" s="1" t="str">
        <f t="shared" si="1182"/>
        <v>[YOUR NAME]</v>
      </c>
      <c r="H1991" s="1" t="str">
        <f t="shared" si="1156"/>
        <v>[YOUR NAME]</v>
      </c>
      <c r="I1991" s="1" t="str">
        <f t="shared" si="1157"/>
        <v>[11 or 12]</v>
      </c>
      <c r="J1991" s="1" t="s">
        <v>730</v>
      </c>
      <c r="L1991" s="5" t="e">
        <f>VLOOKUP(M1991,'Species Look-up'!A:B,2,FALSE)</f>
        <v>#N/A</v>
      </c>
      <c r="M1991" s="5" t="e">
        <f>IF(ISNA(VLOOKUP(A1991,'Species Look-up'!C:D,2,FALSE)),VLOOKUP(A1991,'Species Look-up'!D:D,1,FALSE),VLOOKUP(A1991,'Species Look-up'!C:D,2,FALSE))</f>
        <v>#N/A</v>
      </c>
    </row>
    <row r="1992" spans="1:13" customFormat="1" ht="12" customHeight="1" x14ac:dyDescent="0.2">
      <c r="A1992" s="17" t="s">
        <v>6659</v>
      </c>
      <c r="B1992" s="24" t="s">
        <v>6660</v>
      </c>
      <c r="C1992" s="6" t="str">
        <f t="shared" ref="C1992:G1992" si="1183">C1991</f>
        <v>[DATE]</v>
      </c>
      <c r="D1992" s="1" t="str">
        <f t="shared" si="1183"/>
        <v>[ENTER YOUR SITE HERE]</v>
      </c>
      <c r="E1992" s="1" t="str">
        <f t="shared" si="1183"/>
        <v>[GRIDREF]</v>
      </c>
      <c r="F1992" s="1" t="str">
        <f t="shared" si="1183"/>
        <v>[ENTER METHOD]</v>
      </c>
      <c r="G1992" s="1" t="str">
        <f t="shared" si="1183"/>
        <v>[YOUR NAME]</v>
      </c>
      <c r="H1992" s="1" t="str">
        <f t="shared" si="1156"/>
        <v>[YOUR NAME]</v>
      </c>
      <c r="I1992" s="1" t="str">
        <f t="shared" si="1157"/>
        <v>[11 or 12]</v>
      </c>
      <c r="J1992" s="1" t="s">
        <v>730</v>
      </c>
      <c r="L1992" s="5" t="e">
        <f>VLOOKUP(M1992,'Species Look-up'!A:B,2,FALSE)</f>
        <v>#N/A</v>
      </c>
      <c r="M1992" s="5" t="e">
        <f>IF(ISNA(VLOOKUP(A1992,'Species Look-up'!C:D,2,FALSE)),VLOOKUP(A1992,'Species Look-up'!D:D,1,FALSE),VLOOKUP(A1992,'Species Look-up'!C:D,2,FALSE))</f>
        <v>#N/A</v>
      </c>
    </row>
    <row r="1993" spans="1:13" customFormat="1" ht="12" customHeight="1" x14ac:dyDescent="0.2">
      <c r="A1993" s="17" t="s">
        <v>6659</v>
      </c>
      <c r="B1993" s="24" t="s">
        <v>6660</v>
      </c>
      <c r="C1993" s="6" t="str">
        <f t="shared" ref="C1993:G1993" si="1184">C1992</f>
        <v>[DATE]</v>
      </c>
      <c r="D1993" s="1" t="str">
        <f t="shared" si="1184"/>
        <v>[ENTER YOUR SITE HERE]</v>
      </c>
      <c r="E1993" s="1" t="str">
        <f t="shared" si="1184"/>
        <v>[GRIDREF]</v>
      </c>
      <c r="F1993" s="1" t="str">
        <f t="shared" si="1184"/>
        <v>[ENTER METHOD]</v>
      </c>
      <c r="G1993" s="1" t="str">
        <f t="shared" si="1184"/>
        <v>[YOUR NAME]</v>
      </c>
      <c r="H1993" s="1" t="str">
        <f t="shared" si="1156"/>
        <v>[YOUR NAME]</v>
      </c>
      <c r="I1993" s="1" t="str">
        <f t="shared" si="1157"/>
        <v>[11 or 12]</v>
      </c>
      <c r="J1993" s="1" t="s">
        <v>730</v>
      </c>
      <c r="L1993" s="5" t="e">
        <f>VLOOKUP(M1993,'Species Look-up'!A:B,2,FALSE)</f>
        <v>#N/A</v>
      </c>
      <c r="M1993" s="5" t="e">
        <f>IF(ISNA(VLOOKUP(A1993,'Species Look-up'!C:D,2,FALSE)),VLOOKUP(A1993,'Species Look-up'!D:D,1,FALSE),VLOOKUP(A1993,'Species Look-up'!C:D,2,FALSE))</f>
        <v>#N/A</v>
      </c>
    </row>
    <row r="1994" spans="1:13" customFormat="1" ht="12" customHeight="1" x14ac:dyDescent="0.2">
      <c r="A1994" s="17" t="s">
        <v>6659</v>
      </c>
      <c r="B1994" s="24" t="s">
        <v>6660</v>
      </c>
      <c r="C1994" s="6" t="str">
        <f t="shared" ref="C1994:G1994" si="1185">C1993</f>
        <v>[DATE]</v>
      </c>
      <c r="D1994" s="1" t="str">
        <f t="shared" si="1185"/>
        <v>[ENTER YOUR SITE HERE]</v>
      </c>
      <c r="E1994" s="1" t="str">
        <f t="shared" si="1185"/>
        <v>[GRIDREF]</v>
      </c>
      <c r="F1994" s="1" t="str">
        <f t="shared" si="1185"/>
        <v>[ENTER METHOD]</v>
      </c>
      <c r="G1994" s="1" t="str">
        <f t="shared" si="1185"/>
        <v>[YOUR NAME]</v>
      </c>
      <c r="H1994" s="1" t="str">
        <f t="shared" si="1156"/>
        <v>[YOUR NAME]</v>
      </c>
      <c r="I1994" s="1" t="str">
        <f t="shared" si="1157"/>
        <v>[11 or 12]</v>
      </c>
      <c r="J1994" s="1" t="s">
        <v>730</v>
      </c>
      <c r="L1994" s="5" t="e">
        <f>VLOOKUP(M1994,'Species Look-up'!A:B,2,FALSE)</f>
        <v>#N/A</v>
      </c>
      <c r="M1994" s="5" t="e">
        <f>IF(ISNA(VLOOKUP(A1994,'Species Look-up'!C:D,2,FALSE)),VLOOKUP(A1994,'Species Look-up'!D:D,1,FALSE),VLOOKUP(A1994,'Species Look-up'!C:D,2,FALSE))</f>
        <v>#N/A</v>
      </c>
    </row>
    <row r="1995" spans="1:13" customFormat="1" ht="12" customHeight="1" x14ac:dyDescent="0.2">
      <c r="A1995" s="17" t="s">
        <v>6659</v>
      </c>
      <c r="B1995" s="24" t="s">
        <v>6660</v>
      </c>
      <c r="C1995" s="6" t="str">
        <f t="shared" ref="C1995:G1995" si="1186">C1994</f>
        <v>[DATE]</v>
      </c>
      <c r="D1995" s="1" t="str">
        <f t="shared" si="1186"/>
        <v>[ENTER YOUR SITE HERE]</v>
      </c>
      <c r="E1995" s="1" t="str">
        <f t="shared" si="1186"/>
        <v>[GRIDREF]</v>
      </c>
      <c r="F1995" s="1" t="str">
        <f t="shared" si="1186"/>
        <v>[ENTER METHOD]</v>
      </c>
      <c r="G1995" s="1" t="str">
        <f t="shared" si="1186"/>
        <v>[YOUR NAME]</v>
      </c>
      <c r="H1995" s="1" t="str">
        <f t="shared" si="1156"/>
        <v>[YOUR NAME]</v>
      </c>
      <c r="I1995" s="1" t="str">
        <f t="shared" si="1157"/>
        <v>[11 or 12]</v>
      </c>
      <c r="J1995" s="1" t="s">
        <v>730</v>
      </c>
      <c r="L1995" s="5" t="e">
        <f>VLOOKUP(M1995,'Species Look-up'!A:B,2,FALSE)</f>
        <v>#N/A</v>
      </c>
      <c r="M1995" s="5" t="e">
        <f>IF(ISNA(VLOOKUP(A1995,'Species Look-up'!C:D,2,FALSE)),VLOOKUP(A1995,'Species Look-up'!D:D,1,FALSE),VLOOKUP(A1995,'Species Look-up'!C:D,2,FALSE))</f>
        <v>#N/A</v>
      </c>
    </row>
    <row r="1996" spans="1:13" customFormat="1" ht="12" customHeight="1" x14ac:dyDescent="0.2">
      <c r="A1996" s="17" t="s">
        <v>6659</v>
      </c>
      <c r="B1996" s="24" t="s">
        <v>6660</v>
      </c>
      <c r="C1996" s="6" t="str">
        <f t="shared" ref="C1996:G1996" si="1187">C1995</f>
        <v>[DATE]</v>
      </c>
      <c r="D1996" s="1" t="str">
        <f t="shared" si="1187"/>
        <v>[ENTER YOUR SITE HERE]</v>
      </c>
      <c r="E1996" s="1" t="str">
        <f t="shared" si="1187"/>
        <v>[GRIDREF]</v>
      </c>
      <c r="F1996" s="1" t="str">
        <f t="shared" si="1187"/>
        <v>[ENTER METHOD]</v>
      </c>
      <c r="G1996" s="1" t="str">
        <f t="shared" si="1187"/>
        <v>[YOUR NAME]</v>
      </c>
      <c r="H1996" s="1" t="str">
        <f t="shared" si="1156"/>
        <v>[YOUR NAME]</v>
      </c>
      <c r="I1996" s="1" t="str">
        <f t="shared" si="1157"/>
        <v>[11 or 12]</v>
      </c>
      <c r="J1996" s="1" t="s">
        <v>730</v>
      </c>
      <c r="L1996" s="5" t="e">
        <f>VLOOKUP(M1996,'Species Look-up'!A:B,2,FALSE)</f>
        <v>#N/A</v>
      </c>
      <c r="M1996" s="5" t="e">
        <f>IF(ISNA(VLOOKUP(A1996,'Species Look-up'!C:D,2,FALSE)),VLOOKUP(A1996,'Species Look-up'!D:D,1,FALSE),VLOOKUP(A1996,'Species Look-up'!C:D,2,FALSE))</f>
        <v>#N/A</v>
      </c>
    </row>
    <row r="1997" spans="1:13" customFormat="1" ht="12" customHeight="1" x14ac:dyDescent="0.2">
      <c r="A1997" s="17" t="s">
        <v>6659</v>
      </c>
      <c r="B1997" s="24" t="s">
        <v>6660</v>
      </c>
      <c r="C1997" s="6" t="str">
        <f t="shared" ref="C1997:G1997" si="1188">C1996</f>
        <v>[DATE]</v>
      </c>
      <c r="D1997" s="1" t="str">
        <f t="shared" si="1188"/>
        <v>[ENTER YOUR SITE HERE]</v>
      </c>
      <c r="E1997" s="1" t="str">
        <f t="shared" si="1188"/>
        <v>[GRIDREF]</v>
      </c>
      <c r="F1997" s="1" t="str">
        <f t="shared" si="1188"/>
        <v>[ENTER METHOD]</v>
      </c>
      <c r="G1997" s="1" t="str">
        <f t="shared" si="1188"/>
        <v>[YOUR NAME]</v>
      </c>
      <c r="H1997" s="1" t="str">
        <f t="shared" si="1156"/>
        <v>[YOUR NAME]</v>
      </c>
      <c r="I1997" s="1" t="str">
        <f t="shared" si="1157"/>
        <v>[11 or 12]</v>
      </c>
      <c r="J1997" s="1" t="s">
        <v>730</v>
      </c>
      <c r="L1997" s="5" t="e">
        <f>VLOOKUP(M1997,'Species Look-up'!A:B,2,FALSE)</f>
        <v>#N/A</v>
      </c>
      <c r="M1997" s="5" t="e">
        <f>IF(ISNA(VLOOKUP(A1997,'Species Look-up'!C:D,2,FALSE)),VLOOKUP(A1997,'Species Look-up'!D:D,1,FALSE),VLOOKUP(A1997,'Species Look-up'!C:D,2,FALSE))</f>
        <v>#N/A</v>
      </c>
    </row>
    <row r="1998" spans="1:13" customFormat="1" ht="12" customHeight="1" x14ac:dyDescent="0.2">
      <c r="A1998" s="17" t="s">
        <v>6659</v>
      </c>
      <c r="B1998" s="24" t="s">
        <v>6660</v>
      </c>
      <c r="C1998" s="6" t="str">
        <f t="shared" ref="C1998:G1998" si="1189">C1997</f>
        <v>[DATE]</v>
      </c>
      <c r="D1998" s="1" t="str">
        <f t="shared" si="1189"/>
        <v>[ENTER YOUR SITE HERE]</v>
      </c>
      <c r="E1998" s="1" t="str">
        <f t="shared" si="1189"/>
        <v>[GRIDREF]</v>
      </c>
      <c r="F1998" s="1" t="str">
        <f t="shared" si="1189"/>
        <v>[ENTER METHOD]</v>
      </c>
      <c r="G1998" s="1" t="str">
        <f t="shared" si="1189"/>
        <v>[YOUR NAME]</v>
      </c>
      <c r="H1998" s="1" t="str">
        <f t="shared" si="1156"/>
        <v>[YOUR NAME]</v>
      </c>
      <c r="I1998" s="1" t="str">
        <f t="shared" si="1157"/>
        <v>[11 or 12]</v>
      </c>
      <c r="J1998" s="1" t="s">
        <v>730</v>
      </c>
      <c r="L1998" s="5" t="e">
        <f>VLOOKUP(M1998,'Species Look-up'!A:B,2,FALSE)</f>
        <v>#N/A</v>
      </c>
      <c r="M1998" s="5" t="e">
        <f>IF(ISNA(VLOOKUP(A1998,'Species Look-up'!C:D,2,FALSE)),VLOOKUP(A1998,'Species Look-up'!D:D,1,FALSE),VLOOKUP(A1998,'Species Look-up'!C:D,2,FALSE))</f>
        <v>#N/A</v>
      </c>
    </row>
    <row r="1999" spans="1:13" customFormat="1" ht="12" customHeight="1" x14ac:dyDescent="0.2">
      <c r="A1999" s="17" t="s">
        <v>6659</v>
      </c>
      <c r="B1999" s="24" t="s">
        <v>6660</v>
      </c>
      <c r="C1999" s="6" t="str">
        <f t="shared" ref="C1999:G1999" si="1190">C1998</f>
        <v>[DATE]</v>
      </c>
      <c r="D1999" s="1" t="str">
        <f t="shared" si="1190"/>
        <v>[ENTER YOUR SITE HERE]</v>
      </c>
      <c r="E1999" s="1" t="str">
        <f t="shared" si="1190"/>
        <v>[GRIDREF]</v>
      </c>
      <c r="F1999" s="1" t="str">
        <f t="shared" si="1190"/>
        <v>[ENTER METHOD]</v>
      </c>
      <c r="G1999" s="1" t="str">
        <f t="shared" si="1190"/>
        <v>[YOUR NAME]</v>
      </c>
      <c r="H1999" s="1" t="str">
        <f t="shared" si="1156"/>
        <v>[YOUR NAME]</v>
      </c>
      <c r="I1999" s="1" t="str">
        <f t="shared" si="1157"/>
        <v>[11 or 12]</v>
      </c>
      <c r="J1999" s="1" t="s">
        <v>730</v>
      </c>
      <c r="L1999" s="5" t="e">
        <f>VLOOKUP(M1999,'Species Look-up'!A:B,2,FALSE)</f>
        <v>#N/A</v>
      </c>
      <c r="M1999" s="5" t="e">
        <f>IF(ISNA(VLOOKUP(A1999,'Species Look-up'!C:D,2,FALSE)),VLOOKUP(A1999,'Species Look-up'!D:D,1,FALSE),VLOOKUP(A1999,'Species Look-up'!C:D,2,FALSE))</f>
        <v>#N/A</v>
      </c>
    </row>
    <row r="2000" spans="1:13" customFormat="1" ht="12" customHeight="1" x14ac:dyDescent="0.2">
      <c r="A2000" s="17" t="s">
        <v>6659</v>
      </c>
      <c r="B2000" s="24" t="s">
        <v>6660</v>
      </c>
      <c r="C2000" s="6" t="str">
        <f t="shared" ref="C2000:G2000" si="1191">C1999</f>
        <v>[DATE]</v>
      </c>
      <c r="D2000" s="1" t="str">
        <f t="shared" si="1191"/>
        <v>[ENTER YOUR SITE HERE]</v>
      </c>
      <c r="E2000" s="1" t="str">
        <f t="shared" si="1191"/>
        <v>[GRIDREF]</v>
      </c>
      <c r="F2000" s="1" t="str">
        <f t="shared" si="1191"/>
        <v>[ENTER METHOD]</v>
      </c>
      <c r="G2000" s="1" t="str">
        <f t="shared" si="1191"/>
        <v>[YOUR NAME]</v>
      </c>
      <c r="H2000" s="1" t="str">
        <f t="shared" si="1156"/>
        <v>[YOUR NAME]</v>
      </c>
      <c r="I2000" s="1" t="str">
        <f t="shared" si="1157"/>
        <v>[11 or 12]</v>
      </c>
      <c r="J2000" s="1" t="s">
        <v>730</v>
      </c>
      <c r="L2000" s="5" t="e">
        <f>VLOOKUP(M2000,'Species Look-up'!A:B,2,FALSE)</f>
        <v>#N/A</v>
      </c>
      <c r="M2000" s="5" t="e">
        <f>IF(ISNA(VLOOKUP(A2000,'Species Look-up'!C:D,2,FALSE)),VLOOKUP(A2000,'Species Look-up'!D:D,1,FALSE),VLOOKUP(A2000,'Species Look-up'!C:D,2,FALSE))</f>
        <v>#N/A</v>
      </c>
    </row>
    <row r="2001" spans="1:13" customFormat="1" ht="12" customHeight="1" x14ac:dyDescent="0.2">
      <c r="A2001" s="17" t="s">
        <v>6659</v>
      </c>
      <c r="B2001" s="24" t="s">
        <v>6660</v>
      </c>
      <c r="C2001" s="6" t="str">
        <f t="shared" ref="C2001:G2001" si="1192">C2000</f>
        <v>[DATE]</v>
      </c>
      <c r="D2001" s="1" t="str">
        <f t="shared" si="1192"/>
        <v>[ENTER YOUR SITE HERE]</v>
      </c>
      <c r="E2001" s="1" t="str">
        <f t="shared" si="1192"/>
        <v>[GRIDREF]</v>
      </c>
      <c r="F2001" s="1" t="str">
        <f t="shared" si="1192"/>
        <v>[ENTER METHOD]</v>
      </c>
      <c r="G2001" s="1" t="str">
        <f t="shared" si="1192"/>
        <v>[YOUR NAME]</v>
      </c>
      <c r="H2001" s="1" t="str">
        <f t="shared" si="1156"/>
        <v>[YOUR NAME]</v>
      </c>
      <c r="I2001" s="1" t="str">
        <f t="shared" si="1157"/>
        <v>[11 or 12]</v>
      </c>
      <c r="J2001" s="1" t="s">
        <v>730</v>
      </c>
      <c r="L2001" s="5" t="e">
        <f>VLOOKUP(M2001,'Species Look-up'!A:B,2,FALSE)</f>
        <v>#N/A</v>
      </c>
      <c r="M2001" s="5" t="e">
        <f>IF(ISNA(VLOOKUP(A2001,'Species Look-up'!C:D,2,FALSE)),VLOOKUP(A2001,'Species Look-up'!D:D,1,FALSE),VLOOKUP(A2001,'Species Look-up'!C:D,2,FALSE))</f>
        <v>#N/A</v>
      </c>
    </row>
    <row r="2002" spans="1:13" customFormat="1" ht="12" customHeight="1" x14ac:dyDescent="0.2">
      <c r="A2002" s="17" t="s">
        <v>6659</v>
      </c>
      <c r="B2002" s="24" t="s">
        <v>6660</v>
      </c>
      <c r="C2002" s="6" t="str">
        <f t="shared" ref="C2002:G2002" si="1193">C2001</f>
        <v>[DATE]</v>
      </c>
      <c r="D2002" s="1" t="str">
        <f t="shared" si="1193"/>
        <v>[ENTER YOUR SITE HERE]</v>
      </c>
      <c r="E2002" s="1" t="str">
        <f t="shared" si="1193"/>
        <v>[GRIDREF]</v>
      </c>
      <c r="F2002" s="1" t="str">
        <f t="shared" si="1193"/>
        <v>[ENTER METHOD]</v>
      </c>
      <c r="G2002" s="1" t="str">
        <f t="shared" si="1193"/>
        <v>[YOUR NAME]</v>
      </c>
      <c r="H2002" s="1" t="str">
        <f t="shared" si="1156"/>
        <v>[YOUR NAME]</v>
      </c>
      <c r="I2002" s="1" t="str">
        <f t="shared" si="1157"/>
        <v>[11 or 12]</v>
      </c>
      <c r="J2002" s="1" t="s">
        <v>730</v>
      </c>
      <c r="L2002" s="5" t="e">
        <f>VLOOKUP(M2002,'Species Look-up'!A:B,2,FALSE)</f>
        <v>#N/A</v>
      </c>
      <c r="M2002" s="5" t="e">
        <f>IF(ISNA(VLOOKUP(A2002,'Species Look-up'!C:D,2,FALSE)),VLOOKUP(A2002,'Species Look-up'!D:D,1,FALSE),VLOOKUP(A2002,'Species Look-up'!C:D,2,FALSE))</f>
        <v>#N/A</v>
      </c>
    </row>
    <row r="2003" spans="1:13" customFormat="1" ht="12" customHeight="1" x14ac:dyDescent="0.2">
      <c r="A2003" s="17" t="s">
        <v>6659</v>
      </c>
      <c r="B2003" s="24" t="s">
        <v>6660</v>
      </c>
      <c r="C2003" s="6" t="str">
        <f t="shared" ref="C2003:G2003" si="1194">C2002</f>
        <v>[DATE]</v>
      </c>
      <c r="D2003" s="1" t="str">
        <f t="shared" si="1194"/>
        <v>[ENTER YOUR SITE HERE]</v>
      </c>
      <c r="E2003" s="1" t="str">
        <f t="shared" si="1194"/>
        <v>[GRIDREF]</v>
      </c>
      <c r="F2003" s="1" t="str">
        <f t="shared" si="1194"/>
        <v>[ENTER METHOD]</v>
      </c>
      <c r="G2003" s="1" t="str">
        <f t="shared" si="1194"/>
        <v>[YOUR NAME]</v>
      </c>
      <c r="H2003" s="1" t="str">
        <f t="shared" si="1156"/>
        <v>[YOUR NAME]</v>
      </c>
      <c r="I2003" s="1" t="str">
        <f t="shared" si="1157"/>
        <v>[11 or 12]</v>
      </c>
      <c r="J2003" s="1" t="s">
        <v>730</v>
      </c>
      <c r="L2003" s="5" t="e">
        <f>VLOOKUP(M2003,'Species Look-up'!A:B,2,FALSE)</f>
        <v>#N/A</v>
      </c>
      <c r="M2003" s="5" t="e">
        <f>IF(ISNA(VLOOKUP(A2003,'Species Look-up'!C:D,2,FALSE)),VLOOKUP(A2003,'Species Look-up'!D:D,1,FALSE),VLOOKUP(A2003,'Species Look-up'!C:D,2,FALSE))</f>
        <v>#N/A</v>
      </c>
    </row>
    <row r="2004" spans="1:13" customFormat="1" ht="12" customHeight="1" x14ac:dyDescent="0.2">
      <c r="A2004" s="17" t="s">
        <v>6659</v>
      </c>
      <c r="B2004" s="24" t="s">
        <v>6660</v>
      </c>
      <c r="C2004" s="6" t="str">
        <f t="shared" ref="C2004:G2004" si="1195">C2003</f>
        <v>[DATE]</v>
      </c>
      <c r="D2004" s="1" t="str">
        <f t="shared" si="1195"/>
        <v>[ENTER YOUR SITE HERE]</v>
      </c>
      <c r="E2004" s="1" t="str">
        <f t="shared" si="1195"/>
        <v>[GRIDREF]</v>
      </c>
      <c r="F2004" s="1" t="str">
        <f t="shared" si="1195"/>
        <v>[ENTER METHOD]</v>
      </c>
      <c r="G2004" s="1" t="str">
        <f t="shared" si="1195"/>
        <v>[YOUR NAME]</v>
      </c>
      <c r="H2004" s="1" t="str">
        <f t="shared" si="1156"/>
        <v>[YOUR NAME]</v>
      </c>
      <c r="I2004" s="1" t="str">
        <f t="shared" si="1157"/>
        <v>[11 or 12]</v>
      </c>
      <c r="J2004" s="1" t="s">
        <v>730</v>
      </c>
      <c r="L2004" s="5" t="e">
        <f>VLOOKUP(M2004,'Species Look-up'!A:B,2,FALSE)</f>
        <v>#N/A</v>
      </c>
      <c r="M2004" s="5" t="e">
        <f>IF(ISNA(VLOOKUP(A2004,'Species Look-up'!C:D,2,FALSE)),VLOOKUP(A2004,'Species Look-up'!D:D,1,FALSE),VLOOKUP(A2004,'Species Look-up'!C:D,2,FALSE))</f>
        <v>#N/A</v>
      </c>
    </row>
    <row r="2005" spans="1:13" customFormat="1" ht="12" customHeight="1" x14ac:dyDescent="0.2">
      <c r="A2005" s="17" t="s">
        <v>6659</v>
      </c>
      <c r="B2005" s="24" t="s">
        <v>6660</v>
      </c>
      <c r="C2005" s="6" t="str">
        <f t="shared" ref="C2005:G2005" si="1196">C2004</f>
        <v>[DATE]</v>
      </c>
      <c r="D2005" s="1" t="str">
        <f t="shared" si="1196"/>
        <v>[ENTER YOUR SITE HERE]</v>
      </c>
      <c r="E2005" s="1" t="str">
        <f t="shared" si="1196"/>
        <v>[GRIDREF]</v>
      </c>
      <c r="F2005" s="1" t="str">
        <f t="shared" si="1196"/>
        <v>[ENTER METHOD]</v>
      </c>
      <c r="G2005" s="1" t="str">
        <f t="shared" si="1196"/>
        <v>[YOUR NAME]</v>
      </c>
      <c r="H2005" s="1" t="str">
        <f t="shared" si="1156"/>
        <v>[YOUR NAME]</v>
      </c>
      <c r="I2005" s="1" t="str">
        <f t="shared" si="1157"/>
        <v>[11 or 12]</v>
      </c>
      <c r="J2005" s="1" t="s">
        <v>730</v>
      </c>
      <c r="L2005" s="5" t="e">
        <f>VLOOKUP(M2005,'Species Look-up'!A:B,2,FALSE)</f>
        <v>#N/A</v>
      </c>
      <c r="M2005" s="5" t="e">
        <f>IF(ISNA(VLOOKUP(A2005,'Species Look-up'!C:D,2,FALSE)),VLOOKUP(A2005,'Species Look-up'!D:D,1,FALSE),VLOOKUP(A2005,'Species Look-up'!C:D,2,FALSE))</f>
        <v>#N/A</v>
      </c>
    </row>
    <row r="2006" spans="1:13" customFormat="1" ht="12" customHeight="1" x14ac:dyDescent="0.2">
      <c r="A2006" s="17" t="s">
        <v>6659</v>
      </c>
      <c r="B2006" s="24" t="s">
        <v>6660</v>
      </c>
      <c r="C2006" s="6" t="str">
        <f t="shared" ref="C2006:G2006" si="1197">C2005</f>
        <v>[DATE]</v>
      </c>
      <c r="D2006" s="1" t="str">
        <f t="shared" si="1197"/>
        <v>[ENTER YOUR SITE HERE]</v>
      </c>
      <c r="E2006" s="1" t="str">
        <f t="shared" si="1197"/>
        <v>[GRIDREF]</v>
      </c>
      <c r="F2006" s="1" t="str">
        <f t="shared" si="1197"/>
        <v>[ENTER METHOD]</v>
      </c>
      <c r="G2006" s="1" t="str">
        <f t="shared" si="1197"/>
        <v>[YOUR NAME]</v>
      </c>
      <c r="H2006" s="1" t="str">
        <f t="shared" si="1156"/>
        <v>[YOUR NAME]</v>
      </c>
      <c r="I2006" s="1" t="str">
        <f t="shared" si="1157"/>
        <v>[11 or 12]</v>
      </c>
      <c r="J2006" s="1" t="s">
        <v>730</v>
      </c>
      <c r="L2006" s="5" t="e">
        <f>VLOOKUP(M2006,'Species Look-up'!A:B,2,FALSE)</f>
        <v>#N/A</v>
      </c>
      <c r="M2006" s="5" t="e">
        <f>IF(ISNA(VLOOKUP(A2006,'Species Look-up'!C:D,2,FALSE)),VLOOKUP(A2006,'Species Look-up'!D:D,1,FALSE),VLOOKUP(A2006,'Species Look-up'!C:D,2,FALSE))</f>
        <v>#N/A</v>
      </c>
    </row>
    <row r="2007" spans="1:13" customFormat="1" ht="12" customHeight="1" x14ac:dyDescent="0.2">
      <c r="A2007" s="17" t="s">
        <v>6659</v>
      </c>
      <c r="B2007" s="24" t="s">
        <v>6660</v>
      </c>
      <c r="C2007" s="6" t="str">
        <f t="shared" ref="C2007:G2007" si="1198">C2006</f>
        <v>[DATE]</v>
      </c>
      <c r="D2007" s="1" t="str">
        <f t="shared" si="1198"/>
        <v>[ENTER YOUR SITE HERE]</v>
      </c>
      <c r="E2007" s="1" t="str">
        <f t="shared" si="1198"/>
        <v>[GRIDREF]</v>
      </c>
      <c r="F2007" s="1" t="str">
        <f t="shared" si="1198"/>
        <v>[ENTER METHOD]</v>
      </c>
      <c r="G2007" s="1" t="str">
        <f t="shared" si="1198"/>
        <v>[YOUR NAME]</v>
      </c>
      <c r="H2007" s="1" t="str">
        <f t="shared" si="1156"/>
        <v>[YOUR NAME]</v>
      </c>
      <c r="I2007" s="1" t="str">
        <f t="shared" si="1157"/>
        <v>[11 or 12]</v>
      </c>
      <c r="J2007" s="1" t="s">
        <v>730</v>
      </c>
      <c r="L2007" s="5" t="e">
        <f>VLOOKUP(M2007,'Species Look-up'!A:B,2,FALSE)</f>
        <v>#N/A</v>
      </c>
      <c r="M2007" s="5" t="e">
        <f>IF(ISNA(VLOOKUP(A2007,'Species Look-up'!C:D,2,FALSE)),VLOOKUP(A2007,'Species Look-up'!D:D,1,FALSE),VLOOKUP(A2007,'Species Look-up'!C:D,2,FALSE))</f>
        <v>#N/A</v>
      </c>
    </row>
    <row r="2008" spans="1:13" customFormat="1" ht="12" customHeight="1" x14ac:dyDescent="0.2">
      <c r="A2008" s="17" t="s">
        <v>6659</v>
      </c>
      <c r="B2008" s="24" t="s">
        <v>6660</v>
      </c>
      <c r="C2008" s="6" t="str">
        <f t="shared" ref="C2008:G2008" si="1199">C2007</f>
        <v>[DATE]</v>
      </c>
      <c r="D2008" s="1" t="str">
        <f t="shared" si="1199"/>
        <v>[ENTER YOUR SITE HERE]</v>
      </c>
      <c r="E2008" s="1" t="str">
        <f t="shared" si="1199"/>
        <v>[GRIDREF]</v>
      </c>
      <c r="F2008" s="1" t="str">
        <f t="shared" si="1199"/>
        <v>[ENTER METHOD]</v>
      </c>
      <c r="G2008" s="1" t="str">
        <f t="shared" si="1199"/>
        <v>[YOUR NAME]</v>
      </c>
      <c r="H2008" s="1" t="str">
        <f t="shared" si="1156"/>
        <v>[YOUR NAME]</v>
      </c>
      <c r="I2008" s="1" t="str">
        <f t="shared" si="1157"/>
        <v>[11 or 12]</v>
      </c>
      <c r="J2008" s="1" t="s">
        <v>730</v>
      </c>
      <c r="L2008" s="5" t="e">
        <f>VLOOKUP(M2008,'Species Look-up'!A:B,2,FALSE)</f>
        <v>#N/A</v>
      </c>
      <c r="M2008" s="5" t="e">
        <f>IF(ISNA(VLOOKUP(A2008,'Species Look-up'!C:D,2,FALSE)),VLOOKUP(A2008,'Species Look-up'!D:D,1,FALSE),VLOOKUP(A2008,'Species Look-up'!C:D,2,FALSE))</f>
        <v>#N/A</v>
      </c>
    </row>
    <row r="2009" spans="1:13" customFormat="1" ht="12" customHeight="1" x14ac:dyDescent="0.2">
      <c r="A2009" s="17" t="s">
        <v>6659</v>
      </c>
      <c r="B2009" s="24" t="s">
        <v>6660</v>
      </c>
      <c r="C2009" s="6" t="str">
        <f t="shared" ref="C2009:G2009" si="1200">C2008</f>
        <v>[DATE]</v>
      </c>
      <c r="D2009" s="1" t="str">
        <f t="shared" si="1200"/>
        <v>[ENTER YOUR SITE HERE]</v>
      </c>
      <c r="E2009" s="1" t="str">
        <f t="shared" si="1200"/>
        <v>[GRIDREF]</v>
      </c>
      <c r="F2009" s="1" t="str">
        <f t="shared" si="1200"/>
        <v>[ENTER METHOD]</v>
      </c>
      <c r="G2009" s="1" t="str">
        <f t="shared" si="1200"/>
        <v>[YOUR NAME]</v>
      </c>
      <c r="H2009" s="1" t="str">
        <f t="shared" si="1156"/>
        <v>[YOUR NAME]</v>
      </c>
      <c r="I2009" s="1" t="str">
        <f t="shared" si="1157"/>
        <v>[11 or 12]</v>
      </c>
      <c r="J2009" s="1" t="s">
        <v>730</v>
      </c>
      <c r="L2009" s="5" t="e">
        <f>VLOOKUP(M2009,'Species Look-up'!A:B,2,FALSE)</f>
        <v>#N/A</v>
      </c>
      <c r="M2009" s="5" t="e">
        <f>IF(ISNA(VLOOKUP(A2009,'Species Look-up'!C:D,2,FALSE)),VLOOKUP(A2009,'Species Look-up'!D:D,1,FALSE),VLOOKUP(A2009,'Species Look-up'!C:D,2,FALSE))</f>
        <v>#N/A</v>
      </c>
    </row>
    <row r="2010" spans="1:13" customFormat="1" ht="12" customHeight="1" x14ac:dyDescent="0.2">
      <c r="A2010" s="17" t="s">
        <v>6659</v>
      </c>
      <c r="B2010" s="24" t="s">
        <v>6660</v>
      </c>
      <c r="C2010" s="6" t="str">
        <f t="shared" ref="C2010:G2010" si="1201">C2009</f>
        <v>[DATE]</v>
      </c>
      <c r="D2010" s="1" t="str">
        <f t="shared" si="1201"/>
        <v>[ENTER YOUR SITE HERE]</v>
      </c>
      <c r="E2010" s="1" t="str">
        <f t="shared" si="1201"/>
        <v>[GRIDREF]</v>
      </c>
      <c r="F2010" s="1" t="str">
        <f t="shared" si="1201"/>
        <v>[ENTER METHOD]</v>
      </c>
      <c r="G2010" s="1" t="str">
        <f t="shared" si="1201"/>
        <v>[YOUR NAME]</v>
      </c>
      <c r="H2010" s="1" t="str">
        <f t="shared" si="1156"/>
        <v>[YOUR NAME]</v>
      </c>
      <c r="I2010" s="1" t="str">
        <f t="shared" si="1157"/>
        <v>[11 or 12]</v>
      </c>
      <c r="J2010" s="1" t="s">
        <v>730</v>
      </c>
      <c r="L2010" s="5" t="e">
        <f>VLOOKUP(M2010,'Species Look-up'!A:B,2,FALSE)</f>
        <v>#N/A</v>
      </c>
      <c r="M2010" s="5" t="e">
        <f>IF(ISNA(VLOOKUP(A2010,'Species Look-up'!C:D,2,FALSE)),VLOOKUP(A2010,'Species Look-up'!D:D,1,FALSE),VLOOKUP(A2010,'Species Look-up'!C:D,2,FALSE))</f>
        <v>#N/A</v>
      </c>
    </row>
    <row r="2011" spans="1:13" customFormat="1" ht="12" customHeight="1" x14ac:dyDescent="0.2">
      <c r="A2011" s="17" t="s">
        <v>6659</v>
      </c>
      <c r="B2011" s="24" t="s">
        <v>6660</v>
      </c>
      <c r="C2011" s="6" t="str">
        <f t="shared" ref="C2011:G2011" si="1202">C2010</f>
        <v>[DATE]</v>
      </c>
      <c r="D2011" s="1" t="str">
        <f t="shared" si="1202"/>
        <v>[ENTER YOUR SITE HERE]</v>
      </c>
      <c r="E2011" s="1" t="str">
        <f t="shared" si="1202"/>
        <v>[GRIDREF]</v>
      </c>
      <c r="F2011" s="1" t="str">
        <f t="shared" si="1202"/>
        <v>[ENTER METHOD]</v>
      </c>
      <c r="G2011" s="1" t="str">
        <f t="shared" si="1202"/>
        <v>[YOUR NAME]</v>
      </c>
      <c r="H2011" s="1" t="str">
        <f t="shared" si="1156"/>
        <v>[YOUR NAME]</v>
      </c>
      <c r="I2011" s="1" t="str">
        <f t="shared" si="1157"/>
        <v>[11 or 12]</v>
      </c>
      <c r="J2011" s="1" t="s">
        <v>730</v>
      </c>
      <c r="L2011" s="5" t="e">
        <f>VLOOKUP(M2011,'Species Look-up'!A:B,2,FALSE)</f>
        <v>#N/A</v>
      </c>
      <c r="M2011" s="5" t="e">
        <f>IF(ISNA(VLOOKUP(A2011,'Species Look-up'!C:D,2,FALSE)),VLOOKUP(A2011,'Species Look-up'!D:D,1,FALSE),VLOOKUP(A2011,'Species Look-up'!C:D,2,FALSE))</f>
        <v>#N/A</v>
      </c>
    </row>
    <row r="2012" spans="1:13" customFormat="1" ht="12" customHeight="1" x14ac:dyDescent="0.2">
      <c r="A2012" s="17" t="s">
        <v>6659</v>
      </c>
      <c r="B2012" s="24" t="s">
        <v>6660</v>
      </c>
      <c r="C2012" s="6" t="str">
        <f t="shared" ref="C2012:G2012" si="1203">C2011</f>
        <v>[DATE]</v>
      </c>
      <c r="D2012" s="1" t="str">
        <f t="shared" si="1203"/>
        <v>[ENTER YOUR SITE HERE]</v>
      </c>
      <c r="E2012" s="1" t="str">
        <f t="shared" si="1203"/>
        <v>[GRIDREF]</v>
      </c>
      <c r="F2012" s="1" t="str">
        <f t="shared" si="1203"/>
        <v>[ENTER METHOD]</v>
      </c>
      <c r="G2012" s="1" t="str">
        <f t="shared" si="1203"/>
        <v>[YOUR NAME]</v>
      </c>
      <c r="H2012" s="1" t="str">
        <f t="shared" si="1156"/>
        <v>[YOUR NAME]</v>
      </c>
      <c r="I2012" s="1" t="str">
        <f t="shared" si="1157"/>
        <v>[11 or 12]</v>
      </c>
      <c r="J2012" s="1" t="s">
        <v>730</v>
      </c>
      <c r="L2012" s="5" t="e">
        <f>VLOOKUP(M2012,'Species Look-up'!A:B,2,FALSE)</f>
        <v>#N/A</v>
      </c>
      <c r="M2012" s="5" t="e">
        <f>IF(ISNA(VLOOKUP(A2012,'Species Look-up'!C:D,2,FALSE)),VLOOKUP(A2012,'Species Look-up'!D:D,1,FALSE),VLOOKUP(A2012,'Species Look-up'!C:D,2,FALSE))</f>
        <v>#N/A</v>
      </c>
    </row>
    <row r="2013" spans="1:13" customFormat="1" ht="12" customHeight="1" x14ac:dyDescent="0.2">
      <c r="A2013" s="17" t="s">
        <v>6659</v>
      </c>
      <c r="B2013" s="24" t="s">
        <v>6660</v>
      </c>
      <c r="C2013" s="6" t="str">
        <f t="shared" ref="C2013:G2013" si="1204">C2012</f>
        <v>[DATE]</v>
      </c>
      <c r="D2013" s="1" t="str">
        <f t="shared" si="1204"/>
        <v>[ENTER YOUR SITE HERE]</v>
      </c>
      <c r="E2013" s="1" t="str">
        <f t="shared" si="1204"/>
        <v>[GRIDREF]</v>
      </c>
      <c r="F2013" s="1" t="str">
        <f t="shared" si="1204"/>
        <v>[ENTER METHOD]</v>
      </c>
      <c r="G2013" s="1" t="str">
        <f t="shared" si="1204"/>
        <v>[YOUR NAME]</v>
      </c>
      <c r="H2013" s="1" t="str">
        <f t="shared" si="1156"/>
        <v>[YOUR NAME]</v>
      </c>
      <c r="I2013" s="1" t="str">
        <f t="shared" si="1157"/>
        <v>[11 or 12]</v>
      </c>
      <c r="J2013" s="1" t="s">
        <v>730</v>
      </c>
      <c r="L2013" s="5" t="e">
        <f>VLOOKUP(M2013,'Species Look-up'!A:B,2,FALSE)</f>
        <v>#N/A</v>
      </c>
      <c r="M2013" s="5" t="e">
        <f>IF(ISNA(VLOOKUP(A2013,'Species Look-up'!C:D,2,FALSE)),VLOOKUP(A2013,'Species Look-up'!D:D,1,FALSE),VLOOKUP(A2013,'Species Look-up'!C:D,2,FALSE))</f>
        <v>#N/A</v>
      </c>
    </row>
    <row r="2014" spans="1:13" customFormat="1" ht="12" customHeight="1" x14ac:dyDescent="0.2">
      <c r="A2014" s="17" t="s">
        <v>6659</v>
      </c>
      <c r="B2014" s="24" t="s">
        <v>6660</v>
      </c>
      <c r="C2014" s="6" t="str">
        <f t="shared" ref="C2014:G2014" si="1205">C2013</f>
        <v>[DATE]</v>
      </c>
      <c r="D2014" s="1" t="str">
        <f t="shared" si="1205"/>
        <v>[ENTER YOUR SITE HERE]</v>
      </c>
      <c r="E2014" s="1" t="str">
        <f t="shared" si="1205"/>
        <v>[GRIDREF]</v>
      </c>
      <c r="F2014" s="1" t="str">
        <f t="shared" si="1205"/>
        <v>[ENTER METHOD]</v>
      </c>
      <c r="G2014" s="1" t="str">
        <f t="shared" si="1205"/>
        <v>[YOUR NAME]</v>
      </c>
      <c r="H2014" s="1" t="str">
        <f t="shared" si="1156"/>
        <v>[YOUR NAME]</v>
      </c>
      <c r="I2014" s="1" t="str">
        <f t="shared" si="1157"/>
        <v>[11 or 12]</v>
      </c>
      <c r="J2014" s="1" t="s">
        <v>730</v>
      </c>
      <c r="L2014" s="5" t="e">
        <f>VLOOKUP(M2014,'Species Look-up'!A:B,2,FALSE)</f>
        <v>#N/A</v>
      </c>
      <c r="M2014" s="5" t="e">
        <f>IF(ISNA(VLOOKUP(A2014,'Species Look-up'!C:D,2,FALSE)),VLOOKUP(A2014,'Species Look-up'!D:D,1,FALSE),VLOOKUP(A2014,'Species Look-up'!C:D,2,FALSE))</f>
        <v>#N/A</v>
      </c>
    </row>
    <row r="2015" spans="1:13" customFormat="1" ht="12" customHeight="1" x14ac:dyDescent="0.2">
      <c r="A2015" s="17" t="s">
        <v>6659</v>
      </c>
      <c r="B2015" s="24" t="s">
        <v>6660</v>
      </c>
      <c r="C2015" s="6" t="str">
        <f t="shared" ref="C2015:G2015" si="1206">C2014</f>
        <v>[DATE]</v>
      </c>
      <c r="D2015" s="1" t="str">
        <f t="shared" si="1206"/>
        <v>[ENTER YOUR SITE HERE]</v>
      </c>
      <c r="E2015" s="1" t="str">
        <f t="shared" si="1206"/>
        <v>[GRIDREF]</v>
      </c>
      <c r="F2015" s="1" t="str">
        <f t="shared" si="1206"/>
        <v>[ENTER METHOD]</v>
      </c>
      <c r="G2015" s="1" t="str">
        <f t="shared" si="1206"/>
        <v>[YOUR NAME]</v>
      </c>
      <c r="H2015" s="1" t="str">
        <f t="shared" si="1156"/>
        <v>[YOUR NAME]</v>
      </c>
      <c r="I2015" s="1" t="str">
        <f t="shared" si="1157"/>
        <v>[11 or 12]</v>
      </c>
      <c r="J2015" s="1" t="s">
        <v>730</v>
      </c>
      <c r="L2015" s="5" t="e">
        <f>VLOOKUP(M2015,'Species Look-up'!A:B,2,FALSE)</f>
        <v>#N/A</v>
      </c>
      <c r="M2015" s="5" t="e">
        <f>IF(ISNA(VLOOKUP(A2015,'Species Look-up'!C:D,2,FALSE)),VLOOKUP(A2015,'Species Look-up'!D:D,1,FALSE),VLOOKUP(A2015,'Species Look-up'!C:D,2,FALSE))</f>
        <v>#N/A</v>
      </c>
    </row>
    <row r="2016" spans="1:13" customFormat="1" ht="12" customHeight="1" x14ac:dyDescent="0.2">
      <c r="A2016" s="17" t="s">
        <v>6659</v>
      </c>
      <c r="B2016" s="24" t="s">
        <v>6660</v>
      </c>
      <c r="C2016" s="6" t="str">
        <f t="shared" ref="C2016:G2016" si="1207">C2015</f>
        <v>[DATE]</v>
      </c>
      <c r="D2016" s="1" t="str">
        <f t="shared" si="1207"/>
        <v>[ENTER YOUR SITE HERE]</v>
      </c>
      <c r="E2016" s="1" t="str">
        <f t="shared" si="1207"/>
        <v>[GRIDREF]</v>
      </c>
      <c r="F2016" s="1" t="str">
        <f t="shared" si="1207"/>
        <v>[ENTER METHOD]</v>
      </c>
      <c r="G2016" s="1" t="str">
        <f t="shared" si="1207"/>
        <v>[YOUR NAME]</v>
      </c>
      <c r="H2016" s="1" t="str">
        <f t="shared" si="1156"/>
        <v>[YOUR NAME]</v>
      </c>
      <c r="I2016" s="1" t="str">
        <f t="shared" si="1157"/>
        <v>[11 or 12]</v>
      </c>
      <c r="J2016" s="1" t="s">
        <v>730</v>
      </c>
      <c r="L2016" s="5" t="e">
        <f>VLOOKUP(M2016,'Species Look-up'!A:B,2,FALSE)</f>
        <v>#N/A</v>
      </c>
      <c r="M2016" s="5" t="e">
        <f>IF(ISNA(VLOOKUP(A2016,'Species Look-up'!C:D,2,FALSE)),VLOOKUP(A2016,'Species Look-up'!D:D,1,FALSE),VLOOKUP(A2016,'Species Look-up'!C:D,2,FALSE))</f>
        <v>#N/A</v>
      </c>
    </row>
    <row r="2017" spans="1:13" customFormat="1" ht="12" customHeight="1" x14ac:dyDescent="0.2">
      <c r="A2017" s="17" t="s">
        <v>6659</v>
      </c>
      <c r="B2017" s="24" t="s">
        <v>6660</v>
      </c>
      <c r="C2017" s="6" t="str">
        <f t="shared" ref="C2017:G2017" si="1208">C2016</f>
        <v>[DATE]</v>
      </c>
      <c r="D2017" s="1" t="str">
        <f t="shared" si="1208"/>
        <v>[ENTER YOUR SITE HERE]</v>
      </c>
      <c r="E2017" s="1" t="str">
        <f t="shared" si="1208"/>
        <v>[GRIDREF]</v>
      </c>
      <c r="F2017" s="1" t="str">
        <f t="shared" si="1208"/>
        <v>[ENTER METHOD]</v>
      </c>
      <c r="G2017" s="1" t="str">
        <f t="shared" si="1208"/>
        <v>[YOUR NAME]</v>
      </c>
      <c r="H2017" s="1" t="str">
        <f t="shared" si="1156"/>
        <v>[YOUR NAME]</v>
      </c>
      <c r="I2017" s="1" t="str">
        <f t="shared" si="1157"/>
        <v>[11 or 12]</v>
      </c>
      <c r="J2017" s="1" t="s">
        <v>730</v>
      </c>
      <c r="L2017" s="5" t="e">
        <f>VLOOKUP(M2017,'Species Look-up'!A:B,2,FALSE)</f>
        <v>#N/A</v>
      </c>
      <c r="M2017" s="5" t="e">
        <f>IF(ISNA(VLOOKUP(A2017,'Species Look-up'!C:D,2,FALSE)),VLOOKUP(A2017,'Species Look-up'!D:D,1,FALSE),VLOOKUP(A2017,'Species Look-up'!C:D,2,FALSE))</f>
        <v>#N/A</v>
      </c>
    </row>
    <row r="2018" spans="1:13" customFormat="1" ht="12" customHeight="1" x14ac:dyDescent="0.2">
      <c r="A2018" s="17" t="s">
        <v>6659</v>
      </c>
      <c r="B2018" s="24" t="s">
        <v>6660</v>
      </c>
      <c r="C2018" s="6" t="str">
        <f t="shared" ref="C2018:G2018" si="1209">C2017</f>
        <v>[DATE]</v>
      </c>
      <c r="D2018" s="1" t="str">
        <f t="shared" si="1209"/>
        <v>[ENTER YOUR SITE HERE]</v>
      </c>
      <c r="E2018" s="1" t="str">
        <f t="shared" si="1209"/>
        <v>[GRIDREF]</v>
      </c>
      <c r="F2018" s="1" t="str">
        <f t="shared" si="1209"/>
        <v>[ENTER METHOD]</v>
      </c>
      <c r="G2018" s="1" t="str">
        <f t="shared" si="1209"/>
        <v>[YOUR NAME]</v>
      </c>
      <c r="H2018" s="1" t="str">
        <f t="shared" si="1156"/>
        <v>[YOUR NAME]</v>
      </c>
      <c r="I2018" s="1" t="str">
        <f t="shared" si="1157"/>
        <v>[11 or 12]</v>
      </c>
      <c r="J2018" s="1" t="s">
        <v>730</v>
      </c>
      <c r="L2018" s="5" t="e">
        <f>VLOOKUP(M2018,'Species Look-up'!A:B,2,FALSE)</f>
        <v>#N/A</v>
      </c>
      <c r="M2018" s="5" t="e">
        <f>IF(ISNA(VLOOKUP(A2018,'Species Look-up'!C:D,2,FALSE)),VLOOKUP(A2018,'Species Look-up'!D:D,1,FALSE),VLOOKUP(A2018,'Species Look-up'!C:D,2,FALSE))</f>
        <v>#N/A</v>
      </c>
    </row>
    <row r="2019" spans="1:13" customFormat="1" ht="12" customHeight="1" x14ac:dyDescent="0.2">
      <c r="A2019" s="17" t="s">
        <v>6659</v>
      </c>
      <c r="B2019" s="24" t="s">
        <v>6660</v>
      </c>
      <c r="C2019" s="6" t="str">
        <f t="shared" ref="C2019:G2019" si="1210">C2018</f>
        <v>[DATE]</v>
      </c>
      <c r="D2019" s="1" t="str">
        <f t="shared" si="1210"/>
        <v>[ENTER YOUR SITE HERE]</v>
      </c>
      <c r="E2019" s="1" t="str">
        <f t="shared" si="1210"/>
        <v>[GRIDREF]</v>
      </c>
      <c r="F2019" s="1" t="str">
        <f t="shared" si="1210"/>
        <v>[ENTER METHOD]</v>
      </c>
      <c r="G2019" s="1" t="str">
        <f t="shared" si="1210"/>
        <v>[YOUR NAME]</v>
      </c>
      <c r="H2019" s="1" t="str">
        <f t="shared" si="1156"/>
        <v>[YOUR NAME]</v>
      </c>
      <c r="I2019" s="1" t="str">
        <f t="shared" si="1157"/>
        <v>[11 or 12]</v>
      </c>
      <c r="J2019" s="1" t="s">
        <v>730</v>
      </c>
      <c r="L2019" s="5" t="e">
        <f>VLOOKUP(M2019,'Species Look-up'!A:B,2,FALSE)</f>
        <v>#N/A</v>
      </c>
      <c r="M2019" s="5" t="e">
        <f>IF(ISNA(VLOOKUP(A2019,'Species Look-up'!C:D,2,FALSE)),VLOOKUP(A2019,'Species Look-up'!D:D,1,FALSE),VLOOKUP(A2019,'Species Look-up'!C:D,2,FALSE))</f>
        <v>#N/A</v>
      </c>
    </row>
    <row r="2020" spans="1:13" customFormat="1" ht="12" customHeight="1" x14ac:dyDescent="0.2">
      <c r="A2020" s="17" t="s">
        <v>6659</v>
      </c>
      <c r="B2020" s="24" t="s">
        <v>6660</v>
      </c>
      <c r="C2020" s="6" t="str">
        <f t="shared" ref="C2020:G2020" si="1211">C2019</f>
        <v>[DATE]</v>
      </c>
      <c r="D2020" s="1" t="str">
        <f t="shared" si="1211"/>
        <v>[ENTER YOUR SITE HERE]</v>
      </c>
      <c r="E2020" s="1" t="str">
        <f t="shared" si="1211"/>
        <v>[GRIDREF]</v>
      </c>
      <c r="F2020" s="1" t="str">
        <f t="shared" si="1211"/>
        <v>[ENTER METHOD]</v>
      </c>
      <c r="G2020" s="1" t="str">
        <f t="shared" si="1211"/>
        <v>[YOUR NAME]</v>
      </c>
      <c r="H2020" s="1" t="str">
        <f t="shared" si="1156"/>
        <v>[YOUR NAME]</v>
      </c>
      <c r="I2020" s="1" t="str">
        <f t="shared" si="1157"/>
        <v>[11 or 12]</v>
      </c>
      <c r="J2020" s="1" t="s">
        <v>730</v>
      </c>
      <c r="L2020" s="5" t="e">
        <f>VLOOKUP(M2020,'Species Look-up'!A:B,2,FALSE)</f>
        <v>#N/A</v>
      </c>
      <c r="M2020" s="5" t="e">
        <f>IF(ISNA(VLOOKUP(A2020,'Species Look-up'!C:D,2,FALSE)),VLOOKUP(A2020,'Species Look-up'!D:D,1,FALSE),VLOOKUP(A2020,'Species Look-up'!C:D,2,FALSE))</f>
        <v>#N/A</v>
      </c>
    </row>
    <row r="2021" spans="1:13" customFormat="1" ht="12" customHeight="1" x14ac:dyDescent="0.2">
      <c r="A2021" s="17" t="s">
        <v>6659</v>
      </c>
      <c r="B2021" s="24" t="s">
        <v>6660</v>
      </c>
      <c r="C2021" s="6" t="str">
        <f t="shared" ref="C2021:G2021" si="1212">C2020</f>
        <v>[DATE]</v>
      </c>
      <c r="D2021" s="1" t="str">
        <f t="shared" si="1212"/>
        <v>[ENTER YOUR SITE HERE]</v>
      </c>
      <c r="E2021" s="1" t="str">
        <f t="shared" si="1212"/>
        <v>[GRIDREF]</v>
      </c>
      <c r="F2021" s="1" t="str">
        <f t="shared" si="1212"/>
        <v>[ENTER METHOD]</v>
      </c>
      <c r="G2021" s="1" t="str">
        <f t="shared" si="1212"/>
        <v>[YOUR NAME]</v>
      </c>
      <c r="H2021" s="1" t="str">
        <f t="shared" si="1156"/>
        <v>[YOUR NAME]</v>
      </c>
      <c r="I2021" s="1" t="str">
        <f t="shared" si="1157"/>
        <v>[11 or 12]</v>
      </c>
      <c r="J2021" s="1" t="s">
        <v>730</v>
      </c>
      <c r="L2021" s="5" t="e">
        <f>VLOOKUP(M2021,'Species Look-up'!A:B,2,FALSE)</f>
        <v>#N/A</v>
      </c>
      <c r="M2021" s="5" t="e">
        <f>IF(ISNA(VLOOKUP(A2021,'Species Look-up'!C:D,2,FALSE)),VLOOKUP(A2021,'Species Look-up'!D:D,1,FALSE),VLOOKUP(A2021,'Species Look-up'!C:D,2,FALSE))</f>
        <v>#N/A</v>
      </c>
    </row>
    <row r="2022" spans="1:13" customFormat="1" ht="12" customHeight="1" x14ac:dyDescent="0.2">
      <c r="A2022" s="17" t="s">
        <v>6659</v>
      </c>
      <c r="B2022" s="24" t="s">
        <v>6660</v>
      </c>
      <c r="C2022" s="6" t="str">
        <f t="shared" ref="C2022:G2022" si="1213">C2021</f>
        <v>[DATE]</v>
      </c>
      <c r="D2022" s="1" t="str">
        <f t="shared" si="1213"/>
        <v>[ENTER YOUR SITE HERE]</v>
      </c>
      <c r="E2022" s="1" t="str">
        <f t="shared" si="1213"/>
        <v>[GRIDREF]</v>
      </c>
      <c r="F2022" s="1" t="str">
        <f t="shared" si="1213"/>
        <v>[ENTER METHOD]</v>
      </c>
      <c r="G2022" s="1" t="str">
        <f t="shared" si="1213"/>
        <v>[YOUR NAME]</v>
      </c>
      <c r="H2022" s="1" t="str">
        <f t="shared" si="1156"/>
        <v>[YOUR NAME]</v>
      </c>
      <c r="I2022" s="1" t="str">
        <f t="shared" si="1157"/>
        <v>[11 or 12]</v>
      </c>
      <c r="J2022" s="1" t="s">
        <v>730</v>
      </c>
      <c r="L2022" s="5" t="e">
        <f>VLOOKUP(M2022,'Species Look-up'!A:B,2,FALSE)</f>
        <v>#N/A</v>
      </c>
      <c r="M2022" s="5" t="e">
        <f>IF(ISNA(VLOOKUP(A2022,'Species Look-up'!C:D,2,FALSE)),VLOOKUP(A2022,'Species Look-up'!D:D,1,FALSE),VLOOKUP(A2022,'Species Look-up'!C:D,2,FALSE))</f>
        <v>#N/A</v>
      </c>
    </row>
    <row r="2023" spans="1:13" customFormat="1" ht="12" customHeight="1" x14ac:dyDescent="0.2">
      <c r="A2023" s="17" t="s">
        <v>6659</v>
      </c>
      <c r="B2023" s="24" t="s">
        <v>6660</v>
      </c>
      <c r="C2023" s="6" t="str">
        <f t="shared" ref="C2023:G2023" si="1214">C2022</f>
        <v>[DATE]</v>
      </c>
      <c r="D2023" s="1" t="str">
        <f t="shared" si="1214"/>
        <v>[ENTER YOUR SITE HERE]</v>
      </c>
      <c r="E2023" s="1" t="str">
        <f t="shared" si="1214"/>
        <v>[GRIDREF]</v>
      </c>
      <c r="F2023" s="1" t="str">
        <f t="shared" si="1214"/>
        <v>[ENTER METHOD]</v>
      </c>
      <c r="G2023" s="1" t="str">
        <f t="shared" si="1214"/>
        <v>[YOUR NAME]</v>
      </c>
      <c r="H2023" s="1" t="str">
        <f t="shared" si="1156"/>
        <v>[YOUR NAME]</v>
      </c>
      <c r="I2023" s="1" t="str">
        <f t="shared" si="1157"/>
        <v>[11 or 12]</v>
      </c>
      <c r="J2023" s="1" t="s">
        <v>730</v>
      </c>
      <c r="L2023" s="5" t="e">
        <f>VLOOKUP(M2023,'Species Look-up'!A:B,2,FALSE)</f>
        <v>#N/A</v>
      </c>
      <c r="M2023" s="5" t="e">
        <f>IF(ISNA(VLOOKUP(A2023,'Species Look-up'!C:D,2,FALSE)),VLOOKUP(A2023,'Species Look-up'!D:D,1,FALSE),VLOOKUP(A2023,'Species Look-up'!C:D,2,FALSE))</f>
        <v>#N/A</v>
      </c>
    </row>
    <row r="2024" spans="1:13" customFormat="1" ht="12" customHeight="1" x14ac:dyDescent="0.2">
      <c r="A2024" s="17" t="s">
        <v>6659</v>
      </c>
      <c r="B2024" s="24" t="s">
        <v>6660</v>
      </c>
      <c r="C2024" s="6" t="str">
        <f t="shared" ref="C2024:G2024" si="1215">C2023</f>
        <v>[DATE]</v>
      </c>
      <c r="D2024" s="1" t="str">
        <f t="shared" si="1215"/>
        <v>[ENTER YOUR SITE HERE]</v>
      </c>
      <c r="E2024" s="1" t="str">
        <f t="shared" si="1215"/>
        <v>[GRIDREF]</v>
      </c>
      <c r="F2024" s="1" t="str">
        <f t="shared" si="1215"/>
        <v>[ENTER METHOD]</v>
      </c>
      <c r="G2024" s="1" t="str">
        <f t="shared" si="1215"/>
        <v>[YOUR NAME]</v>
      </c>
      <c r="H2024" s="1" t="str">
        <f t="shared" si="1156"/>
        <v>[YOUR NAME]</v>
      </c>
      <c r="I2024" s="1" t="str">
        <f t="shared" si="1157"/>
        <v>[11 or 12]</v>
      </c>
      <c r="J2024" s="1" t="s">
        <v>730</v>
      </c>
      <c r="L2024" s="5" t="e">
        <f>VLOOKUP(M2024,'Species Look-up'!A:B,2,FALSE)</f>
        <v>#N/A</v>
      </c>
      <c r="M2024" s="5" t="e">
        <f>IF(ISNA(VLOOKUP(A2024,'Species Look-up'!C:D,2,FALSE)),VLOOKUP(A2024,'Species Look-up'!D:D,1,FALSE),VLOOKUP(A2024,'Species Look-up'!C:D,2,FALSE))</f>
        <v>#N/A</v>
      </c>
    </row>
    <row r="2025" spans="1:13" customFormat="1" ht="12" customHeight="1" x14ac:dyDescent="0.2">
      <c r="A2025" s="17" t="s">
        <v>6659</v>
      </c>
      <c r="B2025" s="24" t="s">
        <v>6660</v>
      </c>
      <c r="C2025" s="6" t="str">
        <f t="shared" ref="C2025:G2025" si="1216">C2024</f>
        <v>[DATE]</v>
      </c>
      <c r="D2025" s="1" t="str">
        <f t="shared" si="1216"/>
        <v>[ENTER YOUR SITE HERE]</v>
      </c>
      <c r="E2025" s="1" t="str">
        <f t="shared" si="1216"/>
        <v>[GRIDREF]</v>
      </c>
      <c r="F2025" s="1" t="str">
        <f t="shared" si="1216"/>
        <v>[ENTER METHOD]</v>
      </c>
      <c r="G2025" s="1" t="str">
        <f t="shared" si="1216"/>
        <v>[YOUR NAME]</v>
      </c>
      <c r="H2025" s="1" t="str">
        <f t="shared" si="1156"/>
        <v>[YOUR NAME]</v>
      </c>
      <c r="I2025" s="1" t="str">
        <f t="shared" si="1157"/>
        <v>[11 or 12]</v>
      </c>
      <c r="J2025" s="1" t="s">
        <v>730</v>
      </c>
      <c r="L2025" s="5" t="e">
        <f>VLOOKUP(M2025,'Species Look-up'!A:B,2,FALSE)</f>
        <v>#N/A</v>
      </c>
      <c r="M2025" s="5" t="e">
        <f>IF(ISNA(VLOOKUP(A2025,'Species Look-up'!C:D,2,FALSE)),VLOOKUP(A2025,'Species Look-up'!D:D,1,FALSE),VLOOKUP(A2025,'Species Look-up'!C:D,2,FALSE))</f>
        <v>#N/A</v>
      </c>
    </row>
    <row r="2026" spans="1:13" customFormat="1" ht="12" customHeight="1" x14ac:dyDescent="0.2">
      <c r="A2026" s="17" t="s">
        <v>6659</v>
      </c>
      <c r="B2026" s="24" t="s">
        <v>6660</v>
      </c>
      <c r="C2026" s="6" t="str">
        <f t="shared" ref="C2026:G2026" si="1217">C2025</f>
        <v>[DATE]</v>
      </c>
      <c r="D2026" s="1" t="str">
        <f t="shared" si="1217"/>
        <v>[ENTER YOUR SITE HERE]</v>
      </c>
      <c r="E2026" s="1" t="str">
        <f t="shared" si="1217"/>
        <v>[GRIDREF]</v>
      </c>
      <c r="F2026" s="1" t="str">
        <f t="shared" si="1217"/>
        <v>[ENTER METHOD]</v>
      </c>
      <c r="G2026" s="1" t="str">
        <f t="shared" si="1217"/>
        <v>[YOUR NAME]</v>
      </c>
      <c r="H2026" s="1" t="str">
        <f t="shared" si="1156"/>
        <v>[YOUR NAME]</v>
      </c>
      <c r="I2026" s="1" t="str">
        <f t="shared" si="1157"/>
        <v>[11 or 12]</v>
      </c>
      <c r="J2026" s="1" t="s">
        <v>730</v>
      </c>
      <c r="L2026" s="5" t="e">
        <f>VLOOKUP(M2026,'Species Look-up'!A:B,2,FALSE)</f>
        <v>#N/A</v>
      </c>
      <c r="M2026" s="5" t="e">
        <f>IF(ISNA(VLOOKUP(A2026,'Species Look-up'!C:D,2,FALSE)),VLOOKUP(A2026,'Species Look-up'!D:D,1,FALSE),VLOOKUP(A2026,'Species Look-up'!C:D,2,FALSE))</f>
        <v>#N/A</v>
      </c>
    </row>
    <row r="2027" spans="1:13" customFormat="1" ht="12" customHeight="1" x14ac:dyDescent="0.2">
      <c r="A2027" s="17" t="s">
        <v>6659</v>
      </c>
      <c r="B2027" s="24" t="s">
        <v>6660</v>
      </c>
      <c r="C2027" s="6" t="str">
        <f t="shared" ref="C2027:G2027" si="1218">C2026</f>
        <v>[DATE]</v>
      </c>
      <c r="D2027" s="1" t="str">
        <f t="shared" si="1218"/>
        <v>[ENTER YOUR SITE HERE]</v>
      </c>
      <c r="E2027" s="1" t="str">
        <f t="shared" si="1218"/>
        <v>[GRIDREF]</v>
      </c>
      <c r="F2027" s="1" t="str">
        <f t="shared" si="1218"/>
        <v>[ENTER METHOD]</v>
      </c>
      <c r="G2027" s="1" t="str">
        <f t="shared" si="1218"/>
        <v>[YOUR NAME]</v>
      </c>
      <c r="H2027" s="1" t="str">
        <f t="shared" si="1156"/>
        <v>[YOUR NAME]</v>
      </c>
      <c r="I2027" s="1" t="str">
        <f t="shared" si="1157"/>
        <v>[11 or 12]</v>
      </c>
      <c r="J2027" s="1" t="s">
        <v>730</v>
      </c>
      <c r="L2027" s="5" t="e">
        <f>VLOOKUP(M2027,'Species Look-up'!A:B,2,FALSE)</f>
        <v>#N/A</v>
      </c>
      <c r="M2027" s="5" t="e">
        <f>IF(ISNA(VLOOKUP(A2027,'Species Look-up'!C:D,2,FALSE)),VLOOKUP(A2027,'Species Look-up'!D:D,1,FALSE),VLOOKUP(A2027,'Species Look-up'!C:D,2,FALSE))</f>
        <v>#N/A</v>
      </c>
    </row>
    <row r="2028" spans="1:13" customFormat="1" ht="12" customHeight="1" x14ac:dyDescent="0.2">
      <c r="A2028" s="17" t="s">
        <v>6659</v>
      </c>
      <c r="B2028" s="24" t="s">
        <v>6660</v>
      </c>
      <c r="C2028" s="6" t="str">
        <f t="shared" ref="C2028:G2028" si="1219">C2027</f>
        <v>[DATE]</v>
      </c>
      <c r="D2028" s="1" t="str">
        <f t="shared" si="1219"/>
        <v>[ENTER YOUR SITE HERE]</v>
      </c>
      <c r="E2028" s="1" t="str">
        <f t="shared" si="1219"/>
        <v>[GRIDREF]</v>
      </c>
      <c r="F2028" s="1" t="str">
        <f t="shared" si="1219"/>
        <v>[ENTER METHOD]</v>
      </c>
      <c r="G2028" s="1" t="str">
        <f t="shared" si="1219"/>
        <v>[YOUR NAME]</v>
      </c>
      <c r="H2028" s="1" t="str">
        <f t="shared" si="1156"/>
        <v>[YOUR NAME]</v>
      </c>
      <c r="I2028" s="1" t="str">
        <f t="shared" si="1157"/>
        <v>[11 or 12]</v>
      </c>
      <c r="J2028" s="1" t="s">
        <v>730</v>
      </c>
      <c r="L2028" s="5" t="e">
        <f>VLOOKUP(M2028,'Species Look-up'!A:B,2,FALSE)</f>
        <v>#N/A</v>
      </c>
      <c r="M2028" s="5" t="e">
        <f>IF(ISNA(VLOOKUP(A2028,'Species Look-up'!C:D,2,FALSE)),VLOOKUP(A2028,'Species Look-up'!D:D,1,FALSE),VLOOKUP(A2028,'Species Look-up'!C:D,2,FALSE))</f>
        <v>#N/A</v>
      </c>
    </row>
    <row r="2029" spans="1:13" customFormat="1" ht="12" customHeight="1" x14ac:dyDescent="0.2">
      <c r="A2029" s="17" t="s">
        <v>6659</v>
      </c>
      <c r="B2029" s="24" t="s">
        <v>6660</v>
      </c>
      <c r="C2029" s="6" t="str">
        <f t="shared" ref="C2029:G2029" si="1220">C2028</f>
        <v>[DATE]</v>
      </c>
      <c r="D2029" s="1" t="str">
        <f t="shared" si="1220"/>
        <v>[ENTER YOUR SITE HERE]</v>
      </c>
      <c r="E2029" s="1" t="str">
        <f t="shared" si="1220"/>
        <v>[GRIDREF]</v>
      </c>
      <c r="F2029" s="1" t="str">
        <f t="shared" si="1220"/>
        <v>[ENTER METHOD]</v>
      </c>
      <c r="G2029" s="1" t="str">
        <f t="shared" si="1220"/>
        <v>[YOUR NAME]</v>
      </c>
      <c r="H2029" s="1" t="str">
        <f t="shared" si="1156"/>
        <v>[YOUR NAME]</v>
      </c>
      <c r="I2029" s="1" t="str">
        <f t="shared" si="1157"/>
        <v>[11 or 12]</v>
      </c>
      <c r="J2029" s="1" t="s">
        <v>730</v>
      </c>
      <c r="L2029" s="5" t="e">
        <f>VLOOKUP(M2029,'Species Look-up'!A:B,2,FALSE)</f>
        <v>#N/A</v>
      </c>
      <c r="M2029" s="5" t="e">
        <f>IF(ISNA(VLOOKUP(A2029,'Species Look-up'!C:D,2,FALSE)),VLOOKUP(A2029,'Species Look-up'!D:D,1,FALSE),VLOOKUP(A2029,'Species Look-up'!C:D,2,FALSE))</f>
        <v>#N/A</v>
      </c>
    </row>
    <row r="2030" spans="1:13" customFormat="1" ht="12" customHeight="1" x14ac:dyDescent="0.2">
      <c r="A2030" s="17" t="s">
        <v>6659</v>
      </c>
      <c r="B2030" s="24" t="s">
        <v>6660</v>
      </c>
      <c r="C2030" s="6" t="str">
        <f t="shared" ref="C2030:G2030" si="1221">C2029</f>
        <v>[DATE]</v>
      </c>
      <c r="D2030" s="1" t="str">
        <f t="shared" si="1221"/>
        <v>[ENTER YOUR SITE HERE]</v>
      </c>
      <c r="E2030" s="1" t="str">
        <f t="shared" si="1221"/>
        <v>[GRIDREF]</v>
      </c>
      <c r="F2030" s="1" t="str">
        <f t="shared" si="1221"/>
        <v>[ENTER METHOD]</v>
      </c>
      <c r="G2030" s="1" t="str">
        <f t="shared" si="1221"/>
        <v>[YOUR NAME]</v>
      </c>
      <c r="H2030" s="1" t="str">
        <f t="shared" ref="H2030:H2093" si="1222">G2030</f>
        <v>[YOUR NAME]</v>
      </c>
      <c r="I2030" s="1" t="str">
        <f t="shared" ref="I2030:I2093" si="1223">I2029</f>
        <v>[11 or 12]</v>
      </c>
      <c r="J2030" s="1" t="s">
        <v>730</v>
      </c>
      <c r="L2030" s="5" t="e">
        <f>VLOOKUP(M2030,'Species Look-up'!A:B,2,FALSE)</f>
        <v>#N/A</v>
      </c>
      <c r="M2030" s="5" t="e">
        <f>IF(ISNA(VLOOKUP(A2030,'Species Look-up'!C:D,2,FALSE)),VLOOKUP(A2030,'Species Look-up'!D:D,1,FALSE),VLOOKUP(A2030,'Species Look-up'!C:D,2,FALSE))</f>
        <v>#N/A</v>
      </c>
    </row>
    <row r="2031" spans="1:13" customFormat="1" ht="12" customHeight="1" x14ac:dyDescent="0.2">
      <c r="A2031" s="17" t="s">
        <v>6659</v>
      </c>
      <c r="B2031" s="24" t="s">
        <v>6660</v>
      </c>
      <c r="C2031" s="6" t="str">
        <f t="shared" ref="C2031:G2031" si="1224">C2030</f>
        <v>[DATE]</v>
      </c>
      <c r="D2031" s="1" t="str">
        <f t="shared" si="1224"/>
        <v>[ENTER YOUR SITE HERE]</v>
      </c>
      <c r="E2031" s="1" t="str">
        <f t="shared" si="1224"/>
        <v>[GRIDREF]</v>
      </c>
      <c r="F2031" s="1" t="str">
        <f t="shared" si="1224"/>
        <v>[ENTER METHOD]</v>
      </c>
      <c r="G2031" s="1" t="str">
        <f t="shared" si="1224"/>
        <v>[YOUR NAME]</v>
      </c>
      <c r="H2031" s="1" t="str">
        <f t="shared" si="1222"/>
        <v>[YOUR NAME]</v>
      </c>
      <c r="I2031" s="1" t="str">
        <f t="shared" si="1223"/>
        <v>[11 or 12]</v>
      </c>
      <c r="J2031" s="1" t="s">
        <v>730</v>
      </c>
      <c r="L2031" s="5" t="e">
        <f>VLOOKUP(M2031,'Species Look-up'!A:B,2,FALSE)</f>
        <v>#N/A</v>
      </c>
      <c r="M2031" s="5" t="e">
        <f>IF(ISNA(VLOOKUP(A2031,'Species Look-up'!C:D,2,FALSE)),VLOOKUP(A2031,'Species Look-up'!D:D,1,FALSE),VLOOKUP(A2031,'Species Look-up'!C:D,2,FALSE))</f>
        <v>#N/A</v>
      </c>
    </row>
    <row r="2032" spans="1:13" customFormat="1" ht="12" customHeight="1" x14ac:dyDescent="0.2">
      <c r="A2032" s="17" t="s">
        <v>6659</v>
      </c>
      <c r="B2032" s="24" t="s">
        <v>6660</v>
      </c>
      <c r="C2032" s="6" t="str">
        <f t="shared" ref="C2032:G2032" si="1225">C2031</f>
        <v>[DATE]</v>
      </c>
      <c r="D2032" s="1" t="str">
        <f t="shared" si="1225"/>
        <v>[ENTER YOUR SITE HERE]</v>
      </c>
      <c r="E2032" s="1" t="str">
        <f t="shared" si="1225"/>
        <v>[GRIDREF]</v>
      </c>
      <c r="F2032" s="1" t="str">
        <f t="shared" si="1225"/>
        <v>[ENTER METHOD]</v>
      </c>
      <c r="G2032" s="1" t="str">
        <f t="shared" si="1225"/>
        <v>[YOUR NAME]</v>
      </c>
      <c r="H2032" s="1" t="str">
        <f t="shared" si="1222"/>
        <v>[YOUR NAME]</v>
      </c>
      <c r="I2032" s="1" t="str">
        <f t="shared" si="1223"/>
        <v>[11 or 12]</v>
      </c>
      <c r="J2032" s="1" t="s">
        <v>730</v>
      </c>
      <c r="L2032" s="5" t="e">
        <f>VLOOKUP(M2032,'Species Look-up'!A:B,2,FALSE)</f>
        <v>#N/A</v>
      </c>
      <c r="M2032" s="5" t="e">
        <f>IF(ISNA(VLOOKUP(A2032,'Species Look-up'!C:D,2,FALSE)),VLOOKUP(A2032,'Species Look-up'!D:D,1,FALSE),VLOOKUP(A2032,'Species Look-up'!C:D,2,FALSE))</f>
        <v>#N/A</v>
      </c>
    </row>
    <row r="2033" spans="1:13" customFormat="1" ht="12" customHeight="1" x14ac:dyDescent="0.2">
      <c r="A2033" s="17" t="s">
        <v>6659</v>
      </c>
      <c r="B2033" s="24" t="s">
        <v>6660</v>
      </c>
      <c r="C2033" s="6" t="str">
        <f t="shared" ref="C2033:G2033" si="1226">C2032</f>
        <v>[DATE]</v>
      </c>
      <c r="D2033" s="1" t="str">
        <f t="shared" si="1226"/>
        <v>[ENTER YOUR SITE HERE]</v>
      </c>
      <c r="E2033" s="1" t="str">
        <f t="shared" si="1226"/>
        <v>[GRIDREF]</v>
      </c>
      <c r="F2033" s="1" t="str">
        <f t="shared" si="1226"/>
        <v>[ENTER METHOD]</v>
      </c>
      <c r="G2033" s="1" t="str">
        <f t="shared" si="1226"/>
        <v>[YOUR NAME]</v>
      </c>
      <c r="H2033" s="1" t="str">
        <f t="shared" si="1222"/>
        <v>[YOUR NAME]</v>
      </c>
      <c r="I2033" s="1" t="str">
        <f t="shared" si="1223"/>
        <v>[11 or 12]</v>
      </c>
      <c r="J2033" s="1" t="s">
        <v>730</v>
      </c>
      <c r="L2033" s="5" t="e">
        <f>VLOOKUP(M2033,'Species Look-up'!A:B,2,FALSE)</f>
        <v>#N/A</v>
      </c>
      <c r="M2033" s="5" t="e">
        <f>IF(ISNA(VLOOKUP(A2033,'Species Look-up'!C:D,2,FALSE)),VLOOKUP(A2033,'Species Look-up'!D:D,1,FALSE),VLOOKUP(A2033,'Species Look-up'!C:D,2,FALSE))</f>
        <v>#N/A</v>
      </c>
    </row>
    <row r="2034" spans="1:13" customFormat="1" ht="12" customHeight="1" x14ac:dyDescent="0.2">
      <c r="A2034" s="17" t="s">
        <v>6659</v>
      </c>
      <c r="B2034" s="24" t="s">
        <v>6660</v>
      </c>
      <c r="C2034" s="6" t="str">
        <f t="shared" ref="C2034:G2034" si="1227">C2033</f>
        <v>[DATE]</v>
      </c>
      <c r="D2034" s="1" t="str">
        <f t="shared" si="1227"/>
        <v>[ENTER YOUR SITE HERE]</v>
      </c>
      <c r="E2034" s="1" t="str">
        <f t="shared" si="1227"/>
        <v>[GRIDREF]</v>
      </c>
      <c r="F2034" s="1" t="str">
        <f t="shared" si="1227"/>
        <v>[ENTER METHOD]</v>
      </c>
      <c r="G2034" s="1" t="str">
        <f t="shared" si="1227"/>
        <v>[YOUR NAME]</v>
      </c>
      <c r="H2034" s="1" t="str">
        <f t="shared" si="1222"/>
        <v>[YOUR NAME]</v>
      </c>
      <c r="I2034" s="1" t="str">
        <f t="shared" si="1223"/>
        <v>[11 or 12]</v>
      </c>
      <c r="J2034" s="1" t="s">
        <v>730</v>
      </c>
      <c r="L2034" s="5" t="e">
        <f>VLOOKUP(M2034,'Species Look-up'!A:B,2,FALSE)</f>
        <v>#N/A</v>
      </c>
      <c r="M2034" s="5" t="e">
        <f>IF(ISNA(VLOOKUP(A2034,'Species Look-up'!C:D,2,FALSE)),VLOOKUP(A2034,'Species Look-up'!D:D,1,FALSE),VLOOKUP(A2034,'Species Look-up'!C:D,2,FALSE))</f>
        <v>#N/A</v>
      </c>
    </row>
    <row r="2035" spans="1:13" customFormat="1" ht="12" customHeight="1" x14ac:dyDescent="0.2">
      <c r="A2035" s="17" t="s">
        <v>6659</v>
      </c>
      <c r="B2035" s="24" t="s">
        <v>6660</v>
      </c>
      <c r="C2035" s="6" t="str">
        <f t="shared" ref="C2035:G2035" si="1228">C2034</f>
        <v>[DATE]</v>
      </c>
      <c r="D2035" s="1" t="str">
        <f t="shared" si="1228"/>
        <v>[ENTER YOUR SITE HERE]</v>
      </c>
      <c r="E2035" s="1" t="str">
        <f t="shared" si="1228"/>
        <v>[GRIDREF]</v>
      </c>
      <c r="F2035" s="1" t="str">
        <f t="shared" si="1228"/>
        <v>[ENTER METHOD]</v>
      </c>
      <c r="G2035" s="1" t="str">
        <f t="shared" si="1228"/>
        <v>[YOUR NAME]</v>
      </c>
      <c r="H2035" s="1" t="str">
        <f t="shared" si="1222"/>
        <v>[YOUR NAME]</v>
      </c>
      <c r="I2035" s="1" t="str">
        <f t="shared" si="1223"/>
        <v>[11 or 12]</v>
      </c>
      <c r="J2035" s="1" t="s">
        <v>730</v>
      </c>
      <c r="L2035" s="5" t="e">
        <f>VLOOKUP(M2035,'Species Look-up'!A:B,2,FALSE)</f>
        <v>#N/A</v>
      </c>
      <c r="M2035" s="5" t="e">
        <f>IF(ISNA(VLOOKUP(A2035,'Species Look-up'!C:D,2,FALSE)),VLOOKUP(A2035,'Species Look-up'!D:D,1,FALSE),VLOOKUP(A2035,'Species Look-up'!C:D,2,FALSE))</f>
        <v>#N/A</v>
      </c>
    </row>
    <row r="2036" spans="1:13" customFormat="1" ht="12" customHeight="1" x14ac:dyDescent="0.2">
      <c r="A2036" s="17" t="s">
        <v>6659</v>
      </c>
      <c r="B2036" s="24" t="s">
        <v>6660</v>
      </c>
      <c r="C2036" s="6" t="str">
        <f t="shared" ref="C2036:G2036" si="1229">C2035</f>
        <v>[DATE]</v>
      </c>
      <c r="D2036" s="1" t="str">
        <f t="shared" si="1229"/>
        <v>[ENTER YOUR SITE HERE]</v>
      </c>
      <c r="E2036" s="1" t="str">
        <f t="shared" si="1229"/>
        <v>[GRIDREF]</v>
      </c>
      <c r="F2036" s="1" t="str">
        <f t="shared" si="1229"/>
        <v>[ENTER METHOD]</v>
      </c>
      <c r="G2036" s="1" t="str">
        <f t="shared" si="1229"/>
        <v>[YOUR NAME]</v>
      </c>
      <c r="H2036" s="1" t="str">
        <f t="shared" si="1222"/>
        <v>[YOUR NAME]</v>
      </c>
      <c r="I2036" s="1" t="str">
        <f t="shared" si="1223"/>
        <v>[11 or 12]</v>
      </c>
      <c r="J2036" s="1" t="s">
        <v>730</v>
      </c>
      <c r="L2036" s="5" t="e">
        <f>VLOOKUP(M2036,'Species Look-up'!A:B,2,FALSE)</f>
        <v>#N/A</v>
      </c>
      <c r="M2036" s="5" t="e">
        <f>IF(ISNA(VLOOKUP(A2036,'Species Look-up'!C:D,2,FALSE)),VLOOKUP(A2036,'Species Look-up'!D:D,1,FALSE),VLOOKUP(A2036,'Species Look-up'!C:D,2,FALSE))</f>
        <v>#N/A</v>
      </c>
    </row>
    <row r="2037" spans="1:13" customFormat="1" ht="12" customHeight="1" x14ac:dyDescent="0.2">
      <c r="A2037" s="17" t="s">
        <v>6659</v>
      </c>
      <c r="B2037" s="24" t="s">
        <v>6660</v>
      </c>
      <c r="C2037" s="6" t="str">
        <f t="shared" ref="C2037:G2037" si="1230">C2036</f>
        <v>[DATE]</v>
      </c>
      <c r="D2037" s="1" t="str">
        <f t="shared" si="1230"/>
        <v>[ENTER YOUR SITE HERE]</v>
      </c>
      <c r="E2037" s="1" t="str">
        <f t="shared" si="1230"/>
        <v>[GRIDREF]</v>
      </c>
      <c r="F2037" s="1" t="str">
        <f t="shared" si="1230"/>
        <v>[ENTER METHOD]</v>
      </c>
      <c r="G2037" s="1" t="str">
        <f t="shared" si="1230"/>
        <v>[YOUR NAME]</v>
      </c>
      <c r="H2037" s="1" t="str">
        <f t="shared" si="1222"/>
        <v>[YOUR NAME]</v>
      </c>
      <c r="I2037" s="1" t="str">
        <f t="shared" si="1223"/>
        <v>[11 or 12]</v>
      </c>
      <c r="J2037" s="1" t="s">
        <v>730</v>
      </c>
      <c r="L2037" s="5" t="e">
        <f>VLOOKUP(M2037,'Species Look-up'!A:B,2,FALSE)</f>
        <v>#N/A</v>
      </c>
      <c r="M2037" s="5" t="e">
        <f>IF(ISNA(VLOOKUP(A2037,'Species Look-up'!C:D,2,FALSE)),VLOOKUP(A2037,'Species Look-up'!D:D,1,FALSE),VLOOKUP(A2037,'Species Look-up'!C:D,2,FALSE))</f>
        <v>#N/A</v>
      </c>
    </row>
    <row r="2038" spans="1:13" customFormat="1" ht="12" customHeight="1" x14ac:dyDescent="0.2">
      <c r="A2038" s="17" t="s">
        <v>6659</v>
      </c>
      <c r="B2038" s="24" t="s">
        <v>6660</v>
      </c>
      <c r="C2038" s="6" t="str">
        <f t="shared" ref="C2038:G2038" si="1231">C2037</f>
        <v>[DATE]</v>
      </c>
      <c r="D2038" s="1" t="str">
        <f t="shared" si="1231"/>
        <v>[ENTER YOUR SITE HERE]</v>
      </c>
      <c r="E2038" s="1" t="str">
        <f t="shared" si="1231"/>
        <v>[GRIDREF]</v>
      </c>
      <c r="F2038" s="1" t="str">
        <f t="shared" si="1231"/>
        <v>[ENTER METHOD]</v>
      </c>
      <c r="G2038" s="1" t="str">
        <f t="shared" si="1231"/>
        <v>[YOUR NAME]</v>
      </c>
      <c r="H2038" s="1" t="str">
        <f t="shared" si="1222"/>
        <v>[YOUR NAME]</v>
      </c>
      <c r="I2038" s="1" t="str">
        <f t="shared" si="1223"/>
        <v>[11 or 12]</v>
      </c>
      <c r="J2038" s="1" t="s">
        <v>730</v>
      </c>
      <c r="L2038" s="5" t="e">
        <f>VLOOKUP(M2038,'Species Look-up'!A:B,2,FALSE)</f>
        <v>#N/A</v>
      </c>
      <c r="M2038" s="5" t="e">
        <f>IF(ISNA(VLOOKUP(A2038,'Species Look-up'!C:D,2,FALSE)),VLOOKUP(A2038,'Species Look-up'!D:D,1,FALSE),VLOOKUP(A2038,'Species Look-up'!C:D,2,FALSE))</f>
        <v>#N/A</v>
      </c>
    </row>
    <row r="2039" spans="1:13" customFormat="1" ht="12" customHeight="1" x14ac:dyDescent="0.2">
      <c r="A2039" s="17" t="s">
        <v>6659</v>
      </c>
      <c r="B2039" s="24" t="s">
        <v>6660</v>
      </c>
      <c r="C2039" s="6" t="str">
        <f t="shared" ref="C2039:G2039" si="1232">C2038</f>
        <v>[DATE]</v>
      </c>
      <c r="D2039" s="1" t="str">
        <f t="shared" si="1232"/>
        <v>[ENTER YOUR SITE HERE]</v>
      </c>
      <c r="E2039" s="1" t="str">
        <f t="shared" si="1232"/>
        <v>[GRIDREF]</v>
      </c>
      <c r="F2039" s="1" t="str">
        <f t="shared" si="1232"/>
        <v>[ENTER METHOD]</v>
      </c>
      <c r="G2039" s="1" t="str">
        <f t="shared" si="1232"/>
        <v>[YOUR NAME]</v>
      </c>
      <c r="H2039" s="1" t="str">
        <f t="shared" si="1222"/>
        <v>[YOUR NAME]</v>
      </c>
      <c r="I2039" s="1" t="str">
        <f t="shared" si="1223"/>
        <v>[11 or 12]</v>
      </c>
      <c r="J2039" s="1" t="s">
        <v>730</v>
      </c>
      <c r="L2039" s="5" t="e">
        <f>VLOOKUP(M2039,'Species Look-up'!A:B,2,FALSE)</f>
        <v>#N/A</v>
      </c>
      <c r="M2039" s="5" t="e">
        <f>IF(ISNA(VLOOKUP(A2039,'Species Look-up'!C:D,2,FALSE)),VLOOKUP(A2039,'Species Look-up'!D:D,1,FALSE),VLOOKUP(A2039,'Species Look-up'!C:D,2,FALSE))</f>
        <v>#N/A</v>
      </c>
    </row>
    <row r="2040" spans="1:13" customFormat="1" ht="12" customHeight="1" x14ac:dyDescent="0.2">
      <c r="A2040" s="17" t="s">
        <v>6659</v>
      </c>
      <c r="B2040" s="24" t="s">
        <v>6660</v>
      </c>
      <c r="C2040" s="6" t="str">
        <f t="shared" ref="C2040:G2040" si="1233">C2039</f>
        <v>[DATE]</v>
      </c>
      <c r="D2040" s="1" t="str">
        <f t="shared" si="1233"/>
        <v>[ENTER YOUR SITE HERE]</v>
      </c>
      <c r="E2040" s="1" t="str">
        <f t="shared" si="1233"/>
        <v>[GRIDREF]</v>
      </c>
      <c r="F2040" s="1" t="str">
        <f t="shared" si="1233"/>
        <v>[ENTER METHOD]</v>
      </c>
      <c r="G2040" s="1" t="str">
        <f t="shared" si="1233"/>
        <v>[YOUR NAME]</v>
      </c>
      <c r="H2040" s="1" t="str">
        <f t="shared" si="1222"/>
        <v>[YOUR NAME]</v>
      </c>
      <c r="I2040" s="1" t="str">
        <f t="shared" si="1223"/>
        <v>[11 or 12]</v>
      </c>
      <c r="J2040" s="1" t="s">
        <v>730</v>
      </c>
      <c r="L2040" s="5" t="e">
        <f>VLOOKUP(M2040,'Species Look-up'!A:B,2,FALSE)</f>
        <v>#N/A</v>
      </c>
      <c r="M2040" s="5" t="e">
        <f>IF(ISNA(VLOOKUP(A2040,'Species Look-up'!C:D,2,FALSE)),VLOOKUP(A2040,'Species Look-up'!D:D,1,FALSE),VLOOKUP(A2040,'Species Look-up'!C:D,2,FALSE))</f>
        <v>#N/A</v>
      </c>
    </row>
    <row r="2041" spans="1:13" customFormat="1" ht="12" customHeight="1" x14ac:dyDescent="0.2">
      <c r="A2041" s="17" t="s">
        <v>6659</v>
      </c>
      <c r="B2041" s="24" t="s">
        <v>6660</v>
      </c>
      <c r="C2041" s="6" t="str">
        <f t="shared" ref="C2041:G2041" si="1234">C2040</f>
        <v>[DATE]</v>
      </c>
      <c r="D2041" s="1" t="str">
        <f t="shared" si="1234"/>
        <v>[ENTER YOUR SITE HERE]</v>
      </c>
      <c r="E2041" s="1" t="str">
        <f t="shared" si="1234"/>
        <v>[GRIDREF]</v>
      </c>
      <c r="F2041" s="1" t="str">
        <f t="shared" si="1234"/>
        <v>[ENTER METHOD]</v>
      </c>
      <c r="G2041" s="1" t="str">
        <f t="shared" si="1234"/>
        <v>[YOUR NAME]</v>
      </c>
      <c r="H2041" s="1" t="str">
        <f t="shared" si="1222"/>
        <v>[YOUR NAME]</v>
      </c>
      <c r="I2041" s="1" t="str">
        <f t="shared" si="1223"/>
        <v>[11 or 12]</v>
      </c>
      <c r="J2041" s="1" t="s">
        <v>730</v>
      </c>
      <c r="L2041" s="5" t="e">
        <f>VLOOKUP(M2041,'Species Look-up'!A:B,2,FALSE)</f>
        <v>#N/A</v>
      </c>
      <c r="M2041" s="5" t="e">
        <f>IF(ISNA(VLOOKUP(A2041,'Species Look-up'!C:D,2,FALSE)),VLOOKUP(A2041,'Species Look-up'!D:D,1,FALSE),VLOOKUP(A2041,'Species Look-up'!C:D,2,FALSE))</f>
        <v>#N/A</v>
      </c>
    </row>
    <row r="2042" spans="1:13" customFormat="1" ht="12" customHeight="1" x14ac:dyDescent="0.2">
      <c r="A2042" s="17" t="s">
        <v>6659</v>
      </c>
      <c r="B2042" s="24" t="s">
        <v>6660</v>
      </c>
      <c r="C2042" s="6" t="str">
        <f t="shared" ref="C2042:G2042" si="1235">C2041</f>
        <v>[DATE]</v>
      </c>
      <c r="D2042" s="1" t="str">
        <f t="shared" si="1235"/>
        <v>[ENTER YOUR SITE HERE]</v>
      </c>
      <c r="E2042" s="1" t="str">
        <f t="shared" si="1235"/>
        <v>[GRIDREF]</v>
      </c>
      <c r="F2042" s="1" t="str">
        <f t="shared" si="1235"/>
        <v>[ENTER METHOD]</v>
      </c>
      <c r="G2042" s="1" t="str">
        <f t="shared" si="1235"/>
        <v>[YOUR NAME]</v>
      </c>
      <c r="H2042" s="1" t="str">
        <f t="shared" si="1222"/>
        <v>[YOUR NAME]</v>
      </c>
      <c r="I2042" s="1" t="str">
        <f t="shared" si="1223"/>
        <v>[11 or 12]</v>
      </c>
      <c r="J2042" s="1" t="s">
        <v>730</v>
      </c>
      <c r="L2042" s="5" t="e">
        <f>VLOOKUP(M2042,'Species Look-up'!A:B,2,FALSE)</f>
        <v>#N/A</v>
      </c>
      <c r="M2042" s="5" t="e">
        <f>IF(ISNA(VLOOKUP(A2042,'Species Look-up'!C:D,2,FALSE)),VLOOKUP(A2042,'Species Look-up'!D:D,1,FALSE),VLOOKUP(A2042,'Species Look-up'!C:D,2,FALSE))</f>
        <v>#N/A</v>
      </c>
    </row>
    <row r="2043" spans="1:13" customFormat="1" ht="12" customHeight="1" x14ac:dyDescent="0.2">
      <c r="A2043" s="17" t="s">
        <v>6659</v>
      </c>
      <c r="B2043" s="24" t="s">
        <v>6660</v>
      </c>
      <c r="C2043" s="6" t="str">
        <f t="shared" ref="C2043:G2043" si="1236">C2042</f>
        <v>[DATE]</v>
      </c>
      <c r="D2043" s="1" t="str">
        <f t="shared" si="1236"/>
        <v>[ENTER YOUR SITE HERE]</v>
      </c>
      <c r="E2043" s="1" t="str">
        <f t="shared" si="1236"/>
        <v>[GRIDREF]</v>
      </c>
      <c r="F2043" s="1" t="str">
        <f t="shared" si="1236"/>
        <v>[ENTER METHOD]</v>
      </c>
      <c r="G2043" s="1" t="str">
        <f t="shared" si="1236"/>
        <v>[YOUR NAME]</v>
      </c>
      <c r="H2043" s="1" t="str">
        <f t="shared" si="1222"/>
        <v>[YOUR NAME]</v>
      </c>
      <c r="I2043" s="1" t="str">
        <f t="shared" si="1223"/>
        <v>[11 or 12]</v>
      </c>
      <c r="J2043" s="1" t="s">
        <v>730</v>
      </c>
      <c r="L2043" s="5" t="e">
        <f>VLOOKUP(M2043,'Species Look-up'!A:B,2,FALSE)</f>
        <v>#N/A</v>
      </c>
      <c r="M2043" s="5" t="e">
        <f>IF(ISNA(VLOOKUP(A2043,'Species Look-up'!C:D,2,FALSE)),VLOOKUP(A2043,'Species Look-up'!D:D,1,FALSE),VLOOKUP(A2043,'Species Look-up'!C:D,2,FALSE))</f>
        <v>#N/A</v>
      </c>
    </row>
    <row r="2044" spans="1:13" customFormat="1" ht="12" customHeight="1" x14ac:dyDescent="0.2">
      <c r="A2044" s="17" t="s">
        <v>6659</v>
      </c>
      <c r="B2044" s="24" t="s">
        <v>6660</v>
      </c>
      <c r="C2044" s="6" t="str">
        <f t="shared" ref="C2044:G2044" si="1237">C2043</f>
        <v>[DATE]</v>
      </c>
      <c r="D2044" s="1" t="str">
        <f t="shared" si="1237"/>
        <v>[ENTER YOUR SITE HERE]</v>
      </c>
      <c r="E2044" s="1" t="str">
        <f t="shared" si="1237"/>
        <v>[GRIDREF]</v>
      </c>
      <c r="F2044" s="1" t="str">
        <f t="shared" si="1237"/>
        <v>[ENTER METHOD]</v>
      </c>
      <c r="G2044" s="1" t="str">
        <f t="shared" si="1237"/>
        <v>[YOUR NAME]</v>
      </c>
      <c r="H2044" s="1" t="str">
        <f t="shared" si="1222"/>
        <v>[YOUR NAME]</v>
      </c>
      <c r="I2044" s="1" t="str">
        <f t="shared" si="1223"/>
        <v>[11 or 12]</v>
      </c>
      <c r="J2044" s="1" t="s">
        <v>730</v>
      </c>
      <c r="L2044" s="5" t="e">
        <f>VLOOKUP(M2044,'Species Look-up'!A:B,2,FALSE)</f>
        <v>#N/A</v>
      </c>
      <c r="M2044" s="5" t="e">
        <f>IF(ISNA(VLOOKUP(A2044,'Species Look-up'!C:D,2,FALSE)),VLOOKUP(A2044,'Species Look-up'!D:D,1,FALSE),VLOOKUP(A2044,'Species Look-up'!C:D,2,FALSE))</f>
        <v>#N/A</v>
      </c>
    </row>
    <row r="2045" spans="1:13" customFormat="1" ht="12" customHeight="1" x14ac:dyDescent="0.2">
      <c r="A2045" s="17" t="s">
        <v>6659</v>
      </c>
      <c r="B2045" s="24" t="s">
        <v>6660</v>
      </c>
      <c r="C2045" s="6" t="str">
        <f t="shared" ref="C2045:G2045" si="1238">C2044</f>
        <v>[DATE]</v>
      </c>
      <c r="D2045" s="1" t="str">
        <f t="shared" si="1238"/>
        <v>[ENTER YOUR SITE HERE]</v>
      </c>
      <c r="E2045" s="1" t="str">
        <f t="shared" si="1238"/>
        <v>[GRIDREF]</v>
      </c>
      <c r="F2045" s="1" t="str">
        <f t="shared" si="1238"/>
        <v>[ENTER METHOD]</v>
      </c>
      <c r="G2045" s="1" t="str">
        <f t="shared" si="1238"/>
        <v>[YOUR NAME]</v>
      </c>
      <c r="H2045" s="1" t="str">
        <f t="shared" si="1222"/>
        <v>[YOUR NAME]</v>
      </c>
      <c r="I2045" s="1" t="str">
        <f t="shared" si="1223"/>
        <v>[11 or 12]</v>
      </c>
      <c r="J2045" s="1" t="s">
        <v>730</v>
      </c>
      <c r="L2045" s="5" t="e">
        <f>VLOOKUP(M2045,'Species Look-up'!A:B,2,FALSE)</f>
        <v>#N/A</v>
      </c>
      <c r="M2045" s="5" t="e">
        <f>IF(ISNA(VLOOKUP(A2045,'Species Look-up'!C:D,2,FALSE)),VLOOKUP(A2045,'Species Look-up'!D:D,1,FALSE),VLOOKUP(A2045,'Species Look-up'!C:D,2,FALSE))</f>
        <v>#N/A</v>
      </c>
    </row>
    <row r="2046" spans="1:13" customFormat="1" ht="12" customHeight="1" x14ac:dyDescent="0.2">
      <c r="A2046" s="17" t="s">
        <v>6659</v>
      </c>
      <c r="B2046" s="24" t="s">
        <v>6660</v>
      </c>
      <c r="C2046" s="6" t="str">
        <f t="shared" ref="C2046:G2046" si="1239">C2045</f>
        <v>[DATE]</v>
      </c>
      <c r="D2046" s="1" t="str">
        <f t="shared" si="1239"/>
        <v>[ENTER YOUR SITE HERE]</v>
      </c>
      <c r="E2046" s="1" t="str">
        <f t="shared" si="1239"/>
        <v>[GRIDREF]</v>
      </c>
      <c r="F2046" s="1" t="str">
        <f t="shared" si="1239"/>
        <v>[ENTER METHOD]</v>
      </c>
      <c r="G2046" s="1" t="str">
        <f t="shared" si="1239"/>
        <v>[YOUR NAME]</v>
      </c>
      <c r="H2046" s="1" t="str">
        <f t="shared" si="1222"/>
        <v>[YOUR NAME]</v>
      </c>
      <c r="I2046" s="1" t="str">
        <f t="shared" si="1223"/>
        <v>[11 or 12]</v>
      </c>
      <c r="J2046" s="1" t="s">
        <v>730</v>
      </c>
      <c r="L2046" s="5" t="e">
        <f>VLOOKUP(M2046,'Species Look-up'!A:B,2,FALSE)</f>
        <v>#N/A</v>
      </c>
      <c r="M2046" s="5" t="e">
        <f>IF(ISNA(VLOOKUP(A2046,'Species Look-up'!C:D,2,FALSE)),VLOOKUP(A2046,'Species Look-up'!D:D,1,FALSE),VLOOKUP(A2046,'Species Look-up'!C:D,2,FALSE))</f>
        <v>#N/A</v>
      </c>
    </row>
    <row r="2047" spans="1:13" customFormat="1" ht="12" customHeight="1" x14ac:dyDescent="0.2">
      <c r="A2047" s="17" t="s">
        <v>6659</v>
      </c>
      <c r="B2047" s="24" t="s">
        <v>6660</v>
      </c>
      <c r="C2047" s="6" t="str">
        <f t="shared" ref="C2047:G2047" si="1240">C2046</f>
        <v>[DATE]</v>
      </c>
      <c r="D2047" s="1" t="str">
        <f t="shared" si="1240"/>
        <v>[ENTER YOUR SITE HERE]</v>
      </c>
      <c r="E2047" s="1" t="str">
        <f t="shared" si="1240"/>
        <v>[GRIDREF]</v>
      </c>
      <c r="F2047" s="1" t="str">
        <f t="shared" si="1240"/>
        <v>[ENTER METHOD]</v>
      </c>
      <c r="G2047" s="1" t="str">
        <f t="shared" si="1240"/>
        <v>[YOUR NAME]</v>
      </c>
      <c r="H2047" s="1" t="str">
        <f t="shared" si="1222"/>
        <v>[YOUR NAME]</v>
      </c>
      <c r="I2047" s="1" t="str">
        <f t="shared" si="1223"/>
        <v>[11 or 12]</v>
      </c>
      <c r="J2047" s="1" t="s">
        <v>730</v>
      </c>
      <c r="L2047" s="5" t="e">
        <f>VLOOKUP(M2047,'Species Look-up'!A:B,2,FALSE)</f>
        <v>#N/A</v>
      </c>
      <c r="M2047" s="5" t="e">
        <f>IF(ISNA(VLOOKUP(A2047,'Species Look-up'!C:D,2,FALSE)),VLOOKUP(A2047,'Species Look-up'!D:D,1,FALSE),VLOOKUP(A2047,'Species Look-up'!C:D,2,FALSE))</f>
        <v>#N/A</v>
      </c>
    </row>
    <row r="2048" spans="1:13" customFormat="1" ht="12" customHeight="1" x14ac:dyDescent="0.2">
      <c r="A2048" s="17" t="s">
        <v>6659</v>
      </c>
      <c r="B2048" s="24" t="s">
        <v>6660</v>
      </c>
      <c r="C2048" s="6" t="str">
        <f t="shared" ref="C2048:G2048" si="1241">C2047</f>
        <v>[DATE]</v>
      </c>
      <c r="D2048" s="1" t="str">
        <f t="shared" si="1241"/>
        <v>[ENTER YOUR SITE HERE]</v>
      </c>
      <c r="E2048" s="1" t="str">
        <f t="shared" si="1241"/>
        <v>[GRIDREF]</v>
      </c>
      <c r="F2048" s="1" t="str">
        <f t="shared" si="1241"/>
        <v>[ENTER METHOD]</v>
      </c>
      <c r="G2048" s="1" t="str">
        <f t="shared" si="1241"/>
        <v>[YOUR NAME]</v>
      </c>
      <c r="H2048" s="1" t="str">
        <f t="shared" si="1222"/>
        <v>[YOUR NAME]</v>
      </c>
      <c r="I2048" s="1" t="str">
        <f t="shared" si="1223"/>
        <v>[11 or 12]</v>
      </c>
      <c r="J2048" s="1" t="s">
        <v>730</v>
      </c>
      <c r="L2048" s="5" t="e">
        <f>VLOOKUP(M2048,'Species Look-up'!A:B,2,FALSE)</f>
        <v>#N/A</v>
      </c>
      <c r="M2048" s="5" t="e">
        <f>IF(ISNA(VLOOKUP(A2048,'Species Look-up'!C:D,2,FALSE)),VLOOKUP(A2048,'Species Look-up'!D:D,1,FALSE),VLOOKUP(A2048,'Species Look-up'!C:D,2,FALSE))</f>
        <v>#N/A</v>
      </c>
    </row>
    <row r="2049" spans="1:13" customFormat="1" ht="12" customHeight="1" x14ac:dyDescent="0.2">
      <c r="A2049" s="17" t="s">
        <v>6659</v>
      </c>
      <c r="B2049" s="24" t="s">
        <v>6660</v>
      </c>
      <c r="C2049" s="6" t="str">
        <f t="shared" ref="C2049:G2049" si="1242">C2048</f>
        <v>[DATE]</v>
      </c>
      <c r="D2049" s="1" t="str">
        <f t="shared" si="1242"/>
        <v>[ENTER YOUR SITE HERE]</v>
      </c>
      <c r="E2049" s="1" t="str">
        <f t="shared" si="1242"/>
        <v>[GRIDREF]</v>
      </c>
      <c r="F2049" s="1" t="str">
        <f t="shared" si="1242"/>
        <v>[ENTER METHOD]</v>
      </c>
      <c r="G2049" s="1" t="str">
        <f t="shared" si="1242"/>
        <v>[YOUR NAME]</v>
      </c>
      <c r="H2049" s="1" t="str">
        <f t="shared" si="1222"/>
        <v>[YOUR NAME]</v>
      </c>
      <c r="I2049" s="1" t="str">
        <f t="shared" si="1223"/>
        <v>[11 or 12]</v>
      </c>
      <c r="J2049" s="1" t="s">
        <v>730</v>
      </c>
      <c r="L2049" s="5" t="e">
        <f>VLOOKUP(M2049,'Species Look-up'!A:B,2,FALSE)</f>
        <v>#N/A</v>
      </c>
      <c r="M2049" s="5" t="e">
        <f>IF(ISNA(VLOOKUP(A2049,'Species Look-up'!C:D,2,FALSE)),VLOOKUP(A2049,'Species Look-up'!D:D,1,FALSE),VLOOKUP(A2049,'Species Look-up'!C:D,2,FALSE))</f>
        <v>#N/A</v>
      </c>
    </row>
    <row r="2050" spans="1:13" customFormat="1" ht="12" customHeight="1" x14ac:dyDescent="0.2">
      <c r="A2050" s="17" t="s">
        <v>6659</v>
      </c>
      <c r="B2050" s="24" t="s">
        <v>6660</v>
      </c>
      <c r="C2050" s="6" t="str">
        <f t="shared" ref="C2050:G2050" si="1243">C2049</f>
        <v>[DATE]</v>
      </c>
      <c r="D2050" s="1" t="str">
        <f t="shared" si="1243"/>
        <v>[ENTER YOUR SITE HERE]</v>
      </c>
      <c r="E2050" s="1" t="str">
        <f t="shared" si="1243"/>
        <v>[GRIDREF]</v>
      </c>
      <c r="F2050" s="1" t="str">
        <f t="shared" si="1243"/>
        <v>[ENTER METHOD]</v>
      </c>
      <c r="G2050" s="1" t="str">
        <f t="shared" si="1243"/>
        <v>[YOUR NAME]</v>
      </c>
      <c r="H2050" s="1" t="str">
        <f t="shared" si="1222"/>
        <v>[YOUR NAME]</v>
      </c>
      <c r="I2050" s="1" t="str">
        <f t="shared" si="1223"/>
        <v>[11 or 12]</v>
      </c>
      <c r="J2050" s="1" t="s">
        <v>730</v>
      </c>
      <c r="L2050" s="5" t="e">
        <f>VLOOKUP(M2050,'Species Look-up'!A:B,2,FALSE)</f>
        <v>#N/A</v>
      </c>
      <c r="M2050" s="5" t="e">
        <f>IF(ISNA(VLOOKUP(A2050,'Species Look-up'!C:D,2,FALSE)),VLOOKUP(A2050,'Species Look-up'!D:D,1,FALSE),VLOOKUP(A2050,'Species Look-up'!C:D,2,FALSE))</f>
        <v>#N/A</v>
      </c>
    </row>
    <row r="2051" spans="1:13" customFormat="1" ht="12" customHeight="1" x14ac:dyDescent="0.2">
      <c r="A2051" s="17" t="s">
        <v>6659</v>
      </c>
      <c r="B2051" s="24" t="s">
        <v>6660</v>
      </c>
      <c r="C2051" s="6" t="str">
        <f t="shared" ref="C2051:G2051" si="1244">C2050</f>
        <v>[DATE]</v>
      </c>
      <c r="D2051" s="1" t="str">
        <f t="shared" si="1244"/>
        <v>[ENTER YOUR SITE HERE]</v>
      </c>
      <c r="E2051" s="1" t="str">
        <f t="shared" si="1244"/>
        <v>[GRIDREF]</v>
      </c>
      <c r="F2051" s="1" t="str">
        <f t="shared" si="1244"/>
        <v>[ENTER METHOD]</v>
      </c>
      <c r="G2051" s="1" t="str">
        <f t="shared" si="1244"/>
        <v>[YOUR NAME]</v>
      </c>
      <c r="H2051" s="1" t="str">
        <f t="shared" si="1222"/>
        <v>[YOUR NAME]</v>
      </c>
      <c r="I2051" s="1" t="str">
        <f t="shared" si="1223"/>
        <v>[11 or 12]</v>
      </c>
      <c r="J2051" s="1" t="s">
        <v>730</v>
      </c>
      <c r="L2051" s="5" t="e">
        <f>VLOOKUP(M2051,'Species Look-up'!A:B,2,FALSE)</f>
        <v>#N/A</v>
      </c>
      <c r="M2051" s="5" t="e">
        <f>IF(ISNA(VLOOKUP(A2051,'Species Look-up'!C:D,2,FALSE)),VLOOKUP(A2051,'Species Look-up'!D:D,1,FALSE),VLOOKUP(A2051,'Species Look-up'!C:D,2,FALSE))</f>
        <v>#N/A</v>
      </c>
    </row>
    <row r="2052" spans="1:13" customFormat="1" ht="12" customHeight="1" x14ac:dyDescent="0.2">
      <c r="A2052" s="17" t="s">
        <v>6659</v>
      </c>
      <c r="B2052" s="24" t="s">
        <v>6660</v>
      </c>
      <c r="C2052" s="6" t="str">
        <f t="shared" ref="C2052:G2052" si="1245">C2051</f>
        <v>[DATE]</v>
      </c>
      <c r="D2052" s="1" t="str">
        <f t="shared" si="1245"/>
        <v>[ENTER YOUR SITE HERE]</v>
      </c>
      <c r="E2052" s="1" t="str">
        <f t="shared" si="1245"/>
        <v>[GRIDREF]</v>
      </c>
      <c r="F2052" s="1" t="str">
        <f t="shared" si="1245"/>
        <v>[ENTER METHOD]</v>
      </c>
      <c r="G2052" s="1" t="str">
        <f t="shared" si="1245"/>
        <v>[YOUR NAME]</v>
      </c>
      <c r="H2052" s="1" t="str">
        <f t="shared" si="1222"/>
        <v>[YOUR NAME]</v>
      </c>
      <c r="I2052" s="1" t="str">
        <f t="shared" si="1223"/>
        <v>[11 or 12]</v>
      </c>
      <c r="J2052" s="1" t="s">
        <v>730</v>
      </c>
      <c r="L2052" s="5" t="e">
        <f>VLOOKUP(M2052,'Species Look-up'!A:B,2,FALSE)</f>
        <v>#N/A</v>
      </c>
      <c r="M2052" s="5" t="e">
        <f>IF(ISNA(VLOOKUP(A2052,'Species Look-up'!C:D,2,FALSE)),VLOOKUP(A2052,'Species Look-up'!D:D,1,FALSE),VLOOKUP(A2052,'Species Look-up'!C:D,2,FALSE))</f>
        <v>#N/A</v>
      </c>
    </row>
    <row r="2053" spans="1:13" customFormat="1" ht="12" customHeight="1" x14ac:dyDescent="0.2">
      <c r="A2053" s="17" t="s">
        <v>6659</v>
      </c>
      <c r="B2053" s="24" t="s">
        <v>6660</v>
      </c>
      <c r="C2053" s="6" t="str">
        <f t="shared" ref="C2053:G2053" si="1246">C2052</f>
        <v>[DATE]</v>
      </c>
      <c r="D2053" s="1" t="str">
        <f t="shared" si="1246"/>
        <v>[ENTER YOUR SITE HERE]</v>
      </c>
      <c r="E2053" s="1" t="str">
        <f t="shared" si="1246"/>
        <v>[GRIDREF]</v>
      </c>
      <c r="F2053" s="1" t="str">
        <f t="shared" si="1246"/>
        <v>[ENTER METHOD]</v>
      </c>
      <c r="G2053" s="1" t="str">
        <f t="shared" si="1246"/>
        <v>[YOUR NAME]</v>
      </c>
      <c r="H2053" s="1" t="str">
        <f t="shared" si="1222"/>
        <v>[YOUR NAME]</v>
      </c>
      <c r="I2053" s="1" t="str">
        <f t="shared" si="1223"/>
        <v>[11 or 12]</v>
      </c>
      <c r="J2053" s="1" t="s">
        <v>730</v>
      </c>
      <c r="L2053" s="5" t="e">
        <f>VLOOKUP(M2053,'Species Look-up'!A:B,2,FALSE)</f>
        <v>#N/A</v>
      </c>
      <c r="M2053" s="5" t="e">
        <f>IF(ISNA(VLOOKUP(A2053,'Species Look-up'!C:D,2,FALSE)),VLOOKUP(A2053,'Species Look-up'!D:D,1,FALSE),VLOOKUP(A2053,'Species Look-up'!C:D,2,FALSE))</f>
        <v>#N/A</v>
      </c>
    </row>
    <row r="2054" spans="1:13" customFormat="1" ht="12" customHeight="1" x14ac:dyDescent="0.2">
      <c r="A2054" s="17" t="s">
        <v>6659</v>
      </c>
      <c r="B2054" s="24" t="s">
        <v>6660</v>
      </c>
      <c r="C2054" s="6" t="str">
        <f t="shared" ref="C2054:G2054" si="1247">C2053</f>
        <v>[DATE]</v>
      </c>
      <c r="D2054" s="1" t="str">
        <f t="shared" si="1247"/>
        <v>[ENTER YOUR SITE HERE]</v>
      </c>
      <c r="E2054" s="1" t="str">
        <f t="shared" si="1247"/>
        <v>[GRIDREF]</v>
      </c>
      <c r="F2054" s="1" t="str">
        <f t="shared" si="1247"/>
        <v>[ENTER METHOD]</v>
      </c>
      <c r="G2054" s="1" t="str">
        <f t="shared" si="1247"/>
        <v>[YOUR NAME]</v>
      </c>
      <c r="H2054" s="1" t="str">
        <f t="shared" si="1222"/>
        <v>[YOUR NAME]</v>
      </c>
      <c r="I2054" s="1" t="str">
        <f t="shared" si="1223"/>
        <v>[11 or 12]</v>
      </c>
      <c r="J2054" s="1" t="s">
        <v>730</v>
      </c>
      <c r="L2054" s="5" t="e">
        <f>VLOOKUP(M2054,'Species Look-up'!A:B,2,FALSE)</f>
        <v>#N/A</v>
      </c>
      <c r="M2054" s="5" t="e">
        <f>IF(ISNA(VLOOKUP(A2054,'Species Look-up'!C:D,2,FALSE)),VLOOKUP(A2054,'Species Look-up'!D:D,1,FALSE),VLOOKUP(A2054,'Species Look-up'!C:D,2,FALSE))</f>
        <v>#N/A</v>
      </c>
    </row>
    <row r="2055" spans="1:13" customFormat="1" ht="12" customHeight="1" x14ac:dyDescent="0.2">
      <c r="A2055" s="17" t="s">
        <v>6659</v>
      </c>
      <c r="B2055" s="24" t="s">
        <v>6660</v>
      </c>
      <c r="C2055" s="6" t="str">
        <f t="shared" ref="C2055:G2055" si="1248">C2054</f>
        <v>[DATE]</v>
      </c>
      <c r="D2055" s="1" t="str">
        <f t="shared" si="1248"/>
        <v>[ENTER YOUR SITE HERE]</v>
      </c>
      <c r="E2055" s="1" t="str">
        <f t="shared" si="1248"/>
        <v>[GRIDREF]</v>
      </c>
      <c r="F2055" s="1" t="str">
        <f t="shared" si="1248"/>
        <v>[ENTER METHOD]</v>
      </c>
      <c r="G2055" s="1" t="str">
        <f t="shared" si="1248"/>
        <v>[YOUR NAME]</v>
      </c>
      <c r="H2055" s="1" t="str">
        <f t="shared" si="1222"/>
        <v>[YOUR NAME]</v>
      </c>
      <c r="I2055" s="1" t="str">
        <f t="shared" si="1223"/>
        <v>[11 or 12]</v>
      </c>
      <c r="J2055" s="1" t="s">
        <v>730</v>
      </c>
      <c r="L2055" s="5" t="e">
        <f>VLOOKUP(M2055,'Species Look-up'!A:B,2,FALSE)</f>
        <v>#N/A</v>
      </c>
      <c r="M2055" s="5" t="e">
        <f>IF(ISNA(VLOOKUP(A2055,'Species Look-up'!C:D,2,FALSE)),VLOOKUP(A2055,'Species Look-up'!D:D,1,FALSE),VLOOKUP(A2055,'Species Look-up'!C:D,2,FALSE))</f>
        <v>#N/A</v>
      </c>
    </row>
    <row r="2056" spans="1:13" customFormat="1" ht="12" customHeight="1" x14ac:dyDescent="0.2">
      <c r="A2056" s="17" t="s">
        <v>6659</v>
      </c>
      <c r="B2056" s="24" t="s">
        <v>6660</v>
      </c>
      <c r="C2056" s="6" t="str">
        <f t="shared" ref="C2056:G2056" si="1249">C2055</f>
        <v>[DATE]</v>
      </c>
      <c r="D2056" s="1" t="str">
        <f t="shared" si="1249"/>
        <v>[ENTER YOUR SITE HERE]</v>
      </c>
      <c r="E2056" s="1" t="str">
        <f t="shared" si="1249"/>
        <v>[GRIDREF]</v>
      </c>
      <c r="F2056" s="1" t="str">
        <f t="shared" si="1249"/>
        <v>[ENTER METHOD]</v>
      </c>
      <c r="G2056" s="1" t="str">
        <f t="shared" si="1249"/>
        <v>[YOUR NAME]</v>
      </c>
      <c r="H2056" s="1" t="str">
        <f t="shared" si="1222"/>
        <v>[YOUR NAME]</v>
      </c>
      <c r="I2056" s="1" t="str">
        <f t="shared" si="1223"/>
        <v>[11 or 12]</v>
      </c>
      <c r="J2056" s="1" t="s">
        <v>730</v>
      </c>
      <c r="L2056" s="5" t="e">
        <f>VLOOKUP(M2056,'Species Look-up'!A:B,2,FALSE)</f>
        <v>#N/A</v>
      </c>
      <c r="M2056" s="5" t="e">
        <f>IF(ISNA(VLOOKUP(A2056,'Species Look-up'!C:D,2,FALSE)),VLOOKUP(A2056,'Species Look-up'!D:D,1,FALSE),VLOOKUP(A2056,'Species Look-up'!C:D,2,FALSE))</f>
        <v>#N/A</v>
      </c>
    </row>
    <row r="2057" spans="1:13" customFormat="1" ht="12" customHeight="1" x14ac:dyDescent="0.2">
      <c r="A2057" s="17" t="s">
        <v>6659</v>
      </c>
      <c r="B2057" s="24" t="s">
        <v>6660</v>
      </c>
      <c r="C2057" s="6" t="str">
        <f t="shared" ref="C2057:G2057" si="1250">C2056</f>
        <v>[DATE]</v>
      </c>
      <c r="D2057" s="1" t="str">
        <f t="shared" si="1250"/>
        <v>[ENTER YOUR SITE HERE]</v>
      </c>
      <c r="E2057" s="1" t="str">
        <f t="shared" si="1250"/>
        <v>[GRIDREF]</v>
      </c>
      <c r="F2057" s="1" t="str">
        <f t="shared" si="1250"/>
        <v>[ENTER METHOD]</v>
      </c>
      <c r="G2057" s="1" t="str">
        <f t="shared" si="1250"/>
        <v>[YOUR NAME]</v>
      </c>
      <c r="H2057" s="1" t="str">
        <f t="shared" si="1222"/>
        <v>[YOUR NAME]</v>
      </c>
      <c r="I2057" s="1" t="str">
        <f t="shared" si="1223"/>
        <v>[11 or 12]</v>
      </c>
      <c r="J2057" s="1" t="s">
        <v>730</v>
      </c>
      <c r="L2057" s="5" t="e">
        <f>VLOOKUP(M2057,'Species Look-up'!A:B,2,FALSE)</f>
        <v>#N/A</v>
      </c>
      <c r="M2057" s="5" t="e">
        <f>IF(ISNA(VLOOKUP(A2057,'Species Look-up'!C:D,2,FALSE)),VLOOKUP(A2057,'Species Look-up'!D:D,1,FALSE),VLOOKUP(A2057,'Species Look-up'!C:D,2,FALSE))</f>
        <v>#N/A</v>
      </c>
    </row>
    <row r="2058" spans="1:13" customFormat="1" ht="12" customHeight="1" x14ac:dyDescent="0.2">
      <c r="A2058" s="17" t="s">
        <v>6659</v>
      </c>
      <c r="B2058" s="24" t="s">
        <v>6660</v>
      </c>
      <c r="C2058" s="6" t="str">
        <f t="shared" ref="C2058:G2058" si="1251">C2057</f>
        <v>[DATE]</v>
      </c>
      <c r="D2058" s="1" t="str">
        <f t="shared" si="1251"/>
        <v>[ENTER YOUR SITE HERE]</v>
      </c>
      <c r="E2058" s="1" t="str">
        <f t="shared" si="1251"/>
        <v>[GRIDREF]</v>
      </c>
      <c r="F2058" s="1" t="str">
        <f t="shared" si="1251"/>
        <v>[ENTER METHOD]</v>
      </c>
      <c r="G2058" s="1" t="str">
        <f t="shared" si="1251"/>
        <v>[YOUR NAME]</v>
      </c>
      <c r="H2058" s="1" t="str">
        <f t="shared" si="1222"/>
        <v>[YOUR NAME]</v>
      </c>
      <c r="I2058" s="1" t="str">
        <f t="shared" si="1223"/>
        <v>[11 or 12]</v>
      </c>
      <c r="J2058" s="1" t="s">
        <v>730</v>
      </c>
      <c r="L2058" s="5" t="e">
        <f>VLOOKUP(M2058,'Species Look-up'!A:B,2,FALSE)</f>
        <v>#N/A</v>
      </c>
      <c r="M2058" s="5" t="e">
        <f>IF(ISNA(VLOOKUP(A2058,'Species Look-up'!C:D,2,FALSE)),VLOOKUP(A2058,'Species Look-up'!D:D,1,FALSE),VLOOKUP(A2058,'Species Look-up'!C:D,2,FALSE))</f>
        <v>#N/A</v>
      </c>
    </row>
    <row r="2059" spans="1:13" customFormat="1" ht="12" customHeight="1" x14ac:dyDescent="0.2">
      <c r="A2059" s="17" t="s">
        <v>6659</v>
      </c>
      <c r="B2059" s="24" t="s">
        <v>6660</v>
      </c>
      <c r="C2059" s="6" t="str">
        <f t="shared" ref="C2059:G2059" si="1252">C2058</f>
        <v>[DATE]</v>
      </c>
      <c r="D2059" s="1" t="str">
        <f t="shared" si="1252"/>
        <v>[ENTER YOUR SITE HERE]</v>
      </c>
      <c r="E2059" s="1" t="str">
        <f t="shared" si="1252"/>
        <v>[GRIDREF]</v>
      </c>
      <c r="F2059" s="1" t="str">
        <f t="shared" si="1252"/>
        <v>[ENTER METHOD]</v>
      </c>
      <c r="G2059" s="1" t="str">
        <f t="shared" si="1252"/>
        <v>[YOUR NAME]</v>
      </c>
      <c r="H2059" s="1" t="str">
        <f t="shared" si="1222"/>
        <v>[YOUR NAME]</v>
      </c>
      <c r="I2059" s="1" t="str">
        <f t="shared" si="1223"/>
        <v>[11 or 12]</v>
      </c>
      <c r="J2059" s="1" t="s">
        <v>730</v>
      </c>
      <c r="L2059" s="5" t="e">
        <f>VLOOKUP(M2059,'Species Look-up'!A:B,2,FALSE)</f>
        <v>#N/A</v>
      </c>
      <c r="M2059" s="5" t="e">
        <f>IF(ISNA(VLOOKUP(A2059,'Species Look-up'!C:D,2,FALSE)),VLOOKUP(A2059,'Species Look-up'!D:D,1,FALSE),VLOOKUP(A2059,'Species Look-up'!C:D,2,FALSE))</f>
        <v>#N/A</v>
      </c>
    </row>
    <row r="2060" spans="1:13" customFormat="1" ht="12" customHeight="1" x14ac:dyDescent="0.2">
      <c r="A2060" s="17" t="s">
        <v>6659</v>
      </c>
      <c r="B2060" s="24" t="s">
        <v>6660</v>
      </c>
      <c r="C2060" s="6" t="str">
        <f t="shared" ref="C2060:G2060" si="1253">C2059</f>
        <v>[DATE]</v>
      </c>
      <c r="D2060" s="1" t="str">
        <f t="shared" si="1253"/>
        <v>[ENTER YOUR SITE HERE]</v>
      </c>
      <c r="E2060" s="1" t="str">
        <f t="shared" si="1253"/>
        <v>[GRIDREF]</v>
      </c>
      <c r="F2060" s="1" t="str">
        <f t="shared" si="1253"/>
        <v>[ENTER METHOD]</v>
      </c>
      <c r="G2060" s="1" t="str">
        <f t="shared" si="1253"/>
        <v>[YOUR NAME]</v>
      </c>
      <c r="H2060" s="1" t="str">
        <f t="shared" si="1222"/>
        <v>[YOUR NAME]</v>
      </c>
      <c r="I2060" s="1" t="str">
        <f t="shared" si="1223"/>
        <v>[11 or 12]</v>
      </c>
      <c r="J2060" s="1" t="s">
        <v>730</v>
      </c>
      <c r="L2060" s="5" t="e">
        <f>VLOOKUP(M2060,'Species Look-up'!A:B,2,FALSE)</f>
        <v>#N/A</v>
      </c>
      <c r="M2060" s="5" t="e">
        <f>IF(ISNA(VLOOKUP(A2060,'Species Look-up'!C:D,2,FALSE)),VLOOKUP(A2060,'Species Look-up'!D:D,1,FALSE),VLOOKUP(A2060,'Species Look-up'!C:D,2,FALSE))</f>
        <v>#N/A</v>
      </c>
    </row>
    <row r="2061" spans="1:13" customFormat="1" ht="12" customHeight="1" x14ac:dyDescent="0.2">
      <c r="A2061" s="17" t="s">
        <v>6659</v>
      </c>
      <c r="B2061" s="24" t="s">
        <v>6660</v>
      </c>
      <c r="C2061" s="6" t="str">
        <f t="shared" ref="C2061:G2061" si="1254">C2060</f>
        <v>[DATE]</v>
      </c>
      <c r="D2061" s="1" t="str">
        <f t="shared" si="1254"/>
        <v>[ENTER YOUR SITE HERE]</v>
      </c>
      <c r="E2061" s="1" t="str">
        <f t="shared" si="1254"/>
        <v>[GRIDREF]</v>
      </c>
      <c r="F2061" s="1" t="str">
        <f t="shared" si="1254"/>
        <v>[ENTER METHOD]</v>
      </c>
      <c r="G2061" s="1" t="str">
        <f t="shared" si="1254"/>
        <v>[YOUR NAME]</v>
      </c>
      <c r="H2061" s="1" t="str">
        <f t="shared" si="1222"/>
        <v>[YOUR NAME]</v>
      </c>
      <c r="I2061" s="1" t="str">
        <f t="shared" si="1223"/>
        <v>[11 or 12]</v>
      </c>
      <c r="J2061" s="1" t="s">
        <v>730</v>
      </c>
      <c r="L2061" s="5" t="e">
        <f>VLOOKUP(M2061,'Species Look-up'!A:B,2,FALSE)</f>
        <v>#N/A</v>
      </c>
      <c r="M2061" s="5" t="e">
        <f>IF(ISNA(VLOOKUP(A2061,'Species Look-up'!C:D,2,FALSE)),VLOOKUP(A2061,'Species Look-up'!D:D,1,FALSE),VLOOKUP(A2061,'Species Look-up'!C:D,2,FALSE))</f>
        <v>#N/A</v>
      </c>
    </row>
    <row r="2062" spans="1:13" customFormat="1" ht="12" customHeight="1" x14ac:dyDescent="0.2">
      <c r="A2062" s="17" t="s">
        <v>6659</v>
      </c>
      <c r="B2062" s="24" t="s">
        <v>6660</v>
      </c>
      <c r="C2062" s="6" t="str">
        <f t="shared" ref="C2062:G2062" si="1255">C2061</f>
        <v>[DATE]</v>
      </c>
      <c r="D2062" s="1" t="str">
        <f t="shared" si="1255"/>
        <v>[ENTER YOUR SITE HERE]</v>
      </c>
      <c r="E2062" s="1" t="str">
        <f t="shared" si="1255"/>
        <v>[GRIDREF]</v>
      </c>
      <c r="F2062" s="1" t="str">
        <f t="shared" si="1255"/>
        <v>[ENTER METHOD]</v>
      </c>
      <c r="G2062" s="1" t="str">
        <f t="shared" si="1255"/>
        <v>[YOUR NAME]</v>
      </c>
      <c r="H2062" s="1" t="str">
        <f t="shared" si="1222"/>
        <v>[YOUR NAME]</v>
      </c>
      <c r="I2062" s="1" t="str">
        <f t="shared" si="1223"/>
        <v>[11 or 12]</v>
      </c>
      <c r="J2062" s="1" t="s">
        <v>730</v>
      </c>
      <c r="L2062" s="5" t="e">
        <f>VLOOKUP(M2062,'Species Look-up'!A:B,2,FALSE)</f>
        <v>#N/A</v>
      </c>
      <c r="M2062" s="5" t="e">
        <f>IF(ISNA(VLOOKUP(A2062,'Species Look-up'!C:D,2,FALSE)),VLOOKUP(A2062,'Species Look-up'!D:D,1,FALSE),VLOOKUP(A2062,'Species Look-up'!C:D,2,FALSE))</f>
        <v>#N/A</v>
      </c>
    </row>
    <row r="2063" spans="1:13" customFormat="1" ht="12" customHeight="1" x14ac:dyDescent="0.2">
      <c r="A2063" s="17" t="s">
        <v>6659</v>
      </c>
      <c r="B2063" s="24" t="s">
        <v>6660</v>
      </c>
      <c r="C2063" s="6" t="str">
        <f t="shared" ref="C2063:G2063" si="1256">C2062</f>
        <v>[DATE]</v>
      </c>
      <c r="D2063" s="1" t="str">
        <f t="shared" si="1256"/>
        <v>[ENTER YOUR SITE HERE]</v>
      </c>
      <c r="E2063" s="1" t="str">
        <f t="shared" si="1256"/>
        <v>[GRIDREF]</v>
      </c>
      <c r="F2063" s="1" t="str">
        <f t="shared" si="1256"/>
        <v>[ENTER METHOD]</v>
      </c>
      <c r="G2063" s="1" t="str">
        <f t="shared" si="1256"/>
        <v>[YOUR NAME]</v>
      </c>
      <c r="H2063" s="1" t="str">
        <f t="shared" si="1222"/>
        <v>[YOUR NAME]</v>
      </c>
      <c r="I2063" s="1" t="str">
        <f t="shared" si="1223"/>
        <v>[11 or 12]</v>
      </c>
      <c r="J2063" s="1" t="s">
        <v>730</v>
      </c>
      <c r="L2063" s="5" t="e">
        <f>VLOOKUP(M2063,'Species Look-up'!A:B,2,FALSE)</f>
        <v>#N/A</v>
      </c>
      <c r="M2063" s="5" t="e">
        <f>IF(ISNA(VLOOKUP(A2063,'Species Look-up'!C:D,2,FALSE)),VLOOKUP(A2063,'Species Look-up'!D:D,1,FALSE),VLOOKUP(A2063,'Species Look-up'!C:D,2,FALSE))</f>
        <v>#N/A</v>
      </c>
    </row>
    <row r="2064" spans="1:13" customFormat="1" ht="12" customHeight="1" x14ac:dyDescent="0.2">
      <c r="A2064" s="17" t="s">
        <v>6659</v>
      </c>
      <c r="B2064" s="24" t="s">
        <v>6660</v>
      </c>
      <c r="C2064" s="6" t="str">
        <f t="shared" ref="C2064:G2064" si="1257">C2063</f>
        <v>[DATE]</v>
      </c>
      <c r="D2064" s="1" t="str">
        <f t="shared" si="1257"/>
        <v>[ENTER YOUR SITE HERE]</v>
      </c>
      <c r="E2064" s="1" t="str">
        <f t="shared" si="1257"/>
        <v>[GRIDREF]</v>
      </c>
      <c r="F2064" s="1" t="str">
        <f t="shared" si="1257"/>
        <v>[ENTER METHOD]</v>
      </c>
      <c r="G2064" s="1" t="str">
        <f t="shared" si="1257"/>
        <v>[YOUR NAME]</v>
      </c>
      <c r="H2064" s="1" t="str">
        <f t="shared" si="1222"/>
        <v>[YOUR NAME]</v>
      </c>
      <c r="I2064" s="1" t="str">
        <f t="shared" si="1223"/>
        <v>[11 or 12]</v>
      </c>
      <c r="J2064" s="1" t="s">
        <v>730</v>
      </c>
      <c r="L2064" s="5" t="e">
        <f>VLOOKUP(M2064,'Species Look-up'!A:B,2,FALSE)</f>
        <v>#N/A</v>
      </c>
      <c r="M2064" s="5" t="e">
        <f>IF(ISNA(VLOOKUP(A2064,'Species Look-up'!C:D,2,FALSE)),VLOOKUP(A2064,'Species Look-up'!D:D,1,FALSE),VLOOKUP(A2064,'Species Look-up'!C:D,2,FALSE))</f>
        <v>#N/A</v>
      </c>
    </row>
    <row r="2065" spans="1:13" customFormat="1" ht="12" customHeight="1" x14ac:dyDescent="0.2">
      <c r="A2065" s="17" t="s">
        <v>6659</v>
      </c>
      <c r="B2065" s="24" t="s">
        <v>6660</v>
      </c>
      <c r="C2065" s="6" t="str">
        <f t="shared" ref="C2065:G2065" si="1258">C2064</f>
        <v>[DATE]</v>
      </c>
      <c r="D2065" s="1" t="str">
        <f t="shared" si="1258"/>
        <v>[ENTER YOUR SITE HERE]</v>
      </c>
      <c r="E2065" s="1" t="str">
        <f t="shared" si="1258"/>
        <v>[GRIDREF]</v>
      </c>
      <c r="F2065" s="1" t="str">
        <f t="shared" si="1258"/>
        <v>[ENTER METHOD]</v>
      </c>
      <c r="G2065" s="1" t="str">
        <f t="shared" si="1258"/>
        <v>[YOUR NAME]</v>
      </c>
      <c r="H2065" s="1" t="str">
        <f t="shared" si="1222"/>
        <v>[YOUR NAME]</v>
      </c>
      <c r="I2065" s="1" t="str">
        <f t="shared" si="1223"/>
        <v>[11 or 12]</v>
      </c>
      <c r="J2065" s="1" t="s">
        <v>730</v>
      </c>
      <c r="L2065" s="5" t="e">
        <f>VLOOKUP(M2065,'Species Look-up'!A:B,2,FALSE)</f>
        <v>#N/A</v>
      </c>
      <c r="M2065" s="5" t="e">
        <f>IF(ISNA(VLOOKUP(A2065,'Species Look-up'!C:D,2,FALSE)),VLOOKUP(A2065,'Species Look-up'!D:D,1,FALSE),VLOOKUP(A2065,'Species Look-up'!C:D,2,FALSE))</f>
        <v>#N/A</v>
      </c>
    </row>
    <row r="2066" spans="1:13" customFormat="1" ht="12" customHeight="1" x14ac:dyDescent="0.2">
      <c r="A2066" s="17" t="s">
        <v>6659</v>
      </c>
      <c r="B2066" s="24" t="s">
        <v>6660</v>
      </c>
      <c r="C2066" s="6" t="str">
        <f t="shared" ref="C2066:G2066" si="1259">C2065</f>
        <v>[DATE]</v>
      </c>
      <c r="D2066" s="1" t="str">
        <f t="shared" si="1259"/>
        <v>[ENTER YOUR SITE HERE]</v>
      </c>
      <c r="E2066" s="1" t="str">
        <f t="shared" si="1259"/>
        <v>[GRIDREF]</v>
      </c>
      <c r="F2066" s="1" t="str">
        <f t="shared" si="1259"/>
        <v>[ENTER METHOD]</v>
      </c>
      <c r="G2066" s="1" t="str">
        <f t="shared" si="1259"/>
        <v>[YOUR NAME]</v>
      </c>
      <c r="H2066" s="1" t="str">
        <f t="shared" si="1222"/>
        <v>[YOUR NAME]</v>
      </c>
      <c r="I2066" s="1" t="str">
        <f t="shared" si="1223"/>
        <v>[11 or 12]</v>
      </c>
      <c r="J2066" s="1" t="s">
        <v>730</v>
      </c>
      <c r="L2066" s="5" t="e">
        <f>VLOOKUP(M2066,'Species Look-up'!A:B,2,FALSE)</f>
        <v>#N/A</v>
      </c>
      <c r="M2066" s="5" t="e">
        <f>IF(ISNA(VLOOKUP(A2066,'Species Look-up'!C:D,2,FALSE)),VLOOKUP(A2066,'Species Look-up'!D:D,1,FALSE),VLOOKUP(A2066,'Species Look-up'!C:D,2,FALSE))</f>
        <v>#N/A</v>
      </c>
    </row>
    <row r="2067" spans="1:13" customFormat="1" ht="12" customHeight="1" x14ac:dyDescent="0.2">
      <c r="A2067" s="17" t="s">
        <v>6659</v>
      </c>
      <c r="B2067" s="24" t="s">
        <v>6660</v>
      </c>
      <c r="C2067" s="6" t="str">
        <f t="shared" ref="C2067:G2067" si="1260">C2066</f>
        <v>[DATE]</v>
      </c>
      <c r="D2067" s="1" t="str">
        <f t="shared" si="1260"/>
        <v>[ENTER YOUR SITE HERE]</v>
      </c>
      <c r="E2067" s="1" t="str">
        <f t="shared" si="1260"/>
        <v>[GRIDREF]</v>
      </c>
      <c r="F2067" s="1" t="str">
        <f t="shared" si="1260"/>
        <v>[ENTER METHOD]</v>
      </c>
      <c r="G2067" s="1" t="str">
        <f t="shared" si="1260"/>
        <v>[YOUR NAME]</v>
      </c>
      <c r="H2067" s="1" t="str">
        <f t="shared" si="1222"/>
        <v>[YOUR NAME]</v>
      </c>
      <c r="I2067" s="1" t="str">
        <f t="shared" si="1223"/>
        <v>[11 or 12]</v>
      </c>
      <c r="J2067" s="1" t="s">
        <v>730</v>
      </c>
      <c r="L2067" s="5" t="e">
        <f>VLOOKUP(M2067,'Species Look-up'!A:B,2,FALSE)</f>
        <v>#N/A</v>
      </c>
      <c r="M2067" s="5" t="e">
        <f>IF(ISNA(VLOOKUP(A2067,'Species Look-up'!C:D,2,FALSE)),VLOOKUP(A2067,'Species Look-up'!D:D,1,FALSE),VLOOKUP(A2067,'Species Look-up'!C:D,2,FALSE))</f>
        <v>#N/A</v>
      </c>
    </row>
    <row r="2068" spans="1:13" customFormat="1" ht="12" customHeight="1" x14ac:dyDescent="0.2">
      <c r="A2068" s="17" t="s">
        <v>6659</v>
      </c>
      <c r="B2068" s="24" t="s">
        <v>6660</v>
      </c>
      <c r="C2068" s="6" t="str">
        <f t="shared" ref="C2068:G2068" si="1261">C2067</f>
        <v>[DATE]</v>
      </c>
      <c r="D2068" s="1" t="str">
        <f t="shared" si="1261"/>
        <v>[ENTER YOUR SITE HERE]</v>
      </c>
      <c r="E2068" s="1" t="str">
        <f t="shared" si="1261"/>
        <v>[GRIDREF]</v>
      </c>
      <c r="F2068" s="1" t="str">
        <f t="shared" si="1261"/>
        <v>[ENTER METHOD]</v>
      </c>
      <c r="G2068" s="1" t="str">
        <f t="shared" si="1261"/>
        <v>[YOUR NAME]</v>
      </c>
      <c r="H2068" s="1" t="str">
        <f t="shared" si="1222"/>
        <v>[YOUR NAME]</v>
      </c>
      <c r="I2068" s="1" t="str">
        <f t="shared" si="1223"/>
        <v>[11 or 12]</v>
      </c>
      <c r="J2068" s="1" t="s">
        <v>730</v>
      </c>
      <c r="L2068" s="5" t="e">
        <f>VLOOKUP(M2068,'Species Look-up'!A:B,2,FALSE)</f>
        <v>#N/A</v>
      </c>
      <c r="M2068" s="5" t="e">
        <f>IF(ISNA(VLOOKUP(A2068,'Species Look-up'!C:D,2,FALSE)),VLOOKUP(A2068,'Species Look-up'!D:D,1,FALSE),VLOOKUP(A2068,'Species Look-up'!C:D,2,FALSE))</f>
        <v>#N/A</v>
      </c>
    </row>
    <row r="2069" spans="1:13" customFormat="1" ht="12" customHeight="1" x14ac:dyDescent="0.2">
      <c r="A2069" s="17" t="s">
        <v>6659</v>
      </c>
      <c r="B2069" s="24" t="s">
        <v>6660</v>
      </c>
      <c r="C2069" s="6" t="str">
        <f t="shared" ref="C2069:G2069" si="1262">C2068</f>
        <v>[DATE]</v>
      </c>
      <c r="D2069" s="1" t="str">
        <f t="shared" si="1262"/>
        <v>[ENTER YOUR SITE HERE]</v>
      </c>
      <c r="E2069" s="1" t="str">
        <f t="shared" si="1262"/>
        <v>[GRIDREF]</v>
      </c>
      <c r="F2069" s="1" t="str">
        <f t="shared" si="1262"/>
        <v>[ENTER METHOD]</v>
      </c>
      <c r="G2069" s="1" t="str">
        <f t="shared" si="1262"/>
        <v>[YOUR NAME]</v>
      </c>
      <c r="H2069" s="1" t="str">
        <f t="shared" si="1222"/>
        <v>[YOUR NAME]</v>
      </c>
      <c r="I2069" s="1" t="str">
        <f t="shared" si="1223"/>
        <v>[11 or 12]</v>
      </c>
      <c r="J2069" s="1" t="s">
        <v>730</v>
      </c>
      <c r="L2069" s="5" t="e">
        <f>VLOOKUP(M2069,'Species Look-up'!A:B,2,FALSE)</f>
        <v>#N/A</v>
      </c>
      <c r="M2069" s="5" t="e">
        <f>IF(ISNA(VLOOKUP(A2069,'Species Look-up'!C:D,2,FALSE)),VLOOKUP(A2069,'Species Look-up'!D:D,1,FALSE),VLOOKUP(A2069,'Species Look-up'!C:D,2,FALSE))</f>
        <v>#N/A</v>
      </c>
    </row>
    <row r="2070" spans="1:13" customFormat="1" ht="12" customHeight="1" x14ac:dyDescent="0.2">
      <c r="A2070" s="17" t="s">
        <v>6659</v>
      </c>
      <c r="B2070" s="24" t="s">
        <v>6660</v>
      </c>
      <c r="C2070" s="6" t="str">
        <f t="shared" ref="C2070:G2070" si="1263">C2069</f>
        <v>[DATE]</v>
      </c>
      <c r="D2070" s="1" t="str">
        <f t="shared" si="1263"/>
        <v>[ENTER YOUR SITE HERE]</v>
      </c>
      <c r="E2070" s="1" t="str">
        <f t="shared" si="1263"/>
        <v>[GRIDREF]</v>
      </c>
      <c r="F2070" s="1" t="str">
        <f t="shared" si="1263"/>
        <v>[ENTER METHOD]</v>
      </c>
      <c r="G2070" s="1" t="str">
        <f t="shared" si="1263"/>
        <v>[YOUR NAME]</v>
      </c>
      <c r="H2070" s="1" t="str">
        <f t="shared" si="1222"/>
        <v>[YOUR NAME]</v>
      </c>
      <c r="I2070" s="1" t="str">
        <f t="shared" si="1223"/>
        <v>[11 or 12]</v>
      </c>
      <c r="J2070" s="1" t="s">
        <v>730</v>
      </c>
      <c r="L2070" s="5" t="e">
        <f>VLOOKUP(M2070,'Species Look-up'!A:B,2,FALSE)</f>
        <v>#N/A</v>
      </c>
      <c r="M2070" s="5" t="e">
        <f>IF(ISNA(VLOOKUP(A2070,'Species Look-up'!C:D,2,FALSE)),VLOOKUP(A2070,'Species Look-up'!D:D,1,FALSE),VLOOKUP(A2070,'Species Look-up'!C:D,2,FALSE))</f>
        <v>#N/A</v>
      </c>
    </row>
    <row r="2071" spans="1:13" customFormat="1" ht="12" customHeight="1" x14ac:dyDescent="0.2">
      <c r="A2071" s="17" t="s">
        <v>6659</v>
      </c>
      <c r="B2071" s="24" t="s">
        <v>6660</v>
      </c>
      <c r="C2071" s="6" t="str">
        <f t="shared" ref="C2071:G2071" si="1264">C2070</f>
        <v>[DATE]</v>
      </c>
      <c r="D2071" s="1" t="str">
        <f t="shared" si="1264"/>
        <v>[ENTER YOUR SITE HERE]</v>
      </c>
      <c r="E2071" s="1" t="str">
        <f t="shared" si="1264"/>
        <v>[GRIDREF]</v>
      </c>
      <c r="F2071" s="1" t="str">
        <f t="shared" si="1264"/>
        <v>[ENTER METHOD]</v>
      </c>
      <c r="G2071" s="1" t="str">
        <f t="shared" si="1264"/>
        <v>[YOUR NAME]</v>
      </c>
      <c r="H2071" s="1" t="str">
        <f t="shared" si="1222"/>
        <v>[YOUR NAME]</v>
      </c>
      <c r="I2071" s="1" t="str">
        <f t="shared" si="1223"/>
        <v>[11 or 12]</v>
      </c>
      <c r="J2071" s="1" t="s">
        <v>730</v>
      </c>
      <c r="L2071" s="5" t="e">
        <f>VLOOKUP(M2071,'Species Look-up'!A:B,2,FALSE)</f>
        <v>#N/A</v>
      </c>
      <c r="M2071" s="5" t="e">
        <f>IF(ISNA(VLOOKUP(A2071,'Species Look-up'!C:D,2,FALSE)),VLOOKUP(A2071,'Species Look-up'!D:D,1,FALSE),VLOOKUP(A2071,'Species Look-up'!C:D,2,FALSE))</f>
        <v>#N/A</v>
      </c>
    </row>
    <row r="2072" spans="1:13" customFormat="1" ht="12" customHeight="1" x14ac:dyDescent="0.2">
      <c r="A2072" s="17" t="s">
        <v>6659</v>
      </c>
      <c r="B2072" s="24" t="s">
        <v>6660</v>
      </c>
      <c r="C2072" s="6" t="str">
        <f t="shared" ref="C2072:G2072" si="1265">C2071</f>
        <v>[DATE]</v>
      </c>
      <c r="D2072" s="1" t="str">
        <f t="shared" si="1265"/>
        <v>[ENTER YOUR SITE HERE]</v>
      </c>
      <c r="E2072" s="1" t="str">
        <f t="shared" si="1265"/>
        <v>[GRIDREF]</v>
      </c>
      <c r="F2072" s="1" t="str">
        <f t="shared" si="1265"/>
        <v>[ENTER METHOD]</v>
      </c>
      <c r="G2072" s="1" t="str">
        <f t="shared" si="1265"/>
        <v>[YOUR NAME]</v>
      </c>
      <c r="H2072" s="1" t="str">
        <f t="shared" si="1222"/>
        <v>[YOUR NAME]</v>
      </c>
      <c r="I2072" s="1" t="str">
        <f t="shared" si="1223"/>
        <v>[11 or 12]</v>
      </c>
      <c r="J2072" s="1" t="s">
        <v>730</v>
      </c>
      <c r="L2072" s="5" t="e">
        <f>VLOOKUP(M2072,'Species Look-up'!A:B,2,FALSE)</f>
        <v>#N/A</v>
      </c>
      <c r="M2072" s="5" t="e">
        <f>IF(ISNA(VLOOKUP(A2072,'Species Look-up'!C:D,2,FALSE)),VLOOKUP(A2072,'Species Look-up'!D:D,1,FALSE),VLOOKUP(A2072,'Species Look-up'!C:D,2,FALSE))</f>
        <v>#N/A</v>
      </c>
    </row>
    <row r="2073" spans="1:13" customFormat="1" ht="12" customHeight="1" x14ac:dyDescent="0.2">
      <c r="A2073" s="17" t="s">
        <v>6659</v>
      </c>
      <c r="B2073" s="24" t="s">
        <v>6660</v>
      </c>
      <c r="C2073" s="6" t="str">
        <f t="shared" ref="C2073:G2073" si="1266">C2072</f>
        <v>[DATE]</v>
      </c>
      <c r="D2073" s="1" t="str">
        <f t="shared" si="1266"/>
        <v>[ENTER YOUR SITE HERE]</v>
      </c>
      <c r="E2073" s="1" t="str">
        <f t="shared" si="1266"/>
        <v>[GRIDREF]</v>
      </c>
      <c r="F2073" s="1" t="str">
        <f t="shared" si="1266"/>
        <v>[ENTER METHOD]</v>
      </c>
      <c r="G2073" s="1" t="str">
        <f t="shared" si="1266"/>
        <v>[YOUR NAME]</v>
      </c>
      <c r="H2073" s="1" t="str">
        <f t="shared" si="1222"/>
        <v>[YOUR NAME]</v>
      </c>
      <c r="I2073" s="1" t="str">
        <f t="shared" si="1223"/>
        <v>[11 or 12]</v>
      </c>
      <c r="J2073" s="1" t="s">
        <v>730</v>
      </c>
      <c r="L2073" s="5" t="e">
        <f>VLOOKUP(M2073,'Species Look-up'!A:B,2,FALSE)</f>
        <v>#N/A</v>
      </c>
      <c r="M2073" s="5" t="e">
        <f>IF(ISNA(VLOOKUP(A2073,'Species Look-up'!C:D,2,FALSE)),VLOOKUP(A2073,'Species Look-up'!D:D,1,FALSE),VLOOKUP(A2073,'Species Look-up'!C:D,2,FALSE))</f>
        <v>#N/A</v>
      </c>
    </row>
    <row r="2074" spans="1:13" customFormat="1" ht="12" customHeight="1" x14ac:dyDescent="0.2">
      <c r="A2074" s="17" t="s">
        <v>6659</v>
      </c>
      <c r="B2074" s="24" t="s">
        <v>6660</v>
      </c>
      <c r="C2074" s="6" t="str">
        <f t="shared" ref="C2074:G2074" si="1267">C2073</f>
        <v>[DATE]</v>
      </c>
      <c r="D2074" s="1" t="str">
        <f t="shared" si="1267"/>
        <v>[ENTER YOUR SITE HERE]</v>
      </c>
      <c r="E2074" s="1" t="str">
        <f t="shared" si="1267"/>
        <v>[GRIDREF]</v>
      </c>
      <c r="F2074" s="1" t="str">
        <f t="shared" si="1267"/>
        <v>[ENTER METHOD]</v>
      </c>
      <c r="G2074" s="1" t="str">
        <f t="shared" si="1267"/>
        <v>[YOUR NAME]</v>
      </c>
      <c r="H2074" s="1" t="str">
        <f t="shared" si="1222"/>
        <v>[YOUR NAME]</v>
      </c>
      <c r="I2074" s="1" t="str">
        <f t="shared" si="1223"/>
        <v>[11 or 12]</v>
      </c>
      <c r="J2074" s="1" t="s">
        <v>730</v>
      </c>
      <c r="L2074" s="5" t="e">
        <f>VLOOKUP(M2074,'Species Look-up'!A:B,2,FALSE)</f>
        <v>#N/A</v>
      </c>
      <c r="M2074" s="5" t="e">
        <f>IF(ISNA(VLOOKUP(A2074,'Species Look-up'!C:D,2,FALSE)),VLOOKUP(A2074,'Species Look-up'!D:D,1,FALSE),VLOOKUP(A2074,'Species Look-up'!C:D,2,FALSE))</f>
        <v>#N/A</v>
      </c>
    </row>
    <row r="2075" spans="1:13" customFormat="1" ht="12" customHeight="1" x14ac:dyDescent="0.2">
      <c r="A2075" s="17" t="s">
        <v>6659</v>
      </c>
      <c r="B2075" s="24" t="s">
        <v>6660</v>
      </c>
      <c r="C2075" s="6" t="str">
        <f t="shared" ref="C2075:G2075" si="1268">C2074</f>
        <v>[DATE]</v>
      </c>
      <c r="D2075" s="1" t="str">
        <f t="shared" si="1268"/>
        <v>[ENTER YOUR SITE HERE]</v>
      </c>
      <c r="E2075" s="1" t="str">
        <f t="shared" si="1268"/>
        <v>[GRIDREF]</v>
      </c>
      <c r="F2075" s="1" t="str">
        <f t="shared" si="1268"/>
        <v>[ENTER METHOD]</v>
      </c>
      <c r="G2075" s="1" t="str">
        <f t="shared" si="1268"/>
        <v>[YOUR NAME]</v>
      </c>
      <c r="H2075" s="1" t="str">
        <f t="shared" si="1222"/>
        <v>[YOUR NAME]</v>
      </c>
      <c r="I2075" s="1" t="str">
        <f t="shared" si="1223"/>
        <v>[11 or 12]</v>
      </c>
      <c r="J2075" s="1" t="s">
        <v>730</v>
      </c>
      <c r="L2075" s="5" t="e">
        <f>VLOOKUP(M2075,'Species Look-up'!A:B,2,FALSE)</f>
        <v>#N/A</v>
      </c>
      <c r="M2075" s="5" t="e">
        <f>IF(ISNA(VLOOKUP(A2075,'Species Look-up'!C:D,2,FALSE)),VLOOKUP(A2075,'Species Look-up'!D:D,1,FALSE),VLOOKUP(A2075,'Species Look-up'!C:D,2,FALSE))</f>
        <v>#N/A</v>
      </c>
    </row>
    <row r="2076" spans="1:13" customFormat="1" ht="12" customHeight="1" x14ac:dyDescent="0.2">
      <c r="A2076" s="17" t="s">
        <v>6659</v>
      </c>
      <c r="B2076" s="24" t="s">
        <v>6660</v>
      </c>
      <c r="C2076" s="6" t="str">
        <f t="shared" ref="C2076:G2076" si="1269">C2075</f>
        <v>[DATE]</v>
      </c>
      <c r="D2076" s="1" t="str">
        <f t="shared" si="1269"/>
        <v>[ENTER YOUR SITE HERE]</v>
      </c>
      <c r="E2076" s="1" t="str">
        <f t="shared" si="1269"/>
        <v>[GRIDREF]</v>
      </c>
      <c r="F2076" s="1" t="str">
        <f t="shared" si="1269"/>
        <v>[ENTER METHOD]</v>
      </c>
      <c r="G2076" s="1" t="str">
        <f t="shared" si="1269"/>
        <v>[YOUR NAME]</v>
      </c>
      <c r="H2076" s="1" t="str">
        <f t="shared" si="1222"/>
        <v>[YOUR NAME]</v>
      </c>
      <c r="I2076" s="1" t="str">
        <f t="shared" si="1223"/>
        <v>[11 or 12]</v>
      </c>
      <c r="J2076" s="1" t="s">
        <v>730</v>
      </c>
      <c r="L2076" s="5" t="e">
        <f>VLOOKUP(M2076,'Species Look-up'!A:B,2,FALSE)</f>
        <v>#N/A</v>
      </c>
      <c r="M2076" s="5" t="e">
        <f>IF(ISNA(VLOOKUP(A2076,'Species Look-up'!C:D,2,FALSE)),VLOOKUP(A2076,'Species Look-up'!D:D,1,FALSE),VLOOKUP(A2076,'Species Look-up'!C:D,2,FALSE))</f>
        <v>#N/A</v>
      </c>
    </row>
    <row r="2077" spans="1:13" customFormat="1" ht="12" customHeight="1" x14ac:dyDescent="0.2">
      <c r="A2077" s="17" t="s">
        <v>6659</v>
      </c>
      <c r="B2077" s="24" t="s">
        <v>6660</v>
      </c>
      <c r="C2077" s="6" t="str">
        <f t="shared" ref="C2077:G2077" si="1270">C2076</f>
        <v>[DATE]</v>
      </c>
      <c r="D2077" s="1" t="str">
        <f t="shared" si="1270"/>
        <v>[ENTER YOUR SITE HERE]</v>
      </c>
      <c r="E2077" s="1" t="str">
        <f t="shared" si="1270"/>
        <v>[GRIDREF]</v>
      </c>
      <c r="F2077" s="1" t="str">
        <f t="shared" si="1270"/>
        <v>[ENTER METHOD]</v>
      </c>
      <c r="G2077" s="1" t="str">
        <f t="shared" si="1270"/>
        <v>[YOUR NAME]</v>
      </c>
      <c r="H2077" s="1" t="str">
        <f t="shared" si="1222"/>
        <v>[YOUR NAME]</v>
      </c>
      <c r="I2077" s="1" t="str">
        <f t="shared" si="1223"/>
        <v>[11 or 12]</v>
      </c>
      <c r="J2077" s="1" t="s">
        <v>730</v>
      </c>
      <c r="L2077" s="5" t="e">
        <f>VLOOKUP(M2077,'Species Look-up'!A:B,2,FALSE)</f>
        <v>#N/A</v>
      </c>
      <c r="M2077" s="5" t="e">
        <f>IF(ISNA(VLOOKUP(A2077,'Species Look-up'!C:D,2,FALSE)),VLOOKUP(A2077,'Species Look-up'!D:D,1,FALSE),VLOOKUP(A2077,'Species Look-up'!C:D,2,FALSE))</f>
        <v>#N/A</v>
      </c>
    </row>
    <row r="2078" spans="1:13" customFormat="1" ht="12" customHeight="1" x14ac:dyDescent="0.2">
      <c r="A2078" s="17" t="s">
        <v>6659</v>
      </c>
      <c r="B2078" s="24" t="s">
        <v>6660</v>
      </c>
      <c r="C2078" s="6" t="str">
        <f t="shared" ref="C2078:G2078" si="1271">C2077</f>
        <v>[DATE]</v>
      </c>
      <c r="D2078" s="1" t="str">
        <f t="shared" si="1271"/>
        <v>[ENTER YOUR SITE HERE]</v>
      </c>
      <c r="E2078" s="1" t="str">
        <f t="shared" si="1271"/>
        <v>[GRIDREF]</v>
      </c>
      <c r="F2078" s="1" t="str">
        <f t="shared" si="1271"/>
        <v>[ENTER METHOD]</v>
      </c>
      <c r="G2078" s="1" t="str">
        <f t="shared" si="1271"/>
        <v>[YOUR NAME]</v>
      </c>
      <c r="H2078" s="1" t="str">
        <f t="shared" si="1222"/>
        <v>[YOUR NAME]</v>
      </c>
      <c r="I2078" s="1" t="str">
        <f t="shared" si="1223"/>
        <v>[11 or 12]</v>
      </c>
      <c r="J2078" s="1" t="s">
        <v>730</v>
      </c>
      <c r="L2078" s="5" t="e">
        <f>VLOOKUP(M2078,'Species Look-up'!A:B,2,FALSE)</f>
        <v>#N/A</v>
      </c>
      <c r="M2078" s="5" t="e">
        <f>IF(ISNA(VLOOKUP(A2078,'Species Look-up'!C:D,2,FALSE)),VLOOKUP(A2078,'Species Look-up'!D:D,1,FALSE),VLOOKUP(A2078,'Species Look-up'!C:D,2,FALSE))</f>
        <v>#N/A</v>
      </c>
    </row>
    <row r="2079" spans="1:13" customFormat="1" ht="12" customHeight="1" x14ac:dyDescent="0.2">
      <c r="A2079" s="17" t="s">
        <v>6659</v>
      </c>
      <c r="B2079" s="24" t="s">
        <v>6660</v>
      </c>
      <c r="C2079" s="6" t="str">
        <f t="shared" ref="C2079:G2079" si="1272">C2078</f>
        <v>[DATE]</v>
      </c>
      <c r="D2079" s="1" t="str">
        <f t="shared" si="1272"/>
        <v>[ENTER YOUR SITE HERE]</v>
      </c>
      <c r="E2079" s="1" t="str">
        <f t="shared" si="1272"/>
        <v>[GRIDREF]</v>
      </c>
      <c r="F2079" s="1" t="str">
        <f t="shared" si="1272"/>
        <v>[ENTER METHOD]</v>
      </c>
      <c r="G2079" s="1" t="str">
        <f t="shared" si="1272"/>
        <v>[YOUR NAME]</v>
      </c>
      <c r="H2079" s="1" t="str">
        <f t="shared" si="1222"/>
        <v>[YOUR NAME]</v>
      </c>
      <c r="I2079" s="1" t="str">
        <f t="shared" si="1223"/>
        <v>[11 or 12]</v>
      </c>
      <c r="J2079" s="1" t="s">
        <v>730</v>
      </c>
      <c r="L2079" s="5" t="e">
        <f>VLOOKUP(M2079,'Species Look-up'!A:B,2,FALSE)</f>
        <v>#N/A</v>
      </c>
      <c r="M2079" s="5" t="e">
        <f>IF(ISNA(VLOOKUP(A2079,'Species Look-up'!C:D,2,FALSE)),VLOOKUP(A2079,'Species Look-up'!D:D,1,FALSE),VLOOKUP(A2079,'Species Look-up'!C:D,2,FALSE))</f>
        <v>#N/A</v>
      </c>
    </row>
    <row r="2080" spans="1:13" customFormat="1" ht="12" customHeight="1" x14ac:dyDescent="0.2">
      <c r="A2080" s="17" t="s">
        <v>6659</v>
      </c>
      <c r="B2080" s="24" t="s">
        <v>6660</v>
      </c>
      <c r="C2080" s="6" t="str">
        <f t="shared" ref="C2080:G2080" si="1273">C2079</f>
        <v>[DATE]</v>
      </c>
      <c r="D2080" s="1" t="str">
        <f t="shared" si="1273"/>
        <v>[ENTER YOUR SITE HERE]</v>
      </c>
      <c r="E2080" s="1" t="str">
        <f t="shared" si="1273"/>
        <v>[GRIDREF]</v>
      </c>
      <c r="F2080" s="1" t="str">
        <f t="shared" si="1273"/>
        <v>[ENTER METHOD]</v>
      </c>
      <c r="G2080" s="1" t="str">
        <f t="shared" si="1273"/>
        <v>[YOUR NAME]</v>
      </c>
      <c r="H2080" s="1" t="str">
        <f t="shared" si="1222"/>
        <v>[YOUR NAME]</v>
      </c>
      <c r="I2080" s="1" t="str">
        <f t="shared" si="1223"/>
        <v>[11 or 12]</v>
      </c>
      <c r="J2080" s="1" t="s">
        <v>730</v>
      </c>
      <c r="L2080" s="5" t="e">
        <f>VLOOKUP(M2080,'Species Look-up'!A:B,2,FALSE)</f>
        <v>#N/A</v>
      </c>
      <c r="M2080" s="5" t="e">
        <f>IF(ISNA(VLOOKUP(A2080,'Species Look-up'!C:D,2,FALSE)),VLOOKUP(A2080,'Species Look-up'!D:D,1,FALSE),VLOOKUP(A2080,'Species Look-up'!C:D,2,FALSE))</f>
        <v>#N/A</v>
      </c>
    </row>
    <row r="2081" spans="1:13" customFormat="1" ht="12" customHeight="1" x14ac:dyDescent="0.2">
      <c r="A2081" s="17" t="s">
        <v>6659</v>
      </c>
      <c r="B2081" s="24" t="s">
        <v>6660</v>
      </c>
      <c r="C2081" s="6" t="str">
        <f t="shared" ref="C2081:G2081" si="1274">C2080</f>
        <v>[DATE]</v>
      </c>
      <c r="D2081" s="1" t="str">
        <f t="shared" si="1274"/>
        <v>[ENTER YOUR SITE HERE]</v>
      </c>
      <c r="E2081" s="1" t="str">
        <f t="shared" si="1274"/>
        <v>[GRIDREF]</v>
      </c>
      <c r="F2081" s="1" t="str">
        <f t="shared" si="1274"/>
        <v>[ENTER METHOD]</v>
      </c>
      <c r="G2081" s="1" t="str">
        <f t="shared" si="1274"/>
        <v>[YOUR NAME]</v>
      </c>
      <c r="H2081" s="1" t="str">
        <f t="shared" si="1222"/>
        <v>[YOUR NAME]</v>
      </c>
      <c r="I2081" s="1" t="str">
        <f t="shared" si="1223"/>
        <v>[11 or 12]</v>
      </c>
      <c r="J2081" s="1" t="s">
        <v>730</v>
      </c>
      <c r="L2081" s="5" t="e">
        <f>VLOOKUP(M2081,'Species Look-up'!A:B,2,FALSE)</f>
        <v>#N/A</v>
      </c>
      <c r="M2081" s="5" t="e">
        <f>IF(ISNA(VLOOKUP(A2081,'Species Look-up'!C:D,2,FALSE)),VLOOKUP(A2081,'Species Look-up'!D:D,1,FALSE),VLOOKUP(A2081,'Species Look-up'!C:D,2,FALSE))</f>
        <v>#N/A</v>
      </c>
    </row>
    <row r="2082" spans="1:13" customFormat="1" ht="12" customHeight="1" x14ac:dyDescent="0.2">
      <c r="A2082" s="17" t="s">
        <v>6659</v>
      </c>
      <c r="B2082" s="24" t="s">
        <v>6660</v>
      </c>
      <c r="C2082" s="6" t="str">
        <f t="shared" ref="C2082:G2082" si="1275">C2081</f>
        <v>[DATE]</v>
      </c>
      <c r="D2082" s="1" t="str">
        <f t="shared" si="1275"/>
        <v>[ENTER YOUR SITE HERE]</v>
      </c>
      <c r="E2082" s="1" t="str">
        <f t="shared" si="1275"/>
        <v>[GRIDREF]</v>
      </c>
      <c r="F2082" s="1" t="str">
        <f t="shared" si="1275"/>
        <v>[ENTER METHOD]</v>
      </c>
      <c r="G2082" s="1" t="str">
        <f t="shared" si="1275"/>
        <v>[YOUR NAME]</v>
      </c>
      <c r="H2082" s="1" t="str">
        <f t="shared" si="1222"/>
        <v>[YOUR NAME]</v>
      </c>
      <c r="I2082" s="1" t="str">
        <f t="shared" si="1223"/>
        <v>[11 or 12]</v>
      </c>
      <c r="J2082" s="1" t="s">
        <v>730</v>
      </c>
      <c r="L2082" s="5" t="e">
        <f>VLOOKUP(M2082,'Species Look-up'!A:B,2,FALSE)</f>
        <v>#N/A</v>
      </c>
      <c r="M2082" s="5" t="e">
        <f>IF(ISNA(VLOOKUP(A2082,'Species Look-up'!C:D,2,FALSE)),VLOOKUP(A2082,'Species Look-up'!D:D,1,FALSE),VLOOKUP(A2082,'Species Look-up'!C:D,2,FALSE))</f>
        <v>#N/A</v>
      </c>
    </row>
    <row r="2083" spans="1:13" customFormat="1" ht="12" customHeight="1" x14ac:dyDescent="0.2">
      <c r="A2083" s="17" t="s">
        <v>6659</v>
      </c>
      <c r="B2083" s="24" t="s">
        <v>6660</v>
      </c>
      <c r="C2083" s="6" t="str">
        <f t="shared" ref="C2083:G2083" si="1276">C2082</f>
        <v>[DATE]</v>
      </c>
      <c r="D2083" s="1" t="str">
        <f t="shared" si="1276"/>
        <v>[ENTER YOUR SITE HERE]</v>
      </c>
      <c r="E2083" s="1" t="str">
        <f t="shared" si="1276"/>
        <v>[GRIDREF]</v>
      </c>
      <c r="F2083" s="1" t="str">
        <f t="shared" si="1276"/>
        <v>[ENTER METHOD]</v>
      </c>
      <c r="G2083" s="1" t="str">
        <f t="shared" si="1276"/>
        <v>[YOUR NAME]</v>
      </c>
      <c r="H2083" s="1" t="str">
        <f t="shared" si="1222"/>
        <v>[YOUR NAME]</v>
      </c>
      <c r="I2083" s="1" t="str">
        <f t="shared" si="1223"/>
        <v>[11 or 12]</v>
      </c>
      <c r="J2083" s="1" t="s">
        <v>730</v>
      </c>
      <c r="L2083" s="5" t="e">
        <f>VLOOKUP(M2083,'Species Look-up'!A:B,2,FALSE)</f>
        <v>#N/A</v>
      </c>
      <c r="M2083" s="5" t="e">
        <f>IF(ISNA(VLOOKUP(A2083,'Species Look-up'!C:D,2,FALSE)),VLOOKUP(A2083,'Species Look-up'!D:D,1,FALSE),VLOOKUP(A2083,'Species Look-up'!C:D,2,FALSE))</f>
        <v>#N/A</v>
      </c>
    </row>
    <row r="2084" spans="1:13" customFormat="1" ht="12" customHeight="1" x14ac:dyDescent="0.2">
      <c r="A2084" s="17" t="s">
        <v>6659</v>
      </c>
      <c r="B2084" s="24" t="s">
        <v>6660</v>
      </c>
      <c r="C2084" s="6" t="str">
        <f t="shared" ref="C2084:G2084" si="1277">C2083</f>
        <v>[DATE]</v>
      </c>
      <c r="D2084" s="1" t="str">
        <f t="shared" si="1277"/>
        <v>[ENTER YOUR SITE HERE]</v>
      </c>
      <c r="E2084" s="1" t="str">
        <f t="shared" si="1277"/>
        <v>[GRIDREF]</v>
      </c>
      <c r="F2084" s="1" t="str">
        <f t="shared" si="1277"/>
        <v>[ENTER METHOD]</v>
      </c>
      <c r="G2084" s="1" t="str">
        <f t="shared" si="1277"/>
        <v>[YOUR NAME]</v>
      </c>
      <c r="H2084" s="1" t="str">
        <f t="shared" si="1222"/>
        <v>[YOUR NAME]</v>
      </c>
      <c r="I2084" s="1" t="str">
        <f t="shared" si="1223"/>
        <v>[11 or 12]</v>
      </c>
      <c r="J2084" s="1" t="s">
        <v>730</v>
      </c>
      <c r="L2084" s="5" t="e">
        <f>VLOOKUP(M2084,'Species Look-up'!A:B,2,FALSE)</f>
        <v>#N/A</v>
      </c>
      <c r="M2084" s="5" t="e">
        <f>IF(ISNA(VLOOKUP(A2084,'Species Look-up'!C:D,2,FALSE)),VLOOKUP(A2084,'Species Look-up'!D:D,1,FALSE),VLOOKUP(A2084,'Species Look-up'!C:D,2,FALSE))</f>
        <v>#N/A</v>
      </c>
    </row>
    <row r="2085" spans="1:13" customFormat="1" ht="12" customHeight="1" x14ac:dyDescent="0.2">
      <c r="A2085" s="17" t="s">
        <v>6659</v>
      </c>
      <c r="B2085" s="24" t="s">
        <v>6660</v>
      </c>
      <c r="C2085" s="6" t="str">
        <f t="shared" ref="C2085:G2085" si="1278">C2084</f>
        <v>[DATE]</v>
      </c>
      <c r="D2085" s="1" t="str">
        <f t="shared" si="1278"/>
        <v>[ENTER YOUR SITE HERE]</v>
      </c>
      <c r="E2085" s="1" t="str">
        <f t="shared" si="1278"/>
        <v>[GRIDREF]</v>
      </c>
      <c r="F2085" s="1" t="str">
        <f t="shared" si="1278"/>
        <v>[ENTER METHOD]</v>
      </c>
      <c r="G2085" s="1" t="str">
        <f t="shared" si="1278"/>
        <v>[YOUR NAME]</v>
      </c>
      <c r="H2085" s="1" t="str">
        <f t="shared" si="1222"/>
        <v>[YOUR NAME]</v>
      </c>
      <c r="I2085" s="1" t="str">
        <f t="shared" si="1223"/>
        <v>[11 or 12]</v>
      </c>
      <c r="J2085" s="1" t="s">
        <v>730</v>
      </c>
      <c r="L2085" s="5" t="e">
        <f>VLOOKUP(M2085,'Species Look-up'!A:B,2,FALSE)</f>
        <v>#N/A</v>
      </c>
      <c r="M2085" s="5" t="e">
        <f>IF(ISNA(VLOOKUP(A2085,'Species Look-up'!C:D,2,FALSE)),VLOOKUP(A2085,'Species Look-up'!D:D,1,FALSE),VLOOKUP(A2085,'Species Look-up'!C:D,2,FALSE))</f>
        <v>#N/A</v>
      </c>
    </row>
    <row r="2086" spans="1:13" customFormat="1" ht="12" customHeight="1" x14ac:dyDescent="0.2">
      <c r="A2086" s="17" t="s">
        <v>6659</v>
      </c>
      <c r="B2086" s="24" t="s">
        <v>6660</v>
      </c>
      <c r="C2086" s="6" t="str">
        <f t="shared" ref="C2086:G2086" si="1279">C2085</f>
        <v>[DATE]</v>
      </c>
      <c r="D2086" s="1" t="str">
        <f t="shared" si="1279"/>
        <v>[ENTER YOUR SITE HERE]</v>
      </c>
      <c r="E2086" s="1" t="str">
        <f t="shared" si="1279"/>
        <v>[GRIDREF]</v>
      </c>
      <c r="F2086" s="1" t="str">
        <f t="shared" si="1279"/>
        <v>[ENTER METHOD]</v>
      </c>
      <c r="G2086" s="1" t="str">
        <f t="shared" si="1279"/>
        <v>[YOUR NAME]</v>
      </c>
      <c r="H2086" s="1" t="str">
        <f t="shared" si="1222"/>
        <v>[YOUR NAME]</v>
      </c>
      <c r="I2086" s="1" t="str">
        <f t="shared" si="1223"/>
        <v>[11 or 12]</v>
      </c>
      <c r="J2086" s="1" t="s">
        <v>730</v>
      </c>
      <c r="L2086" s="5" t="e">
        <f>VLOOKUP(M2086,'Species Look-up'!A:B,2,FALSE)</f>
        <v>#N/A</v>
      </c>
      <c r="M2086" s="5" t="e">
        <f>IF(ISNA(VLOOKUP(A2086,'Species Look-up'!C:D,2,FALSE)),VLOOKUP(A2086,'Species Look-up'!D:D,1,FALSE),VLOOKUP(A2086,'Species Look-up'!C:D,2,FALSE))</f>
        <v>#N/A</v>
      </c>
    </row>
    <row r="2087" spans="1:13" customFormat="1" ht="12" customHeight="1" x14ac:dyDescent="0.2">
      <c r="A2087" s="17" t="s">
        <v>6659</v>
      </c>
      <c r="B2087" s="24" t="s">
        <v>6660</v>
      </c>
      <c r="C2087" s="6" t="str">
        <f t="shared" ref="C2087:G2087" si="1280">C2086</f>
        <v>[DATE]</v>
      </c>
      <c r="D2087" s="1" t="str">
        <f t="shared" si="1280"/>
        <v>[ENTER YOUR SITE HERE]</v>
      </c>
      <c r="E2087" s="1" t="str">
        <f t="shared" si="1280"/>
        <v>[GRIDREF]</v>
      </c>
      <c r="F2087" s="1" t="str">
        <f t="shared" si="1280"/>
        <v>[ENTER METHOD]</v>
      </c>
      <c r="G2087" s="1" t="str">
        <f t="shared" si="1280"/>
        <v>[YOUR NAME]</v>
      </c>
      <c r="H2087" s="1" t="str">
        <f t="shared" si="1222"/>
        <v>[YOUR NAME]</v>
      </c>
      <c r="I2087" s="1" t="str">
        <f t="shared" si="1223"/>
        <v>[11 or 12]</v>
      </c>
      <c r="J2087" s="1" t="s">
        <v>730</v>
      </c>
      <c r="L2087" s="5" t="e">
        <f>VLOOKUP(M2087,'Species Look-up'!A:B,2,FALSE)</f>
        <v>#N/A</v>
      </c>
      <c r="M2087" s="5" t="e">
        <f>IF(ISNA(VLOOKUP(A2087,'Species Look-up'!C:D,2,FALSE)),VLOOKUP(A2087,'Species Look-up'!D:D,1,FALSE),VLOOKUP(A2087,'Species Look-up'!C:D,2,FALSE))</f>
        <v>#N/A</v>
      </c>
    </row>
    <row r="2088" spans="1:13" customFormat="1" ht="12" customHeight="1" x14ac:dyDescent="0.2">
      <c r="A2088" s="17" t="s">
        <v>6659</v>
      </c>
      <c r="B2088" s="24" t="s">
        <v>6660</v>
      </c>
      <c r="C2088" s="6" t="str">
        <f t="shared" ref="C2088:G2088" si="1281">C2087</f>
        <v>[DATE]</v>
      </c>
      <c r="D2088" s="1" t="str">
        <f t="shared" si="1281"/>
        <v>[ENTER YOUR SITE HERE]</v>
      </c>
      <c r="E2088" s="1" t="str">
        <f t="shared" si="1281"/>
        <v>[GRIDREF]</v>
      </c>
      <c r="F2088" s="1" t="str">
        <f t="shared" si="1281"/>
        <v>[ENTER METHOD]</v>
      </c>
      <c r="G2088" s="1" t="str">
        <f t="shared" si="1281"/>
        <v>[YOUR NAME]</v>
      </c>
      <c r="H2088" s="1" t="str">
        <f t="shared" si="1222"/>
        <v>[YOUR NAME]</v>
      </c>
      <c r="I2088" s="1" t="str">
        <f t="shared" si="1223"/>
        <v>[11 or 12]</v>
      </c>
      <c r="J2088" s="1" t="s">
        <v>730</v>
      </c>
      <c r="L2088" s="5" t="e">
        <f>VLOOKUP(M2088,'Species Look-up'!A:B,2,FALSE)</f>
        <v>#N/A</v>
      </c>
      <c r="M2088" s="5" t="e">
        <f>IF(ISNA(VLOOKUP(A2088,'Species Look-up'!C:D,2,FALSE)),VLOOKUP(A2088,'Species Look-up'!D:D,1,FALSE),VLOOKUP(A2088,'Species Look-up'!C:D,2,FALSE))</f>
        <v>#N/A</v>
      </c>
    </row>
    <row r="2089" spans="1:13" customFormat="1" ht="12" customHeight="1" x14ac:dyDescent="0.2">
      <c r="A2089" s="17" t="s">
        <v>6659</v>
      </c>
      <c r="B2089" s="24" t="s">
        <v>6660</v>
      </c>
      <c r="C2089" s="6" t="str">
        <f t="shared" ref="C2089:G2089" si="1282">C2088</f>
        <v>[DATE]</v>
      </c>
      <c r="D2089" s="1" t="str">
        <f t="shared" si="1282"/>
        <v>[ENTER YOUR SITE HERE]</v>
      </c>
      <c r="E2089" s="1" t="str">
        <f t="shared" si="1282"/>
        <v>[GRIDREF]</v>
      </c>
      <c r="F2089" s="1" t="str">
        <f t="shared" si="1282"/>
        <v>[ENTER METHOD]</v>
      </c>
      <c r="G2089" s="1" t="str">
        <f t="shared" si="1282"/>
        <v>[YOUR NAME]</v>
      </c>
      <c r="H2089" s="1" t="str">
        <f t="shared" si="1222"/>
        <v>[YOUR NAME]</v>
      </c>
      <c r="I2089" s="1" t="str">
        <f t="shared" si="1223"/>
        <v>[11 or 12]</v>
      </c>
      <c r="J2089" s="1" t="s">
        <v>730</v>
      </c>
      <c r="L2089" s="5" t="e">
        <f>VLOOKUP(M2089,'Species Look-up'!A:B,2,FALSE)</f>
        <v>#N/A</v>
      </c>
      <c r="M2089" s="5" t="e">
        <f>IF(ISNA(VLOOKUP(A2089,'Species Look-up'!C:D,2,FALSE)),VLOOKUP(A2089,'Species Look-up'!D:D,1,FALSE),VLOOKUP(A2089,'Species Look-up'!C:D,2,FALSE))</f>
        <v>#N/A</v>
      </c>
    </row>
    <row r="2090" spans="1:13" customFormat="1" ht="12" customHeight="1" x14ac:dyDescent="0.2">
      <c r="A2090" s="17" t="s">
        <v>6659</v>
      </c>
      <c r="B2090" s="24" t="s">
        <v>6660</v>
      </c>
      <c r="C2090" s="6" t="str">
        <f t="shared" ref="C2090:G2090" si="1283">C2089</f>
        <v>[DATE]</v>
      </c>
      <c r="D2090" s="1" t="str">
        <f t="shared" si="1283"/>
        <v>[ENTER YOUR SITE HERE]</v>
      </c>
      <c r="E2090" s="1" t="str">
        <f t="shared" si="1283"/>
        <v>[GRIDREF]</v>
      </c>
      <c r="F2090" s="1" t="str">
        <f t="shared" si="1283"/>
        <v>[ENTER METHOD]</v>
      </c>
      <c r="G2090" s="1" t="str">
        <f t="shared" si="1283"/>
        <v>[YOUR NAME]</v>
      </c>
      <c r="H2090" s="1" t="str">
        <f t="shared" si="1222"/>
        <v>[YOUR NAME]</v>
      </c>
      <c r="I2090" s="1" t="str">
        <f t="shared" si="1223"/>
        <v>[11 or 12]</v>
      </c>
      <c r="J2090" s="1" t="s">
        <v>730</v>
      </c>
      <c r="L2090" s="5" t="e">
        <f>VLOOKUP(M2090,'Species Look-up'!A:B,2,FALSE)</f>
        <v>#N/A</v>
      </c>
      <c r="M2090" s="5" t="e">
        <f>IF(ISNA(VLOOKUP(A2090,'Species Look-up'!C:D,2,FALSE)),VLOOKUP(A2090,'Species Look-up'!D:D,1,FALSE),VLOOKUP(A2090,'Species Look-up'!C:D,2,FALSE))</f>
        <v>#N/A</v>
      </c>
    </row>
    <row r="2091" spans="1:13" customFormat="1" ht="12" customHeight="1" x14ac:dyDescent="0.2">
      <c r="A2091" s="17" t="s">
        <v>6659</v>
      </c>
      <c r="B2091" s="24" t="s">
        <v>6660</v>
      </c>
      <c r="C2091" s="6" t="str">
        <f t="shared" ref="C2091:G2091" si="1284">C2090</f>
        <v>[DATE]</v>
      </c>
      <c r="D2091" s="1" t="str">
        <f t="shared" si="1284"/>
        <v>[ENTER YOUR SITE HERE]</v>
      </c>
      <c r="E2091" s="1" t="str">
        <f t="shared" si="1284"/>
        <v>[GRIDREF]</v>
      </c>
      <c r="F2091" s="1" t="str">
        <f t="shared" si="1284"/>
        <v>[ENTER METHOD]</v>
      </c>
      <c r="G2091" s="1" t="str">
        <f t="shared" si="1284"/>
        <v>[YOUR NAME]</v>
      </c>
      <c r="H2091" s="1" t="str">
        <f t="shared" si="1222"/>
        <v>[YOUR NAME]</v>
      </c>
      <c r="I2091" s="1" t="str">
        <f t="shared" si="1223"/>
        <v>[11 or 12]</v>
      </c>
      <c r="J2091" s="1" t="s">
        <v>730</v>
      </c>
      <c r="L2091" s="5" t="e">
        <f>VLOOKUP(M2091,'Species Look-up'!A:B,2,FALSE)</f>
        <v>#N/A</v>
      </c>
      <c r="M2091" s="5" t="e">
        <f>IF(ISNA(VLOOKUP(A2091,'Species Look-up'!C:D,2,FALSE)),VLOOKUP(A2091,'Species Look-up'!D:D,1,FALSE),VLOOKUP(A2091,'Species Look-up'!C:D,2,FALSE))</f>
        <v>#N/A</v>
      </c>
    </row>
    <row r="2092" spans="1:13" customFormat="1" ht="12" customHeight="1" x14ac:dyDescent="0.2">
      <c r="A2092" s="17" t="s">
        <v>6659</v>
      </c>
      <c r="B2092" s="24" t="s">
        <v>6660</v>
      </c>
      <c r="C2092" s="6" t="str">
        <f t="shared" ref="C2092:G2092" si="1285">C2091</f>
        <v>[DATE]</v>
      </c>
      <c r="D2092" s="1" t="str">
        <f t="shared" si="1285"/>
        <v>[ENTER YOUR SITE HERE]</v>
      </c>
      <c r="E2092" s="1" t="str">
        <f t="shared" si="1285"/>
        <v>[GRIDREF]</v>
      </c>
      <c r="F2092" s="1" t="str">
        <f t="shared" si="1285"/>
        <v>[ENTER METHOD]</v>
      </c>
      <c r="G2092" s="1" t="str">
        <f t="shared" si="1285"/>
        <v>[YOUR NAME]</v>
      </c>
      <c r="H2092" s="1" t="str">
        <f t="shared" si="1222"/>
        <v>[YOUR NAME]</v>
      </c>
      <c r="I2092" s="1" t="str">
        <f t="shared" si="1223"/>
        <v>[11 or 12]</v>
      </c>
      <c r="J2092" s="1" t="s">
        <v>730</v>
      </c>
      <c r="L2092" s="5" t="e">
        <f>VLOOKUP(M2092,'Species Look-up'!A:B,2,FALSE)</f>
        <v>#N/A</v>
      </c>
      <c r="M2092" s="5" t="e">
        <f>IF(ISNA(VLOOKUP(A2092,'Species Look-up'!C:D,2,FALSE)),VLOOKUP(A2092,'Species Look-up'!D:D,1,FALSE),VLOOKUP(A2092,'Species Look-up'!C:D,2,FALSE))</f>
        <v>#N/A</v>
      </c>
    </row>
    <row r="2093" spans="1:13" customFormat="1" ht="12" customHeight="1" x14ac:dyDescent="0.2">
      <c r="A2093" s="17" t="s">
        <v>6659</v>
      </c>
      <c r="B2093" s="24" t="s">
        <v>6660</v>
      </c>
      <c r="C2093" s="6" t="str">
        <f t="shared" ref="C2093:G2093" si="1286">C2092</f>
        <v>[DATE]</v>
      </c>
      <c r="D2093" s="1" t="str">
        <f t="shared" si="1286"/>
        <v>[ENTER YOUR SITE HERE]</v>
      </c>
      <c r="E2093" s="1" t="str">
        <f t="shared" si="1286"/>
        <v>[GRIDREF]</v>
      </c>
      <c r="F2093" s="1" t="str">
        <f t="shared" si="1286"/>
        <v>[ENTER METHOD]</v>
      </c>
      <c r="G2093" s="1" t="str">
        <f t="shared" si="1286"/>
        <v>[YOUR NAME]</v>
      </c>
      <c r="H2093" s="1" t="str">
        <f t="shared" si="1222"/>
        <v>[YOUR NAME]</v>
      </c>
      <c r="I2093" s="1" t="str">
        <f t="shared" si="1223"/>
        <v>[11 or 12]</v>
      </c>
      <c r="J2093" s="1" t="s">
        <v>730</v>
      </c>
      <c r="L2093" s="5" t="e">
        <f>VLOOKUP(M2093,'Species Look-up'!A:B,2,FALSE)</f>
        <v>#N/A</v>
      </c>
      <c r="M2093" s="5" t="e">
        <f>IF(ISNA(VLOOKUP(A2093,'Species Look-up'!C:D,2,FALSE)),VLOOKUP(A2093,'Species Look-up'!D:D,1,FALSE),VLOOKUP(A2093,'Species Look-up'!C:D,2,FALSE))</f>
        <v>#N/A</v>
      </c>
    </row>
    <row r="2094" spans="1:13" customFormat="1" ht="12" customHeight="1" x14ac:dyDescent="0.2">
      <c r="A2094" s="17" t="s">
        <v>6659</v>
      </c>
      <c r="B2094" s="24" t="s">
        <v>6660</v>
      </c>
      <c r="C2094" s="6" t="str">
        <f t="shared" ref="C2094:G2094" si="1287">C2093</f>
        <v>[DATE]</v>
      </c>
      <c r="D2094" s="1" t="str">
        <f t="shared" si="1287"/>
        <v>[ENTER YOUR SITE HERE]</v>
      </c>
      <c r="E2094" s="1" t="str">
        <f t="shared" si="1287"/>
        <v>[GRIDREF]</v>
      </c>
      <c r="F2094" s="1" t="str">
        <f t="shared" si="1287"/>
        <v>[ENTER METHOD]</v>
      </c>
      <c r="G2094" s="1" t="str">
        <f t="shared" si="1287"/>
        <v>[YOUR NAME]</v>
      </c>
      <c r="H2094" s="1" t="str">
        <f t="shared" ref="H2094:H2157" si="1288">G2094</f>
        <v>[YOUR NAME]</v>
      </c>
      <c r="I2094" s="1" t="str">
        <f t="shared" ref="I2094:I2157" si="1289">I2093</f>
        <v>[11 or 12]</v>
      </c>
      <c r="J2094" s="1" t="s">
        <v>730</v>
      </c>
      <c r="L2094" s="5" t="e">
        <f>VLOOKUP(M2094,'Species Look-up'!A:B,2,FALSE)</f>
        <v>#N/A</v>
      </c>
      <c r="M2094" s="5" t="e">
        <f>IF(ISNA(VLOOKUP(A2094,'Species Look-up'!C:D,2,FALSE)),VLOOKUP(A2094,'Species Look-up'!D:D,1,FALSE),VLOOKUP(A2094,'Species Look-up'!C:D,2,FALSE))</f>
        <v>#N/A</v>
      </c>
    </row>
    <row r="2095" spans="1:13" customFormat="1" ht="12" customHeight="1" x14ac:dyDescent="0.2">
      <c r="A2095" s="17" t="s">
        <v>6659</v>
      </c>
      <c r="B2095" s="24" t="s">
        <v>6660</v>
      </c>
      <c r="C2095" s="6" t="str">
        <f t="shared" ref="C2095:G2095" si="1290">C2094</f>
        <v>[DATE]</v>
      </c>
      <c r="D2095" s="1" t="str">
        <f t="shared" si="1290"/>
        <v>[ENTER YOUR SITE HERE]</v>
      </c>
      <c r="E2095" s="1" t="str">
        <f t="shared" si="1290"/>
        <v>[GRIDREF]</v>
      </c>
      <c r="F2095" s="1" t="str">
        <f t="shared" si="1290"/>
        <v>[ENTER METHOD]</v>
      </c>
      <c r="G2095" s="1" t="str">
        <f t="shared" si="1290"/>
        <v>[YOUR NAME]</v>
      </c>
      <c r="H2095" s="1" t="str">
        <f t="shared" si="1288"/>
        <v>[YOUR NAME]</v>
      </c>
      <c r="I2095" s="1" t="str">
        <f t="shared" si="1289"/>
        <v>[11 or 12]</v>
      </c>
      <c r="J2095" s="1" t="s">
        <v>730</v>
      </c>
      <c r="L2095" s="5" t="e">
        <f>VLOOKUP(M2095,'Species Look-up'!A:B,2,FALSE)</f>
        <v>#N/A</v>
      </c>
      <c r="M2095" s="5" t="e">
        <f>IF(ISNA(VLOOKUP(A2095,'Species Look-up'!C:D,2,FALSE)),VLOOKUP(A2095,'Species Look-up'!D:D,1,FALSE),VLOOKUP(A2095,'Species Look-up'!C:D,2,FALSE))</f>
        <v>#N/A</v>
      </c>
    </row>
    <row r="2096" spans="1:13" customFormat="1" ht="12" customHeight="1" x14ac:dyDescent="0.2">
      <c r="A2096" s="17" t="s">
        <v>6659</v>
      </c>
      <c r="B2096" s="24" t="s">
        <v>6660</v>
      </c>
      <c r="C2096" s="6" t="str">
        <f t="shared" ref="C2096:G2096" si="1291">C2095</f>
        <v>[DATE]</v>
      </c>
      <c r="D2096" s="1" t="str">
        <f t="shared" si="1291"/>
        <v>[ENTER YOUR SITE HERE]</v>
      </c>
      <c r="E2096" s="1" t="str">
        <f t="shared" si="1291"/>
        <v>[GRIDREF]</v>
      </c>
      <c r="F2096" s="1" t="str">
        <f t="shared" si="1291"/>
        <v>[ENTER METHOD]</v>
      </c>
      <c r="G2096" s="1" t="str">
        <f t="shared" si="1291"/>
        <v>[YOUR NAME]</v>
      </c>
      <c r="H2096" s="1" t="str">
        <f t="shared" si="1288"/>
        <v>[YOUR NAME]</v>
      </c>
      <c r="I2096" s="1" t="str">
        <f t="shared" si="1289"/>
        <v>[11 or 12]</v>
      </c>
      <c r="J2096" s="1" t="s">
        <v>730</v>
      </c>
      <c r="L2096" s="5" t="e">
        <f>VLOOKUP(M2096,'Species Look-up'!A:B,2,FALSE)</f>
        <v>#N/A</v>
      </c>
      <c r="M2096" s="5" t="e">
        <f>IF(ISNA(VLOOKUP(A2096,'Species Look-up'!C:D,2,FALSE)),VLOOKUP(A2096,'Species Look-up'!D:D,1,FALSE),VLOOKUP(A2096,'Species Look-up'!C:D,2,FALSE))</f>
        <v>#N/A</v>
      </c>
    </row>
    <row r="2097" spans="1:13" customFormat="1" ht="12" customHeight="1" x14ac:dyDescent="0.2">
      <c r="A2097" s="17" t="s">
        <v>6659</v>
      </c>
      <c r="B2097" s="24" t="s">
        <v>6660</v>
      </c>
      <c r="C2097" s="6" t="str">
        <f t="shared" ref="C2097:G2097" si="1292">C2096</f>
        <v>[DATE]</v>
      </c>
      <c r="D2097" s="1" t="str">
        <f t="shared" si="1292"/>
        <v>[ENTER YOUR SITE HERE]</v>
      </c>
      <c r="E2097" s="1" t="str">
        <f t="shared" si="1292"/>
        <v>[GRIDREF]</v>
      </c>
      <c r="F2097" s="1" t="str">
        <f t="shared" si="1292"/>
        <v>[ENTER METHOD]</v>
      </c>
      <c r="G2097" s="1" t="str">
        <f t="shared" si="1292"/>
        <v>[YOUR NAME]</v>
      </c>
      <c r="H2097" s="1" t="str">
        <f t="shared" si="1288"/>
        <v>[YOUR NAME]</v>
      </c>
      <c r="I2097" s="1" t="str">
        <f t="shared" si="1289"/>
        <v>[11 or 12]</v>
      </c>
      <c r="J2097" s="1" t="s">
        <v>730</v>
      </c>
      <c r="L2097" s="5" t="e">
        <f>VLOOKUP(M2097,'Species Look-up'!A:B,2,FALSE)</f>
        <v>#N/A</v>
      </c>
      <c r="M2097" s="5" t="e">
        <f>IF(ISNA(VLOOKUP(A2097,'Species Look-up'!C:D,2,FALSE)),VLOOKUP(A2097,'Species Look-up'!D:D,1,FALSE),VLOOKUP(A2097,'Species Look-up'!C:D,2,FALSE))</f>
        <v>#N/A</v>
      </c>
    </row>
    <row r="2098" spans="1:13" customFormat="1" ht="12" customHeight="1" x14ac:dyDescent="0.2">
      <c r="A2098" s="17" t="s">
        <v>6659</v>
      </c>
      <c r="B2098" s="24" t="s">
        <v>6660</v>
      </c>
      <c r="C2098" s="6" t="str">
        <f t="shared" ref="C2098:G2098" si="1293">C2097</f>
        <v>[DATE]</v>
      </c>
      <c r="D2098" s="1" t="str">
        <f t="shared" si="1293"/>
        <v>[ENTER YOUR SITE HERE]</v>
      </c>
      <c r="E2098" s="1" t="str">
        <f t="shared" si="1293"/>
        <v>[GRIDREF]</v>
      </c>
      <c r="F2098" s="1" t="str">
        <f t="shared" si="1293"/>
        <v>[ENTER METHOD]</v>
      </c>
      <c r="G2098" s="1" t="str">
        <f t="shared" si="1293"/>
        <v>[YOUR NAME]</v>
      </c>
      <c r="H2098" s="1" t="str">
        <f t="shared" si="1288"/>
        <v>[YOUR NAME]</v>
      </c>
      <c r="I2098" s="1" t="str">
        <f t="shared" si="1289"/>
        <v>[11 or 12]</v>
      </c>
      <c r="J2098" s="1" t="s">
        <v>730</v>
      </c>
      <c r="L2098" s="5" t="e">
        <f>VLOOKUP(M2098,'Species Look-up'!A:B,2,FALSE)</f>
        <v>#N/A</v>
      </c>
      <c r="M2098" s="5" t="e">
        <f>IF(ISNA(VLOOKUP(A2098,'Species Look-up'!C:D,2,FALSE)),VLOOKUP(A2098,'Species Look-up'!D:D,1,FALSE),VLOOKUP(A2098,'Species Look-up'!C:D,2,FALSE))</f>
        <v>#N/A</v>
      </c>
    </row>
    <row r="2099" spans="1:13" customFormat="1" ht="12" customHeight="1" x14ac:dyDescent="0.2">
      <c r="A2099" s="17" t="s">
        <v>6659</v>
      </c>
      <c r="B2099" s="24" t="s">
        <v>6660</v>
      </c>
      <c r="C2099" s="6" t="str">
        <f t="shared" ref="C2099:G2099" si="1294">C2098</f>
        <v>[DATE]</v>
      </c>
      <c r="D2099" s="1" t="str">
        <f t="shared" si="1294"/>
        <v>[ENTER YOUR SITE HERE]</v>
      </c>
      <c r="E2099" s="1" t="str">
        <f t="shared" si="1294"/>
        <v>[GRIDREF]</v>
      </c>
      <c r="F2099" s="1" t="str">
        <f t="shared" si="1294"/>
        <v>[ENTER METHOD]</v>
      </c>
      <c r="G2099" s="1" t="str">
        <f t="shared" si="1294"/>
        <v>[YOUR NAME]</v>
      </c>
      <c r="H2099" s="1" t="str">
        <f t="shared" si="1288"/>
        <v>[YOUR NAME]</v>
      </c>
      <c r="I2099" s="1" t="str">
        <f t="shared" si="1289"/>
        <v>[11 or 12]</v>
      </c>
      <c r="J2099" s="1" t="s">
        <v>730</v>
      </c>
      <c r="L2099" s="5" t="e">
        <f>VLOOKUP(M2099,'Species Look-up'!A:B,2,FALSE)</f>
        <v>#N/A</v>
      </c>
      <c r="M2099" s="5" t="e">
        <f>IF(ISNA(VLOOKUP(A2099,'Species Look-up'!C:D,2,FALSE)),VLOOKUP(A2099,'Species Look-up'!D:D,1,FALSE),VLOOKUP(A2099,'Species Look-up'!C:D,2,FALSE))</f>
        <v>#N/A</v>
      </c>
    </row>
    <row r="2100" spans="1:13" customFormat="1" ht="12" customHeight="1" x14ac:dyDescent="0.2">
      <c r="A2100" s="17" t="s">
        <v>6659</v>
      </c>
      <c r="B2100" s="24" t="s">
        <v>6660</v>
      </c>
      <c r="C2100" s="6" t="str">
        <f t="shared" ref="C2100:G2100" si="1295">C2099</f>
        <v>[DATE]</v>
      </c>
      <c r="D2100" s="1" t="str">
        <f t="shared" si="1295"/>
        <v>[ENTER YOUR SITE HERE]</v>
      </c>
      <c r="E2100" s="1" t="str">
        <f t="shared" si="1295"/>
        <v>[GRIDREF]</v>
      </c>
      <c r="F2100" s="1" t="str">
        <f t="shared" si="1295"/>
        <v>[ENTER METHOD]</v>
      </c>
      <c r="G2100" s="1" t="str">
        <f t="shared" si="1295"/>
        <v>[YOUR NAME]</v>
      </c>
      <c r="H2100" s="1" t="str">
        <f t="shared" si="1288"/>
        <v>[YOUR NAME]</v>
      </c>
      <c r="I2100" s="1" t="str">
        <f t="shared" si="1289"/>
        <v>[11 or 12]</v>
      </c>
      <c r="J2100" s="1" t="s">
        <v>730</v>
      </c>
      <c r="L2100" s="5" t="e">
        <f>VLOOKUP(M2100,'Species Look-up'!A:B,2,FALSE)</f>
        <v>#N/A</v>
      </c>
      <c r="M2100" s="5" t="e">
        <f>IF(ISNA(VLOOKUP(A2100,'Species Look-up'!C:D,2,FALSE)),VLOOKUP(A2100,'Species Look-up'!D:D,1,FALSE),VLOOKUP(A2100,'Species Look-up'!C:D,2,FALSE))</f>
        <v>#N/A</v>
      </c>
    </row>
    <row r="2101" spans="1:13" customFormat="1" ht="12" customHeight="1" x14ac:dyDescent="0.2">
      <c r="A2101" s="17" t="s">
        <v>6659</v>
      </c>
      <c r="B2101" s="24" t="s">
        <v>6660</v>
      </c>
      <c r="C2101" s="6" t="str">
        <f t="shared" ref="C2101:G2101" si="1296">C2100</f>
        <v>[DATE]</v>
      </c>
      <c r="D2101" s="1" t="str">
        <f t="shared" si="1296"/>
        <v>[ENTER YOUR SITE HERE]</v>
      </c>
      <c r="E2101" s="1" t="str">
        <f t="shared" si="1296"/>
        <v>[GRIDREF]</v>
      </c>
      <c r="F2101" s="1" t="str">
        <f t="shared" si="1296"/>
        <v>[ENTER METHOD]</v>
      </c>
      <c r="G2101" s="1" t="str">
        <f t="shared" si="1296"/>
        <v>[YOUR NAME]</v>
      </c>
      <c r="H2101" s="1" t="str">
        <f t="shared" si="1288"/>
        <v>[YOUR NAME]</v>
      </c>
      <c r="I2101" s="1" t="str">
        <f t="shared" si="1289"/>
        <v>[11 or 12]</v>
      </c>
      <c r="J2101" s="1" t="s">
        <v>730</v>
      </c>
      <c r="L2101" s="5" t="e">
        <f>VLOOKUP(M2101,'Species Look-up'!A:B,2,FALSE)</f>
        <v>#N/A</v>
      </c>
      <c r="M2101" s="5" t="e">
        <f>IF(ISNA(VLOOKUP(A2101,'Species Look-up'!C:D,2,FALSE)),VLOOKUP(A2101,'Species Look-up'!D:D,1,FALSE),VLOOKUP(A2101,'Species Look-up'!C:D,2,FALSE))</f>
        <v>#N/A</v>
      </c>
    </row>
    <row r="2102" spans="1:13" customFormat="1" ht="12" customHeight="1" x14ac:dyDescent="0.2">
      <c r="A2102" s="17" t="s">
        <v>6659</v>
      </c>
      <c r="B2102" s="24" t="s">
        <v>6660</v>
      </c>
      <c r="C2102" s="6" t="str">
        <f t="shared" ref="C2102:G2102" si="1297">C2101</f>
        <v>[DATE]</v>
      </c>
      <c r="D2102" s="1" t="str">
        <f t="shared" si="1297"/>
        <v>[ENTER YOUR SITE HERE]</v>
      </c>
      <c r="E2102" s="1" t="str">
        <f t="shared" si="1297"/>
        <v>[GRIDREF]</v>
      </c>
      <c r="F2102" s="1" t="str">
        <f t="shared" si="1297"/>
        <v>[ENTER METHOD]</v>
      </c>
      <c r="G2102" s="1" t="str">
        <f t="shared" si="1297"/>
        <v>[YOUR NAME]</v>
      </c>
      <c r="H2102" s="1" t="str">
        <f t="shared" si="1288"/>
        <v>[YOUR NAME]</v>
      </c>
      <c r="I2102" s="1" t="str">
        <f t="shared" si="1289"/>
        <v>[11 or 12]</v>
      </c>
      <c r="J2102" s="1" t="s">
        <v>730</v>
      </c>
      <c r="L2102" s="5" t="e">
        <f>VLOOKUP(M2102,'Species Look-up'!A:B,2,FALSE)</f>
        <v>#N/A</v>
      </c>
      <c r="M2102" s="5" t="e">
        <f>IF(ISNA(VLOOKUP(A2102,'Species Look-up'!C:D,2,FALSE)),VLOOKUP(A2102,'Species Look-up'!D:D,1,FALSE),VLOOKUP(A2102,'Species Look-up'!C:D,2,FALSE))</f>
        <v>#N/A</v>
      </c>
    </row>
    <row r="2103" spans="1:13" customFormat="1" ht="12" customHeight="1" x14ac:dyDescent="0.2">
      <c r="A2103" s="17" t="s">
        <v>6659</v>
      </c>
      <c r="B2103" s="24" t="s">
        <v>6660</v>
      </c>
      <c r="C2103" s="6" t="str">
        <f t="shared" ref="C2103:G2103" si="1298">C2102</f>
        <v>[DATE]</v>
      </c>
      <c r="D2103" s="1" t="str">
        <f t="shared" si="1298"/>
        <v>[ENTER YOUR SITE HERE]</v>
      </c>
      <c r="E2103" s="1" t="str">
        <f t="shared" si="1298"/>
        <v>[GRIDREF]</v>
      </c>
      <c r="F2103" s="1" t="str">
        <f t="shared" si="1298"/>
        <v>[ENTER METHOD]</v>
      </c>
      <c r="G2103" s="1" t="str">
        <f t="shared" si="1298"/>
        <v>[YOUR NAME]</v>
      </c>
      <c r="H2103" s="1" t="str">
        <f t="shared" si="1288"/>
        <v>[YOUR NAME]</v>
      </c>
      <c r="I2103" s="1" t="str">
        <f t="shared" si="1289"/>
        <v>[11 or 12]</v>
      </c>
      <c r="J2103" s="1" t="s">
        <v>730</v>
      </c>
      <c r="L2103" s="5" t="e">
        <f>VLOOKUP(M2103,'Species Look-up'!A:B,2,FALSE)</f>
        <v>#N/A</v>
      </c>
      <c r="M2103" s="5" t="e">
        <f>IF(ISNA(VLOOKUP(A2103,'Species Look-up'!C:D,2,FALSE)),VLOOKUP(A2103,'Species Look-up'!D:D,1,FALSE),VLOOKUP(A2103,'Species Look-up'!C:D,2,FALSE))</f>
        <v>#N/A</v>
      </c>
    </row>
    <row r="2104" spans="1:13" customFormat="1" ht="12" customHeight="1" x14ac:dyDescent="0.2">
      <c r="A2104" s="17" t="s">
        <v>6659</v>
      </c>
      <c r="B2104" s="24" t="s">
        <v>6660</v>
      </c>
      <c r="C2104" s="6" t="str">
        <f t="shared" ref="C2104:G2104" si="1299">C2103</f>
        <v>[DATE]</v>
      </c>
      <c r="D2104" s="1" t="str">
        <f t="shared" si="1299"/>
        <v>[ENTER YOUR SITE HERE]</v>
      </c>
      <c r="E2104" s="1" t="str">
        <f t="shared" si="1299"/>
        <v>[GRIDREF]</v>
      </c>
      <c r="F2104" s="1" t="str">
        <f t="shared" si="1299"/>
        <v>[ENTER METHOD]</v>
      </c>
      <c r="G2104" s="1" t="str">
        <f t="shared" si="1299"/>
        <v>[YOUR NAME]</v>
      </c>
      <c r="H2104" s="1" t="str">
        <f t="shared" si="1288"/>
        <v>[YOUR NAME]</v>
      </c>
      <c r="I2104" s="1" t="str">
        <f t="shared" si="1289"/>
        <v>[11 or 12]</v>
      </c>
      <c r="J2104" s="1" t="s">
        <v>730</v>
      </c>
      <c r="L2104" s="5" t="e">
        <f>VLOOKUP(M2104,'Species Look-up'!A:B,2,FALSE)</f>
        <v>#N/A</v>
      </c>
      <c r="M2104" s="5" t="e">
        <f>IF(ISNA(VLOOKUP(A2104,'Species Look-up'!C:D,2,FALSE)),VLOOKUP(A2104,'Species Look-up'!D:D,1,FALSE),VLOOKUP(A2104,'Species Look-up'!C:D,2,FALSE))</f>
        <v>#N/A</v>
      </c>
    </row>
    <row r="2105" spans="1:13" customFormat="1" ht="12" customHeight="1" x14ac:dyDescent="0.2">
      <c r="A2105" s="17" t="s">
        <v>6659</v>
      </c>
      <c r="B2105" s="24" t="s">
        <v>6660</v>
      </c>
      <c r="C2105" s="6" t="str">
        <f t="shared" ref="C2105:G2105" si="1300">C2104</f>
        <v>[DATE]</v>
      </c>
      <c r="D2105" s="1" t="str">
        <f t="shared" si="1300"/>
        <v>[ENTER YOUR SITE HERE]</v>
      </c>
      <c r="E2105" s="1" t="str">
        <f t="shared" si="1300"/>
        <v>[GRIDREF]</v>
      </c>
      <c r="F2105" s="1" t="str">
        <f t="shared" si="1300"/>
        <v>[ENTER METHOD]</v>
      </c>
      <c r="G2105" s="1" t="str">
        <f t="shared" si="1300"/>
        <v>[YOUR NAME]</v>
      </c>
      <c r="H2105" s="1" t="str">
        <f t="shared" si="1288"/>
        <v>[YOUR NAME]</v>
      </c>
      <c r="I2105" s="1" t="str">
        <f t="shared" si="1289"/>
        <v>[11 or 12]</v>
      </c>
      <c r="J2105" s="1" t="s">
        <v>730</v>
      </c>
      <c r="L2105" s="5" t="e">
        <f>VLOOKUP(M2105,'Species Look-up'!A:B,2,FALSE)</f>
        <v>#N/A</v>
      </c>
      <c r="M2105" s="5" t="e">
        <f>IF(ISNA(VLOOKUP(A2105,'Species Look-up'!C:D,2,FALSE)),VLOOKUP(A2105,'Species Look-up'!D:D,1,FALSE),VLOOKUP(A2105,'Species Look-up'!C:D,2,FALSE))</f>
        <v>#N/A</v>
      </c>
    </row>
    <row r="2106" spans="1:13" customFormat="1" ht="12" customHeight="1" x14ac:dyDescent="0.2">
      <c r="A2106" s="17" t="s">
        <v>6659</v>
      </c>
      <c r="B2106" s="24" t="s">
        <v>6660</v>
      </c>
      <c r="C2106" s="6" t="str">
        <f t="shared" ref="C2106:G2106" si="1301">C2105</f>
        <v>[DATE]</v>
      </c>
      <c r="D2106" s="1" t="str">
        <f t="shared" si="1301"/>
        <v>[ENTER YOUR SITE HERE]</v>
      </c>
      <c r="E2106" s="1" t="str">
        <f t="shared" si="1301"/>
        <v>[GRIDREF]</v>
      </c>
      <c r="F2106" s="1" t="str">
        <f t="shared" si="1301"/>
        <v>[ENTER METHOD]</v>
      </c>
      <c r="G2106" s="1" t="str">
        <f t="shared" si="1301"/>
        <v>[YOUR NAME]</v>
      </c>
      <c r="H2106" s="1" t="str">
        <f t="shared" si="1288"/>
        <v>[YOUR NAME]</v>
      </c>
      <c r="I2106" s="1" t="str">
        <f t="shared" si="1289"/>
        <v>[11 or 12]</v>
      </c>
      <c r="J2106" s="1" t="s">
        <v>730</v>
      </c>
      <c r="L2106" s="5" t="e">
        <f>VLOOKUP(M2106,'Species Look-up'!A:B,2,FALSE)</f>
        <v>#N/A</v>
      </c>
      <c r="M2106" s="5" t="e">
        <f>IF(ISNA(VLOOKUP(A2106,'Species Look-up'!C:D,2,FALSE)),VLOOKUP(A2106,'Species Look-up'!D:D,1,FALSE),VLOOKUP(A2106,'Species Look-up'!C:D,2,FALSE))</f>
        <v>#N/A</v>
      </c>
    </row>
    <row r="2107" spans="1:13" customFormat="1" ht="12" customHeight="1" x14ac:dyDescent="0.2">
      <c r="A2107" s="17" t="s">
        <v>6659</v>
      </c>
      <c r="B2107" s="24" t="s">
        <v>6660</v>
      </c>
      <c r="C2107" s="6" t="str">
        <f t="shared" ref="C2107:G2107" si="1302">C2106</f>
        <v>[DATE]</v>
      </c>
      <c r="D2107" s="1" t="str">
        <f t="shared" si="1302"/>
        <v>[ENTER YOUR SITE HERE]</v>
      </c>
      <c r="E2107" s="1" t="str">
        <f t="shared" si="1302"/>
        <v>[GRIDREF]</v>
      </c>
      <c r="F2107" s="1" t="str">
        <f t="shared" si="1302"/>
        <v>[ENTER METHOD]</v>
      </c>
      <c r="G2107" s="1" t="str">
        <f t="shared" si="1302"/>
        <v>[YOUR NAME]</v>
      </c>
      <c r="H2107" s="1" t="str">
        <f t="shared" si="1288"/>
        <v>[YOUR NAME]</v>
      </c>
      <c r="I2107" s="1" t="str">
        <f t="shared" si="1289"/>
        <v>[11 or 12]</v>
      </c>
      <c r="J2107" s="1" t="s">
        <v>730</v>
      </c>
      <c r="L2107" s="5" t="e">
        <f>VLOOKUP(M2107,'Species Look-up'!A:B,2,FALSE)</f>
        <v>#N/A</v>
      </c>
      <c r="M2107" s="5" t="e">
        <f>IF(ISNA(VLOOKUP(A2107,'Species Look-up'!C:D,2,FALSE)),VLOOKUP(A2107,'Species Look-up'!D:D,1,FALSE),VLOOKUP(A2107,'Species Look-up'!C:D,2,FALSE))</f>
        <v>#N/A</v>
      </c>
    </row>
    <row r="2108" spans="1:13" customFormat="1" ht="12" customHeight="1" x14ac:dyDescent="0.2">
      <c r="A2108" s="17" t="s">
        <v>6659</v>
      </c>
      <c r="B2108" s="24" t="s">
        <v>6660</v>
      </c>
      <c r="C2108" s="6" t="str">
        <f t="shared" ref="C2108:G2108" si="1303">C2107</f>
        <v>[DATE]</v>
      </c>
      <c r="D2108" s="1" t="str">
        <f t="shared" si="1303"/>
        <v>[ENTER YOUR SITE HERE]</v>
      </c>
      <c r="E2108" s="1" t="str">
        <f t="shared" si="1303"/>
        <v>[GRIDREF]</v>
      </c>
      <c r="F2108" s="1" t="str">
        <f t="shared" si="1303"/>
        <v>[ENTER METHOD]</v>
      </c>
      <c r="G2108" s="1" t="str">
        <f t="shared" si="1303"/>
        <v>[YOUR NAME]</v>
      </c>
      <c r="H2108" s="1" t="str">
        <f t="shared" si="1288"/>
        <v>[YOUR NAME]</v>
      </c>
      <c r="I2108" s="1" t="str">
        <f t="shared" si="1289"/>
        <v>[11 or 12]</v>
      </c>
      <c r="J2108" s="1" t="s">
        <v>730</v>
      </c>
      <c r="L2108" s="5" t="e">
        <f>VLOOKUP(M2108,'Species Look-up'!A:B,2,FALSE)</f>
        <v>#N/A</v>
      </c>
      <c r="M2108" s="5" t="e">
        <f>IF(ISNA(VLOOKUP(A2108,'Species Look-up'!C:D,2,FALSE)),VLOOKUP(A2108,'Species Look-up'!D:D,1,FALSE),VLOOKUP(A2108,'Species Look-up'!C:D,2,FALSE))</f>
        <v>#N/A</v>
      </c>
    </row>
    <row r="2109" spans="1:13" customFormat="1" ht="12" customHeight="1" x14ac:dyDescent="0.2">
      <c r="A2109" s="17" t="s">
        <v>6659</v>
      </c>
      <c r="B2109" s="24" t="s">
        <v>6660</v>
      </c>
      <c r="C2109" s="6" t="str">
        <f t="shared" ref="C2109:G2109" si="1304">C2108</f>
        <v>[DATE]</v>
      </c>
      <c r="D2109" s="1" t="str">
        <f t="shared" si="1304"/>
        <v>[ENTER YOUR SITE HERE]</v>
      </c>
      <c r="E2109" s="1" t="str">
        <f t="shared" si="1304"/>
        <v>[GRIDREF]</v>
      </c>
      <c r="F2109" s="1" t="str">
        <f t="shared" si="1304"/>
        <v>[ENTER METHOD]</v>
      </c>
      <c r="G2109" s="1" t="str">
        <f t="shared" si="1304"/>
        <v>[YOUR NAME]</v>
      </c>
      <c r="H2109" s="1" t="str">
        <f t="shared" si="1288"/>
        <v>[YOUR NAME]</v>
      </c>
      <c r="I2109" s="1" t="str">
        <f t="shared" si="1289"/>
        <v>[11 or 12]</v>
      </c>
      <c r="J2109" s="1" t="s">
        <v>730</v>
      </c>
      <c r="L2109" s="5" t="e">
        <f>VLOOKUP(M2109,'Species Look-up'!A:B,2,FALSE)</f>
        <v>#N/A</v>
      </c>
      <c r="M2109" s="5" t="e">
        <f>IF(ISNA(VLOOKUP(A2109,'Species Look-up'!C:D,2,FALSE)),VLOOKUP(A2109,'Species Look-up'!D:D,1,FALSE),VLOOKUP(A2109,'Species Look-up'!C:D,2,FALSE))</f>
        <v>#N/A</v>
      </c>
    </row>
    <row r="2110" spans="1:13" customFormat="1" ht="12" customHeight="1" x14ac:dyDescent="0.2">
      <c r="A2110" s="17" t="s">
        <v>6659</v>
      </c>
      <c r="B2110" s="24" t="s">
        <v>6660</v>
      </c>
      <c r="C2110" s="6" t="str">
        <f t="shared" ref="C2110:G2110" si="1305">C2109</f>
        <v>[DATE]</v>
      </c>
      <c r="D2110" s="1" t="str">
        <f t="shared" si="1305"/>
        <v>[ENTER YOUR SITE HERE]</v>
      </c>
      <c r="E2110" s="1" t="str">
        <f t="shared" si="1305"/>
        <v>[GRIDREF]</v>
      </c>
      <c r="F2110" s="1" t="str">
        <f t="shared" si="1305"/>
        <v>[ENTER METHOD]</v>
      </c>
      <c r="G2110" s="1" t="str">
        <f t="shared" si="1305"/>
        <v>[YOUR NAME]</v>
      </c>
      <c r="H2110" s="1" t="str">
        <f t="shared" si="1288"/>
        <v>[YOUR NAME]</v>
      </c>
      <c r="I2110" s="1" t="str">
        <f t="shared" si="1289"/>
        <v>[11 or 12]</v>
      </c>
      <c r="J2110" s="1" t="s">
        <v>730</v>
      </c>
      <c r="L2110" s="5" t="e">
        <f>VLOOKUP(M2110,'Species Look-up'!A:B,2,FALSE)</f>
        <v>#N/A</v>
      </c>
      <c r="M2110" s="5" t="e">
        <f>IF(ISNA(VLOOKUP(A2110,'Species Look-up'!C:D,2,FALSE)),VLOOKUP(A2110,'Species Look-up'!D:D,1,FALSE),VLOOKUP(A2110,'Species Look-up'!C:D,2,FALSE))</f>
        <v>#N/A</v>
      </c>
    </row>
    <row r="2111" spans="1:13" customFormat="1" ht="12" customHeight="1" x14ac:dyDescent="0.2">
      <c r="A2111" s="17" t="s">
        <v>6659</v>
      </c>
      <c r="B2111" s="24" t="s">
        <v>6660</v>
      </c>
      <c r="C2111" s="6" t="str">
        <f t="shared" ref="C2111:G2111" si="1306">C2110</f>
        <v>[DATE]</v>
      </c>
      <c r="D2111" s="1" t="str">
        <f t="shared" si="1306"/>
        <v>[ENTER YOUR SITE HERE]</v>
      </c>
      <c r="E2111" s="1" t="str">
        <f t="shared" si="1306"/>
        <v>[GRIDREF]</v>
      </c>
      <c r="F2111" s="1" t="str">
        <f t="shared" si="1306"/>
        <v>[ENTER METHOD]</v>
      </c>
      <c r="G2111" s="1" t="str">
        <f t="shared" si="1306"/>
        <v>[YOUR NAME]</v>
      </c>
      <c r="H2111" s="1" t="str">
        <f t="shared" si="1288"/>
        <v>[YOUR NAME]</v>
      </c>
      <c r="I2111" s="1" t="str">
        <f t="shared" si="1289"/>
        <v>[11 or 12]</v>
      </c>
      <c r="J2111" s="1" t="s">
        <v>730</v>
      </c>
      <c r="L2111" s="5" t="e">
        <f>VLOOKUP(M2111,'Species Look-up'!A:B,2,FALSE)</f>
        <v>#N/A</v>
      </c>
      <c r="M2111" s="5" t="e">
        <f>IF(ISNA(VLOOKUP(A2111,'Species Look-up'!C:D,2,FALSE)),VLOOKUP(A2111,'Species Look-up'!D:D,1,FALSE),VLOOKUP(A2111,'Species Look-up'!C:D,2,FALSE))</f>
        <v>#N/A</v>
      </c>
    </row>
    <row r="2112" spans="1:13" customFormat="1" ht="12" customHeight="1" x14ac:dyDescent="0.2">
      <c r="A2112" s="17" t="s">
        <v>6659</v>
      </c>
      <c r="B2112" s="24" t="s">
        <v>6660</v>
      </c>
      <c r="C2112" s="6" t="str">
        <f t="shared" ref="C2112:G2112" si="1307">C2111</f>
        <v>[DATE]</v>
      </c>
      <c r="D2112" s="1" t="str">
        <f t="shared" si="1307"/>
        <v>[ENTER YOUR SITE HERE]</v>
      </c>
      <c r="E2112" s="1" t="str">
        <f t="shared" si="1307"/>
        <v>[GRIDREF]</v>
      </c>
      <c r="F2112" s="1" t="str">
        <f t="shared" si="1307"/>
        <v>[ENTER METHOD]</v>
      </c>
      <c r="G2112" s="1" t="str">
        <f t="shared" si="1307"/>
        <v>[YOUR NAME]</v>
      </c>
      <c r="H2112" s="1" t="str">
        <f t="shared" si="1288"/>
        <v>[YOUR NAME]</v>
      </c>
      <c r="I2112" s="1" t="str">
        <f t="shared" si="1289"/>
        <v>[11 or 12]</v>
      </c>
      <c r="J2112" s="1" t="s">
        <v>730</v>
      </c>
      <c r="L2112" s="5" t="e">
        <f>VLOOKUP(M2112,'Species Look-up'!A:B,2,FALSE)</f>
        <v>#N/A</v>
      </c>
      <c r="M2112" s="5" t="e">
        <f>IF(ISNA(VLOOKUP(A2112,'Species Look-up'!C:D,2,FALSE)),VLOOKUP(A2112,'Species Look-up'!D:D,1,FALSE),VLOOKUP(A2112,'Species Look-up'!C:D,2,FALSE))</f>
        <v>#N/A</v>
      </c>
    </row>
    <row r="2113" spans="1:13" customFormat="1" ht="12" customHeight="1" x14ac:dyDescent="0.2">
      <c r="A2113" s="17" t="s">
        <v>6659</v>
      </c>
      <c r="B2113" s="24" t="s">
        <v>6660</v>
      </c>
      <c r="C2113" s="6" t="str">
        <f t="shared" ref="C2113:G2113" si="1308">C2112</f>
        <v>[DATE]</v>
      </c>
      <c r="D2113" s="1" t="str">
        <f t="shared" si="1308"/>
        <v>[ENTER YOUR SITE HERE]</v>
      </c>
      <c r="E2113" s="1" t="str">
        <f t="shared" si="1308"/>
        <v>[GRIDREF]</v>
      </c>
      <c r="F2113" s="1" t="str">
        <f t="shared" si="1308"/>
        <v>[ENTER METHOD]</v>
      </c>
      <c r="G2113" s="1" t="str">
        <f t="shared" si="1308"/>
        <v>[YOUR NAME]</v>
      </c>
      <c r="H2113" s="1" t="str">
        <f t="shared" si="1288"/>
        <v>[YOUR NAME]</v>
      </c>
      <c r="I2113" s="1" t="str">
        <f t="shared" si="1289"/>
        <v>[11 or 12]</v>
      </c>
      <c r="J2113" s="1" t="s">
        <v>730</v>
      </c>
      <c r="L2113" s="5" t="e">
        <f>VLOOKUP(M2113,'Species Look-up'!A:B,2,FALSE)</f>
        <v>#N/A</v>
      </c>
      <c r="M2113" s="5" t="e">
        <f>IF(ISNA(VLOOKUP(A2113,'Species Look-up'!C:D,2,FALSE)),VLOOKUP(A2113,'Species Look-up'!D:D,1,FALSE),VLOOKUP(A2113,'Species Look-up'!C:D,2,FALSE))</f>
        <v>#N/A</v>
      </c>
    </row>
    <row r="2114" spans="1:13" customFormat="1" ht="12" customHeight="1" x14ac:dyDescent="0.2">
      <c r="A2114" s="17" t="s">
        <v>6659</v>
      </c>
      <c r="B2114" s="24" t="s">
        <v>6660</v>
      </c>
      <c r="C2114" s="6" t="str">
        <f t="shared" ref="C2114:G2114" si="1309">C2113</f>
        <v>[DATE]</v>
      </c>
      <c r="D2114" s="1" t="str">
        <f t="shared" si="1309"/>
        <v>[ENTER YOUR SITE HERE]</v>
      </c>
      <c r="E2114" s="1" t="str">
        <f t="shared" si="1309"/>
        <v>[GRIDREF]</v>
      </c>
      <c r="F2114" s="1" t="str">
        <f t="shared" si="1309"/>
        <v>[ENTER METHOD]</v>
      </c>
      <c r="G2114" s="1" t="str">
        <f t="shared" si="1309"/>
        <v>[YOUR NAME]</v>
      </c>
      <c r="H2114" s="1" t="str">
        <f t="shared" si="1288"/>
        <v>[YOUR NAME]</v>
      </c>
      <c r="I2114" s="1" t="str">
        <f t="shared" si="1289"/>
        <v>[11 or 12]</v>
      </c>
      <c r="J2114" s="1" t="s">
        <v>730</v>
      </c>
      <c r="L2114" s="5" t="e">
        <f>VLOOKUP(M2114,'Species Look-up'!A:B,2,FALSE)</f>
        <v>#N/A</v>
      </c>
      <c r="M2114" s="5" t="e">
        <f>IF(ISNA(VLOOKUP(A2114,'Species Look-up'!C:D,2,FALSE)),VLOOKUP(A2114,'Species Look-up'!D:D,1,FALSE),VLOOKUP(A2114,'Species Look-up'!C:D,2,FALSE))</f>
        <v>#N/A</v>
      </c>
    </row>
    <row r="2115" spans="1:13" customFormat="1" ht="12" customHeight="1" x14ac:dyDescent="0.2">
      <c r="A2115" s="17" t="s">
        <v>6659</v>
      </c>
      <c r="B2115" s="24" t="s">
        <v>6660</v>
      </c>
      <c r="C2115" s="6" t="str">
        <f t="shared" ref="C2115:G2115" si="1310">C2114</f>
        <v>[DATE]</v>
      </c>
      <c r="D2115" s="1" t="str">
        <f t="shared" si="1310"/>
        <v>[ENTER YOUR SITE HERE]</v>
      </c>
      <c r="E2115" s="1" t="str">
        <f t="shared" si="1310"/>
        <v>[GRIDREF]</v>
      </c>
      <c r="F2115" s="1" t="str">
        <f t="shared" si="1310"/>
        <v>[ENTER METHOD]</v>
      </c>
      <c r="G2115" s="1" t="str">
        <f t="shared" si="1310"/>
        <v>[YOUR NAME]</v>
      </c>
      <c r="H2115" s="1" t="str">
        <f t="shared" si="1288"/>
        <v>[YOUR NAME]</v>
      </c>
      <c r="I2115" s="1" t="str">
        <f t="shared" si="1289"/>
        <v>[11 or 12]</v>
      </c>
      <c r="J2115" s="1" t="s">
        <v>730</v>
      </c>
      <c r="L2115" s="5" t="e">
        <f>VLOOKUP(M2115,'Species Look-up'!A:B,2,FALSE)</f>
        <v>#N/A</v>
      </c>
      <c r="M2115" s="5" t="e">
        <f>IF(ISNA(VLOOKUP(A2115,'Species Look-up'!C:D,2,FALSE)),VLOOKUP(A2115,'Species Look-up'!D:D,1,FALSE),VLOOKUP(A2115,'Species Look-up'!C:D,2,FALSE))</f>
        <v>#N/A</v>
      </c>
    </row>
    <row r="2116" spans="1:13" customFormat="1" ht="12" customHeight="1" x14ac:dyDescent="0.2">
      <c r="A2116" s="17" t="s">
        <v>6659</v>
      </c>
      <c r="B2116" s="24" t="s">
        <v>6660</v>
      </c>
      <c r="C2116" s="6" t="str">
        <f t="shared" ref="C2116:G2116" si="1311">C2115</f>
        <v>[DATE]</v>
      </c>
      <c r="D2116" s="1" t="str">
        <f t="shared" si="1311"/>
        <v>[ENTER YOUR SITE HERE]</v>
      </c>
      <c r="E2116" s="1" t="str">
        <f t="shared" si="1311"/>
        <v>[GRIDREF]</v>
      </c>
      <c r="F2116" s="1" t="str">
        <f t="shared" si="1311"/>
        <v>[ENTER METHOD]</v>
      </c>
      <c r="G2116" s="1" t="str">
        <f t="shared" si="1311"/>
        <v>[YOUR NAME]</v>
      </c>
      <c r="H2116" s="1" t="str">
        <f t="shared" si="1288"/>
        <v>[YOUR NAME]</v>
      </c>
      <c r="I2116" s="1" t="str">
        <f t="shared" si="1289"/>
        <v>[11 or 12]</v>
      </c>
      <c r="J2116" s="1" t="s">
        <v>730</v>
      </c>
      <c r="L2116" s="5" t="e">
        <f>VLOOKUP(M2116,'Species Look-up'!A:B,2,FALSE)</f>
        <v>#N/A</v>
      </c>
      <c r="M2116" s="5" t="e">
        <f>IF(ISNA(VLOOKUP(A2116,'Species Look-up'!C:D,2,FALSE)),VLOOKUP(A2116,'Species Look-up'!D:D,1,FALSE),VLOOKUP(A2116,'Species Look-up'!C:D,2,FALSE))</f>
        <v>#N/A</v>
      </c>
    </row>
    <row r="2117" spans="1:13" customFormat="1" ht="12" customHeight="1" x14ac:dyDescent="0.2">
      <c r="A2117" s="17" t="s">
        <v>6659</v>
      </c>
      <c r="B2117" s="24" t="s">
        <v>6660</v>
      </c>
      <c r="C2117" s="6" t="str">
        <f t="shared" ref="C2117:G2117" si="1312">C2116</f>
        <v>[DATE]</v>
      </c>
      <c r="D2117" s="1" t="str">
        <f t="shared" si="1312"/>
        <v>[ENTER YOUR SITE HERE]</v>
      </c>
      <c r="E2117" s="1" t="str">
        <f t="shared" si="1312"/>
        <v>[GRIDREF]</v>
      </c>
      <c r="F2117" s="1" t="str">
        <f t="shared" si="1312"/>
        <v>[ENTER METHOD]</v>
      </c>
      <c r="G2117" s="1" t="str">
        <f t="shared" si="1312"/>
        <v>[YOUR NAME]</v>
      </c>
      <c r="H2117" s="1" t="str">
        <f t="shared" si="1288"/>
        <v>[YOUR NAME]</v>
      </c>
      <c r="I2117" s="1" t="str">
        <f t="shared" si="1289"/>
        <v>[11 or 12]</v>
      </c>
      <c r="J2117" s="1" t="s">
        <v>730</v>
      </c>
      <c r="L2117" s="5" t="e">
        <f>VLOOKUP(M2117,'Species Look-up'!A:B,2,FALSE)</f>
        <v>#N/A</v>
      </c>
      <c r="M2117" s="5" t="e">
        <f>IF(ISNA(VLOOKUP(A2117,'Species Look-up'!C:D,2,FALSE)),VLOOKUP(A2117,'Species Look-up'!D:D,1,FALSE),VLOOKUP(A2117,'Species Look-up'!C:D,2,FALSE))</f>
        <v>#N/A</v>
      </c>
    </row>
    <row r="2118" spans="1:13" customFormat="1" ht="12" customHeight="1" x14ac:dyDescent="0.2">
      <c r="A2118" s="17" t="s">
        <v>6659</v>
      </c>
      <c r="B2118" s="24" t="s">
        <v>6660</v>
      </c>
      <c r="C2118" s="6" t="str">
        <f t="shared" ref="C2118:G2118" si="1313">C2117</f>
        <v>[DATE]</v>
      </c>
      <c r="D2118" s="1" t="str">
        <f t="shared" si="1313"/>
        <v>[ENTER YOUR SITE HERE]</v>
      </c>
      <c r="E2118" s="1" t="str">
        <f t="shared" si="1313"/>
        <v>[GRIDREF]</v>
      </c>
      <c r="F2118" s="1" t="str">
        <f t="shared" si="1313"/>
        <v>[ENTER METHOD]</v>
      </c>
      <c r="G2118" s="1" t="str">
        <f t="shared" si="1313"/>
        <v>[YOUR NAME]</v>
      </c>
      <c r="H2118" s="1" t="str">
        <f t="shared" si="1288"/>
        <v>[YOUR NAME]</v>
      </c>
      <c r="I2118" s="1" t="str">
        <f t="shared" si="1289"/>
        <v>[11 or 12]</v>
      </c>
      <c r="J2118" s="1" t="s">
        <v>730</v>
      </c>
      <c r="L2118" s="5" t="e">
        <f>VLOOKUP(M2118,'Species Look-up'!A:B,2,FALSE)</f>
        <v>#N/A</v>
      </c>
      <c r="M2118" s="5" t="e">
        <f>IF(ISNA(VLOOKUP(A2118,'Species Look-up'!C:D,2,FALSE)),VLOOKUP(A2118,'Species Look-up'!D:D,1,FALSE),VLOOKUP(A2118,'Species Look-up'!C:D,2,FALSE))</f>
        <v>#N/A</v>
      </c>
    </row>
    <row r="2119" spans="1:13" customFormat="1" ht="12" customHeight="1" x14ac:dyDescent="0.2">
      <c r="A2119" s="17" t="s">
        <v>6659</v>
      </c>
      <c r="B2119" s="24" t="s">
        <v>6660</v>
      </c>
      <c r="C2119" s="6" t="str">
        <f t="shared" ref="C2119:G2119" si="1314">C2118</f>
        <v>[DATE]</v>
      </c>
      <c r="D2119" s="1" t="str">
        <f t="shared" si="1314"/>
        <v>[ENTER YOUR SITE HERE]</v>
      </c>
      <c r="E2119" s="1" t="str">
        <f t="shared" si="1314"/>
        <v>[GRIDREF]</v>
      </c>
      <c r="F2119" s="1" t="str">
        <f t="shared" si="1314"/>
        <v>[ENTER METHOD]</v>
      </c>
      <c r="G2119" s="1" t="str">
        <f t="shared" si="1314"/>
        <v>[YOUR NAME]</v>
      </c>
      <c r="H2119" s="1" t="str">
        <f t="shared" si="1288"/>
        <v>[YOUR NAME]</v>
      </c>
      <c r="I2119" s="1" t="str">
        <f t="shared" si="1289"/>
        <v>[11 or 12]</v>
      </c>
      <c r="J2119" s="1" t="s">
        <v>730</v>
      </c>
      <c r="L2119" s="5" t="e">
        <f>VLOOKUP(M2119,'Species Look-up'!A:B,2,FALSE)</f>
        <v>#N/A</v>
      </c>
      <c r="M2119" s="5" t="e">
        <f>IF(ISNA(VLOOKUP(A2119,'Species Look-up'!C:D,2,FALSE)),VLOOKUP(A2119,'Species Look-up'!D:D,1,FALSE),VLOOKUP(A2119,'Species Look-up'!C:D,2,FALSE))</f>
        <v>#N/A</v>
      </c>
    </row>
    <row r="2120" spans="1:13" customFormat="1" ht="12" customHeight="1" x14ac:dyDescent="0.2">
      <c r="A2120" s="17" t="s">
        <v>6659</v>
      </c>
      <c r="B2120" s="24" t="s">
        <v>6660</v>
      </c>
      <c r="C2120" s="6" t="str">
        <f t="shared" ref="C2120:G2120" si="1315">C2119</f>
        <v>[DATE]</v>
      </c>
      <c r="D2120" s="1" t="str">
        <f t="shared" si="1315"/>
        <v>[ENTER YOUR SITE HERE]</v>
      </c>
      <c r="E2120" s="1" t="str">
        <f t="shared" si="1315"/>
        <v>[GRIDREF]</v>
      </c>
      <c r="F2120" s="1" t="str">
        <f t="shared" si="1315"/>
        <v>[ENTER METHOD]</v>
      </c>
      <c r="G2120" s="1" t="str">
        <f t="shared" si="1315"/>
        <v>[YOUR NAME]</v>
      </c>
      <c r="H2120" s="1" t="str">
        <f t="shared" si="1288"/>
        <v>[YOUR NAME]</v>
      </c>
      <c r="I2120" s="1" t="str">
        <f t="shared" si="1289"/>
        <v>[11 or 12]</v>
      </c>
      <c r="J2120" s="1" t="s">
        <v>730</v>
      </c>
      <c r="L2120" s="5" t="e">
        <f>VLOOKUP(M2120,'Species Look-up'!A:B,2,FALSE)</f>
        <v>#N/A</v>
      </c>
      <c r="M2120" s="5" t="e">
        <f>IF(ISNA(VLOOKUP(A2120,'Species Look-up'!C:D,2,FALSE)),VLOOKUP(A2120,'Species Look-up'!D:D,1,FALSE),VLOOKUP(A2120,'Species Look-up'!C:D,2,FALSE))</f>
        <v>#N/A</v>
      </c>
    </row>
    <row r="2121" spans="1:13" customFormat="1" ht="12" customHeight="1" x14ac:dyDescent="0.2">
      <c r="A2121" s="17" t="s">
        <v>6659</v>
      </c>
      <c r="B2121" s="24" t="s">
        <v>6660</v>
      </c>
      <c r="C2121" s="6" t="str">
        <f t="shared" ref="C2121:G2121" si="1316">C2120</f>
        <v>[DATE]</v>
      </c>
      <c r="D2121" s="1" t="str">
        <f t="shared" si="1316"/>
        <v>[ENTER YOUR SITE HERE]</v>
      </c>
      <c r="E2121" s="1" t="str">
        <f t="shared" si="1316"/>
        <v>[GRIDREF]</v>
      </c>
      <c r="F2121" s="1" t="str">
        <f t="shared" si="1316"/>
        <v>[ENTER METHOD]</v>
      </c>
      <c r="G2121" s="1" t="str">
        <f t="shared" si="1316"/>
        <v>[YOUR NAME]</v>
      </c>
      <c r="H2121" s="1" t="str">
        <f t="shared" si="1288"/>
        <v>[YOUR NAME]</v>
      </c>
      <c r="I2121" s="1" t="str">
        <f t="shared" si="1289"/>
        <v>[11 or 12]</v>
      </c>
      <c r="J2121" s="1" t="s">
        <v>730</v>
      </c>
      <c r="L2121" s="5" t="e">
        <f>VLOOKUP(M2121,'Species Look-up'!A:B,2,FALSE)</f>
        <v>#N/A</v>
      </c>
      <c r="M2121" s="5" t="e">
        <f>IF(ISNA(VLOOKUP(A2121,'Species Look-up'!C:D,2,FALSE)),VLOOKUP(A2121,'Species Look-up'!D:D,1,FALSE),VLOOKUP(A2121,'Species Look-up'!C:D,2,FALSE))</f>
        <v>#N/A</v>
      </c>
    </row>
    <row r="2122" spans="1:13" customFormat="1" ht="12" customHeight="1" x14ac:dyDescent="0.2">
      <c r="A2122" s="17" t="s">
        <v>6659</v>
      </c>
      <c r="B2122" s="24" t="s">
        <v>6660</v>
      </c>
      <c r="C2122" s="6" t="str">
        <f t="shared" ref="C2122:G2122" si="1317">C2121</f>
        <v>[DATE]</v>
      </c>
      <c r="D2122" s="1" t="str">
        <f t="shared" si="1317"/>
        <v>[ENTER YOUR SITE HERE]</v>
      </c>
      <c r="E2122" s="1" t="str">
        <f t="shared" si="1317"/>
        <v>[GRIDREF]</v>
      </c>
      <c r="F2122" s="1" t="str">
        <f t="shared" si="1317"/>
        <v>[ENTER METHOD]</v>
      </c>
      <c r="G2122" s="1" t="str">
        <f t="shared" si="1317"/>
        <v>[YOUR NAME]</v>
      </c>
      <c r="H2122" s="1" t="str">
        <f t="shared" si="1288"/>
        <v>[YOUR NAME]</v>
      </c>
      <c r="I2122" s="1" t="str">
        <f t="shared" si="1289"/>
        <v>[11 or 12]</v>
      </c>
      <c r="J2122" s="1" t="s">
        <v>730</v>
      </c>
      <c r="L2122" s="5" t="e">
        <f>VLOOKUP(M2122,'Species Look-up'!A:B,2,FALSE)</f>
        <v>#N/A</v>
      </c>
      <c r="M2122" s="5" t="e">
        <f>IF(ISNA(VLOOKUP(A2122,'Species Look-up'!C:D,2,FALSE)),VLOOKUP(A2122,'Species Look-up'!D:D,1,FALSE),VLOOKUP(A2122,'Species Look-up'!C:D,2,FALSE))</f>
        <v>#N/A</v>
      </c>
    </row>
    <row r="2123" spans="1:13" customFormat="1" ht="12" customHeight="1" x14ac:dyDescent="0.2">
      <c r="A2123" s="17" t="s">
        <v>6659</v>
      </c>
      <c r="B2123" s="24" t="s">
        <v>6660</v>
      </c>
      <c r="C2123" s="6" t="str">
        <f t="shared" ref="C2123:G2123" si="1318">C2122</f>
        <v>[DATE]</v>
      </c>
      <c r="D2123" s="1" t="str">
        <f t="shared" si="1318"/>
        <v>[ENTER YOUR SITE HERE]</v>
      </c>
      <c r="E2123" s="1" t="str">
        <f t="shared" si="1318"/>
        <v>[GRIDREF]</v>
      </c>
      <c r="F2123" s="1" t="str">
        <f t="shared" si="1318"/>
        <v>[ENTER METHOD]</v>
      </c>
      <c r="G2123" s="1" t="str">
        <f t="shared" si="1318"/>
        <v>[YOUR NAME]</v>
      </c>
      <c r="H2123" s="1" t="str">
        <f t="shared" si="1288"/>
        <v>[YOUR NAME]</v>
      </c>
      <c r="I2123" s="1" t="str">
        <f t="shared" si="1289"/>
        <v>[11 or 12]</v>
      </c>
      <c r="J2123" s="1" t="s">
        <v>730</v>
      </c>
      <c r="L2123" s="5" t="e">
        <f>VLOOKUP(M2123,'Species Look-up'!A:B,2,FALSE)</f>
        <v>#N/A</v>
      </c>
      <c r="M2123" s="5" t="e">
        <f>IF(ISNA(VLOOKUP(A2123,'Species Look-up'!C:D,2,FALSE)),VLOOKUP(A2123,'Species Look-up'!D:D,1,FALSE),VLOOKUP(A2123,'Species Look-up'!C:D,2,FALSE))</f>
        <v>#N/A</v>
      </c>
    </row>
    <row r="2124" spans="1:13" customFormat="1" ht="12" customHeight="1" x14ac:dyDescent="0.2">
      <c r="A2124" s="17" t="s">
        <v>6659</v>
      </c>
      <c r="B2124" s="24" t="s">
        <v>6660</v>
      </c>
      <c r="C2124" s="6" t="str">
        <f t="shared" ref="C2124:G2124" si="1319">C2123</f>
        <v>[DATE]</v>
      </c>
      <c r="D2124" s="1" t="str">
        <f t="shared" si="1319"/>
        <v>[ENTER YOUR SITE HERE]</v>
      </c>
      <c r="E2124" s="1" t="str">
        <f t="shared" si="1319"/>
        <v>[GRIDREF]</v>
      </c>
      <c r="F2124" s="1" t="str">
        <f t="shared" si="1319"/>
        <v>[ENTER METHOD]</v>
      </c>
      <c r="G2124" s="1" t="str">
        <f t="shared" si="1319"/>
        <v>[YOUR NAME]</v>
      </c>
      <c r="H2124" s="1" t="str">
        <f t="shared" si="1288"/>
        <v>[YOUR NAME]</v>
      </c>
      <c r="I2124" s="1" t="str">
        <f t="shared" si="1289"/>
        <v>[11 or 12]</v>
      </c>
      <c r="J2124" s="1" t="s">
        <v>730</v>
      </c>
      <c r="L2124" s="5" t="e">
        <f>VLOOKUP(M2124,'Species Look-up'!A:B,2,FALSE)</f>
        <v>#N/A</v>
      </c>
      <c r="M2124" s="5" t="e">
        <f>IF(ISNA(VLOOKUP(A2124,'Species Look-up'!C:D,2,FALSE)),VLOOKUP(A2124,'Species Look-up'!D:D,1,FALSE),VLOOKUP(A2124,'Species Look-up'!C:D,2,FALSE))</f>
        <v>#N/A</v>
      </c>
    </row>
    <row r="2125" spans="1:13" customFormat="1" ht="12" customHeight="1" x14ac:dyDescent="0.2">
      <c r="A2125" s="17" t="s">
        <v>6659</v>
      </c>
      <c r="B2125" s="24" t="s">
        <v>6660</v>
      </c>
      <c r="C2125" s="6" t="str">
        <f t="shared" ref="C2125:G2125" si="1320">C2124</f>
        <v>[DATE]</v>
      </c>
      <c r="D2125" s="1" t="str">
        <f t="shared" si="1320"/>
        <v>[ENTER YOUR SITE HERE]</v>
      </c>
      <c r="E2125" s="1" t="str">
        <f t="shared" si="1320"/>
        <v>[GRIDREF]</v>
      </c>
      <c r="F2125" s="1" t="str">
        <f t="shared" si="1320"/>
        <v>[ENTER METHOD]</v>
      </c>
      <c r="G2125" s="1" t="str">
        <f t="shared" si="1320"/>
        <v>[YOUR NAME]</v>
      </c>
      <c r="H2125" s="1" t="str">
        <f t="shared" si="1288"/>
        <v>[YOUR NAME]</v>
      </c>
      <c r="I2125" s="1" t="str">
        <f t="shared" si="1289"/>
        <v>[11 or 12]</v>
      </c>
      <c r="J2125" s="1" t="s">
        <v>730</v>
      </c>
      <c r="L2125" s="5" t="e">
        <f>VLOOKUP(M2125,'Species Look-up'!A:B,2,FALSE)</f>
        <v>#N/A</v>
      </c>
      <c r="M2125" s="5" t="e">
        <f>IF(ISNA(VLOOKUP(A2125,'Species Look-up'!C:D,2,FALSE)),VLOOKUP(A2125,'Species Look-up'!D:D,1,FALSE),VLOOKUP(A2125,'Species Look-up'!C:D,2,FALSE))</f>
        <v>#N/A</v>
      </c>
    </row>
    <row r="2126" spans="1:13" customFormat="1" ht="12" customHeight="1" x14ac:dyDescent="0.2">
      <c r="A2126" s="17" t="s">
        <v>6659</v>
      </c>
      <c r="B2126" s="24" t="s">
        <v>6660</v>
      </c>
      <c r="C2126" s="6" t="str">
        <f t="shared" ref="C2126:G2126" si="1321">C2125</f>
        <v>[DATE]</v>
      </c>
      <c r="D2126" s="1" t="str">
        <f t="shared" si="1321"/>
        <v>[ENTER YOUR SITE HERE]</v>
      </c>
      <c r="E2126" s="1" t="str">
        <f t="shared" si="1321"/>
        <v>[GRIDREF]</v>
      </c>
      <c r="F2126" s="1" t="str">
        <f t="shared" si="1321"/>
        <v>[ENTER METHOD]</v>
      </c>
      <c r="G2126" s="1" t="str">
        <f t="shared" si="1321"/>
        <v>[YOUR NAME]</v>
      </c>
      <c r="H2126" s="1" t="str">
        <f t="shared" si="1288"/>
        <v>[YOUR NAME]</v>
      </c>
      <c r="I2126" s="1" t="str">
        <f t="shared" si="1289"/>
        <v>[11 or 12]</v>
      </c>
      <c r="J2126" s="1" t="s">
        <v>730</v>
      </c>
      <c r="L2126" s="5" t="e">
        <f>VLOOKUP(M2126,'Species Look-up'!A:B,2,FALSE)</f>
        <v>#N/A</v>
      </c>
      <c r="M2126" s="5" t="e">
        <f>IF(ISNA(VLOOKUP(A2126,'Species Look-up'!C:D,2,FALSE)),VLOOKUP(A2126,'Species Look-up'!D:D,1,FALSE),VLOOKUP(A2126,'Species Look-up'!C:D,2,FALSE))</f>
        <v>#N/A</v>
      </c>
    </row>
    <row r="2127" spans="1:13" customFormat="1" ht="12" customHeight="1" x14ac:dyDescent="0.2">
      <c r="A2127" s="17" t="s">
        <v>6659</v>
      </c>
      <c r="B2127" s="24" t="s">
        <v>6660</v>
      </c>
      <c r="C2127" s="6" t="str">
        <f t="shared" ref="C2127:G2127" si="1322">C2126</f>
        <v>[DATE]</v>
      </c>
      <c r="D2127" s="1" t="str">
        <f t="shared" si="1322"/>
        <v>[ENTER YOUR SITE HERE]</v>
      </c>
      <c r="E2127" s="1" t="str">
        <f t="shared" si="1322"/>
        <v>[GRIDREF]</v>
      </c>
      <c r="F2127" s="1" t="str">
        <f t="shared" si="1322"/>
        <v>[ENTER METHOD]</v>
      </c>
      <c r="G2127" s="1" t="str">
        <f t="shared" si="1322"/>
        <v>[YOUR NAME]</v>
      </c>
      <c r="H2127" s="1" t="str">
        <f t="shared" si="1288"/>
        <v>[YOUR NAME]</v>
      </c>
      <c r="I2127" s="1" t="str">
        <f t="shared" si="1289"/>
        <v>[11 or 12]</v>
      </c>
      <c r="J2127" s="1" t="s">
        <v>730</v>
      </c>
      <c r="L2127" s="5" t="e">
        <f>VLOOKUP(M2127,'Species Look-up'!A:B,2,FALSE)</f>
        <v>#N/A</v>
      </c>
      <c r="M2127" s="5" t="e">
        <f>IF(ISNA(VLOOKUP(A2127,'Species Look-up'!C:D,2,FALSE)),VLOOKUP(A2127,'Species Look-up'!D:D,1,FALSE),VLOOKUP(A2127,'Species Look-up'!C:D,2,FALSE))</f>
        <v>#N/A</v>
      </c>
    </row>
    <row r="2128" spans="1:13" customFormat="1" ht="12" customHeight="1" x14ac:dyDescent="0.2">
      <c r="A2128" s="17" t="s">
        <v>6659</v>
      </c>
      <c r="B2128" s="24" t="s">
        <v>6660</v>
      </c>
      <c r="C2128" s="6" t="str">
        <f t="shared" ref="C2128:G2128" si="1323">C2127</f>
        <v>[DATE]</v>
      </c>
      <c r="D2128" s="1" t="str">
        <f t="shared" si="1323"/>
        <v>[ENTER YOUR SITE HERE]</v>
      </c>
      <c r="E2128" s="1" t="str">
        <f t="shared" si="1323"/>
        <v>[GRIDREF]</v>
      </c>
      <c r="F2128" s="1" t="str">
        <f t="shared" si="1323"/>
        <v>[ENTER METHOD]</v>
      </c>
      <c r="G2128" s="1" t="str">
        <f t="shared" si="1323"/>
        <v>[YOUR NAME]</v>
      </c>
      <c r="H2128" s="1" t="str">
        <f t="shared" si="1288"/>
        <v>[YOUR NAME]</v>
      </c>
      <c r="I2128" s="1" t="str">
        <f t="shared" si="1289"/>
        <v>[11 or 12]</v>
      </c>
      <c r="J2128" s="1" t="s">
        <v>730</v>
      </c>
      <c r="L2128" s="5" t="e">
        <f>VLOOKUP(M2128,'Species Look-up'!A:B,2,FALSE)</f>
        <v>#N/A</v>
      </c>
      <c r="M2128" s="5" t="e">
        <f>IF(ISNA(VLOOKUP(A2128,'Species Look-up'!C:D,2,FALSE)),VLOOKUP(A2128,'Species Look-up'!D:D,1,FALSE),VLOOKUP(A2128,'Species Look-up'!C:D,2,FALSE))</f>
        <v>#N/A</v>
      </c>
    </row>
    <row r="2129" spans="1:13" customFormat="1" ht="12" customHeight="1" x14ac:dyDescent="0.2">
      <c r="A2129" s="17" t="s">
        <v>6659</v>
      </c>
      <c r="B2129" s="24" t="s">
        <v>6660</v>
      </c>
      <c r="C2129" s="6" t="str">
        <f t="shared" ref="C2129:G2129" si="1324">C2128</f>
        <v>[DATE]</v>
      </c>
      <c r="D2129" s="1" t="str">
        <f t="shared" si="1324"/>
        <v>[ENTER YOUR SITE HERE]</v>
      </c>
      <c r="E2129" s="1" t="str">
        <f t="shared" si="1324"/>
        <v>[GRIDREF]</v>
      </c>
      <c r="F2129" s="1" t="str">
        <f t="shared" si="1324"/>
        <v>[ENTER METHOD]</v>
      </c>
      <c r="G2129" s="1" t="str">
        <f t="shared" si="1324"/>
        <v>[YOUR NAME]</v>
      </c>
      <c r="H2129" s="1" t="str">
        <f t="shared" si="1288"/>
        <v>[YOUR NAME]</v>
      </c>
      <c r="I2129" s="1" t="str">
        <f t="shared" si="1289"/>
        <v>[11 or 12]</v>
      </c>
      <c r="J2129" s="1" t="s">
        <v>730</v>
      </c>
      <c r="L2129" s="5" t="e">
        <f>VLOOKUP(M2129,'Species Look-up'!A:B,2,FALSE)</f>
        <v>#N/A</v>
      </c>
      <c r="M2129" s="5" t="e">
        <f>IF(ISNA(VLOOKUP(A2129,'Species Look-up'!C:D,2,FALSE)),VLOOKUP(A2129,'Species Look-up'!D:D,1,FALSE),VLOOKUP(A2129,'Species Look-up'!C:D,2,FALSE))</f>
        <v>#N/A</v>
      </c>
    </row>
    <row r="2130" spans="1:13" customFormat="1" ht="12" customHeight="1" x14ac:dyDescent="0.2">
      <c r="A2130" s="17" t="s">
        <v>6659</v>
      </c>
      <c r="B2130" s="24" t="s">
        <v>6660</v>
      </c>
      <c r="C2130" s="6" t="str">
        <f t="shared" ref="C2130:G2130" si="1325">C2129</f>
        <v>[DATE]</v>
      </c>
      <c r="D2130" s="1" t="str">
        <f t="shared" si="1325"/>
        <v>[ENTER YOUR SITE HERE]</v>
      </c>
      <c r="E2130" s="1" t="str">
        <f t="shared" si="1325"/>
        <v>[GRIDREF]</v>
      </c>
      <c r="F2130" s="1" t="str">
        <f t="shared" si="1325"/>
        <v>[ENTER METHOD]</v>
      </c>
      <c r="G2130" s="1" t="str">
        <f t="shared" si="1325"/>
        <v>[YOUR NAME]</v>
      </c>
      <c r="H2130" s="1" t="str">
        <f t="shared" si="1288"/>
        <v>[YOUR NAME]</v>
      </c>
      <c r="I2130" s="1" t="str">
        <f t="shared" si="1289"/>
        <v>[11 or 12]</v>
      </c>
      <c r="J2130" s="1" t="s">
        <v>730</v>
      </c>
      <c r="L2130" s="5" t="e">
        <f>VLOOKUP(M2130,'Species Look-up'!A:B,2,FALSE)</f>
        <v>#N/A</v>
      </c>
      <c r="M2130" s="5" t="e">
        <f>IF(ISNA(VLOOKUP(A2130,'Species Look-up'!C:D,2,FALSE)),VLOOKUP(A2130,'Species Look-up'!D:D,1,FALSE),VLOOKUP(A2130,'Species Look-up'!C:D,2,FALSE))</f>
        <v>#N/A</v>
      </c>
    </row>
    <row r="2131" spans="1:13" customFormat="1" ht="12" customHeight="1" x14ac:dyDescent="0.2">
      <c r="A2131" s="17" t="s">
        <v>6659</v>
      </c>
      <c r="B2131" s="24" t="s">
        <v>6660</v>
      </c>
      <c r="C2131" s="6" t="str">
        <f t="shared" ref="C2131:G2131" si="1326">C2130</f>
        <v>[DATE]</v>
      </c>
      <c r="D2131" s="1" t="str">
        <f t="shared" si="1326"/>
        <v>[ENTER YOUR SITE HERE]</v>
      </c>
      <c r="E2131" s="1" t="str">
        <f t="shared" si="1326"/>
        <v>[GRIDREF]</v>
      </c>
      <c r="F2131" s="1" t="str">
        <f t="shared" si="1326"/>
        <v>[ENTER METHOD]</v>
      </c>
      <c r="G2131" s="1" t="str">
        <f t="shared" si="1326"/>
        <v>[YOUR NAME]</v>
      </c>
      <c r="H2131" s="1" t="str">
        <f t="shared" si="1288"/>
        <v>[YOUR NAME]</v>
      </c>
      <c r="I2131" s="1" t="str">
        <f t="shared" si="1289"/>
        <v>[11 or 12]</v>
      </c>
      <c r="J2131" s="1" t="s">
        <v>730</v>
      </c>
      <c r="L2131" s="5" t="e">
        <f>VLOOKUP(M2131,'Species Look-up'!A:B,2,FALSE)</f>
        <v>#N/A</v>
      </c>
      <c r="M2131" s="5" t="e">
        <f>IF(ISNA(VLOOKUP(A2131,'Species Look-up'!C:D,2,FALSE)),VLOOKUP(A2131,'Species Look-up'!D:D,1,FALSE),VLOOKUP(A2131,'Species Look-up'!C:D,2,FALSE))</f>
        <v>#N/A</v>
      </c>
    </row>
    <row r="2132" spans="1:13" customFormat="1" ht="12" customHeight="1" x14ac:dyDescent="0.2">
      <c r="A2132" s="17" t="s">
        <v>6659</v>
      </c>
      <c r="B2132" s="24" t="s">
        <v>6660</v>
      </c>
      <c r="C2132" s="6" t="str">
        <f t="shared" ref="C2132:G2132" si="1327">C2131</f>
        <v>[DATE]</v>
      </c>
      <c r="D2132" s="1" t="str">
        <f t="shared" si="1327"/>
        <v>[ENTER YOUR SITE HERE]</v>
      </c>
      <c r="E2132" s="1" t="str">
        <f t="shared" si="1327"/>
        <v>[GRIDREF]</v>
      </c>
      <c r="F2132" s="1" t="str">
        <f t="shared" si="1327"/>
        <v>[ENTER METHOD]</v>
      </c>
      <c r="G2132" s="1" t="str">
        <f t="shared" si="1327"/>
        <v>[YOUR NAME]</v>
      </c>
      <c r="H2132" s="1" t="str">
        <f t="shared" si="1288"/>
        <v>[YOUR NAME]</v>
      </c>
      <c r="I2132" s="1" t="str">
        <f t="shared" si="1289"/>
        <v>[11 or 12]</v>
      </c>
      <c r="J2132" s="1" t="s">
        <v>730</v>
      </c>
      <c r="L2132" s="5" t="e">
        <f>VLOOKUP(M2132,'Species Look-up'!A:B,2,FALSE)</f>
        <v>#N/A</v>
      </c>
      <c r="M2132" s="5" t="e">
        <f>IF(ISNA(VLOOKUP(A2132,'Species Look-up'!C:D,2,FALSE)),VLOOKUP(A2132,'Species Look-up'!D:D,1,FALSE),VLOOKUP(A2132,'Species Look-up'!C:D,2,FALSE))</f>
        <v>#N/A</v>
      </c>
    </row>
    <row r="2133" spans="1:13" customFormat="1" ht="12" customHeight="1" x14ac:dyDescent="0.2">
      <c r="A2133" s="17" t="s">
        <v>6659</v>
      </c>
      <c r="B2133" s="24" t="s">
        <v>6660</v>
      </c>
      <c r="C2133" s="6" t="str">
        <f t="shared" ref="C2133:G2133" si="1328">C2132</f>
        <v>[DATE]</v>
      </c>
      <c r="D2133" s="1" t="str">
        <f t="shared" si="1328"/>
        <v>[ENTER YOUR SITE HERE]</v>
      </c>
      <c r="E2133" s="1" t="str">
        <f t="shared" si="1328"/>
        <v>[GRIDREF]</v>
      </c>
      <c r="F2133" s="1" t="str">
        <f t="shared" si="1328"/>
        <v>[ENTER METHOD]</v>
      </c>
      <c r="G2133" s="1" t="str">
        <f t="shared" si="1328"/>
        <v>[YOUR NAME]</v>
      </c>
      <c r="H2133" s="1" t="str">
        <f t="shared" si="1288"/>
        <v>[YOUR NAME]</v>
      </c>
      <c r="I2133" s="1" t="str">
        <f t="shared" si="1289"/>
        <v>[11 or 12]</v>
      </c>
      <c r="J2133" s="1" t="s">
        <v>730</v>
      </c>
      <c r="L2133" s="5" t="e">
        <f>VLOOKUP(M2133,'Species Look-up'!A:B,2,FALSE)</f>
        <v>#N/A</v>
      </c>
      <c r="M2133" s="5" t="e">
        <f>IF(ISNA(VLOOKUP(A2133,'Species Look-up'!C:D,2,FALSE)),VLOOKUP(A2133,'Species Look-up'!D:D,1,FALSE),VLOOKUP(A2133,'Species Look-up'!C:D,2,FALSE))</f>
        <v>#N/A</v>
      </c>
    </row>
    <row r="2134" spans="1:13" customFormat="1" ht="12" customHeight="1" x14ac:dyDescent="0.2">
      <c r="A2134" s="17" t="s">
        <v>6659</v>
      </c>
      <c r="B2134" s="24" t="s">
        <v>6660</v>
      </c>
      <c r="C2134" s="6" t="str">
        <f t="shared" ref="C2134:G2134" si="1329">C2133</f>
        <v>[DATE]</v>
      </c>
      <c r="D2134" s="1" t="str">
        <f t="shared" si="1329"/>
        <v>[ENTER YOUR SITE HERE]</v>
      </c>
      <c r="E2134" s="1" t="str">
        <f t="shared" si="1329"/>
        <v>[GRIDREF]</v>
      </c>
      <c r="F2134" s="1" t="str">
        <f t="shared" si="1329"/>
        <v>[ENTER METHOD]</v>
      </c>
      <c r="G2134" s="1" t="str">
        <f t="shared" si="1329"/>
        <v>[YOUR NAME]</v>
      </c>
      <c r="H2134" s="1" t="str">
        <f t="shared" si="1288"/>
        <v>[YOUR NAME]</v>
      </c>
      <c r="I2134" s="1" t="str">
        <f t="shared" si="1289"/>
        <v>[11 or 12]</v>
      </c>
      <c r="J2134" s="1" t="s">
        <v>730</v>
      </c>
      <c r="L2134" s="5" t="e">
        <f>VLOOKUP(M2134,'Species Look-up'!A:B,2,FALSE)</f>
        <v>#N/A</v>
      </c>
      <c r="M2134" s="5" t="e">
        <f>IF(ISNA(VLOOKUP(A2134,'Species Look-up'!C:D,2,FALSE)),VLOOKUP(A2134,'Species Look-up'!D:D,1,FALSE),VLOOKUP(A2134,'Species Look-up'!C:D,2,FALSE))</f>
        <v>#N/A</v>
      </c>
    </row>
    <row r="2135" spans="1:13" customFormat="1" ht="12" customHeight="1" x14ac:dyDescent="0.2">
      <c r="A2135" s="17" t="s">
        <v>6659</v>
      </c>
      <c r="B2135" s="24" t="s">
        <v>6660</v>
      </c>
      <c r="C2135" s="6" t="str">
        <f t="shared" ref="C2135:G2135" si="1330">C2134</f>
        <v>[DATE]</v>
      </c>
      <c r="D2135" s="1" t="str">
        <f t="shared" si="1330"/>
        <v>[ENTER YOUR SITE HERE]</v>
      </c>
      <c r="E2135" s="1" t="str">
        <f t="shared" si="1330"/>
        <v>[GRIDREF]</v>
      </c>
      <c r="F2135" s="1" t="str">
        <f t="shared" si="1330"/>
        <v>[ENTER METHOD]</v>
      </c>
      <c r="G2135" s="1" t="str">
        <f t="shared" si="1330"/>
        <v>[YOUR NAME]</v>
      </c>
      <c r="H2135" s="1" t="str">
        <f t="shared" si="1288"/>
        <v>[YOUR NAME]</v>
      </c>
      <c r="I2135" s="1" t="str">
        <f t="shared" si="1289"/>
        <v>[11 or 12]</v>
      </c>
      <c r="J2135" s="1" t="s">
        <v>730</v>
      </c>
      <c r="L2135" s="5" t="e">
        <f>VLOOKUP(M2135,'Species Look-up'!A:B,2,FALSE)</f>
        <v>#N/A</v>
      </c>
      <c r="M2135" s="5" t="e">
        <f>IF(ISNA(VLOOKUP(A2135,'Species Look-up'!C:D,2,FALSE)),VLOOKUP(A2135,'Species Look-up'!D:D,1,FALSE),VLOOKUP(A2135,'Species Look-up'!C:D,2,FALSE))</f>
        <v>#N/A</v>
      </c>
    </row>
    <row r="2136" spans="1:13" customFormat="1" ht="12" customHeight="1" x14ac:dyDescent="0.2">
      <c r="A2136" s="17" t="s">
        <v>6659</v>
      </c>
      <c r="B2136" s="24" t="s">
        <v>6660</v>
      </c>
      <c r="C2136" s="6" t="str">
        <f t="shared" ref="C2136:G2136" si="1331">C2135</f>
        <v>[DATE]</v>
      </c>
      <c r="D2136" s="1" t="str">
        <f t="shared" si="1331"/>
        <v>[ENTER YOUR SITE HERE]</v>
      </c>
      <c r="E2136" s="1" t="str">
        <f t="shared" si="1331"/>
        <v>[GRIDREF]</v>
      </c>
      <c r="F2136" s="1" t="str">
        <f t="shared" si="1331"/>
        <v>[ENTER METHOD]</v>
      </c>
      <c r="G2136" s="1" t="str">
        <f t="shared" si="1331"/>
        <v>[YOUR NAME]</v>
      </c>
      <c r="H2136" s="1" t="str">
        <f t="shared" si="1288"/>
        <v>[YOUR NAME]</v>
      </c>
      <c r="I2136" s="1" t="str">
        <f t="shared" si="1289"/>
        <v>[11 or 12]</v>
      </c>
      <c r="J2136" s="1" t="s">
        <v>730</v>
      </c>
      <c r="L2136" s="5" t="e">
        <f>VLOOKUP(M2136,'Species Look-up'!A:B,2,FALSE)</f>
        <v>#N/A</v>
      </c>
      <c r="M2136" s="5" t="e">
        <f>IF(ISNA(VLOOKUP(A2136,'Species Look-up'!C:D,2,FALSE)),VLOOKUP(A2136,'Species Look-up'!D:D,1,FALSE),VLOOKUP(A2136,'Species Look-up'!C:D,2,FALSE))</f>
        <v>#N/A</v>
      </c>
    </row>
    <row r="2137" spans="1:13" customFormat="1" ht="12" customHeight="1" x14ac:dyDescent="0.2">
      <c r="A2137" s="17" t="s">
        <v>6659</v>
      </c>
      <c r="B2137" s="24" t="s">
        <v>6660</v>
      </c>
      <c r="C2137" s="6" t="str">
        <f t="shared" ref="C2137:G2137" si="1332">C2136</f>
        <v>[DATE]</v>
      </c>
      <c r="D2137" s="1" t="str">
        <f t="shared" si="1332"/>
        <v>[ENTER YOUR SITE HERE]</v>
      </c>
      <c r="E2137" s="1" t="str">
        <f t="shared" si="1332"/>
        <v>[GRIDREF]</v>
      </c>
      <c r="F2137" s="1" t="str">
        <f t="shared" si="1332"/>
        <v>[ENTER METHOD]</v>
      </c>
      <c r="G2137" s="1" t="str">
        <f t="shared" si="1332"/>
        <v>[YOUR NAME]</v>
      </c>
      <c r="H2137" s="1" t="str">
        <f t="shared" si="1288"/>
        <v>[YOUR NAME]</v>
      </c>
      <c r="I2137" s="1" t="str">
        <f t="shared" si="1289"/>
        <v>[11 or 12]</v>
      </c>
      <c r="J2137" s="1" t="s">
        <v>730</v>
      </c>
      <c r="L2137" s="5" t="e">
        <f>VLOOKUP(M2137,'Species Look-up'!A:B,2,FALSE)</f>
        <v>#N/A</v>
      </c>
      <c r="M2137" s="5" t="e">
        <f>IF(ISNA(VLOOKUP(A2137,'Species Look-up'!C:D,2,FALSE)),VLOOKUP(A2137,'Species Look-up'!D:D,1,FALSE),VLOOKUP(A2137,'Species Look-up'!C:D,2,FALSE))</f>
        <v>#N/A</v>
      </c>
    </row>
    <row r="2138" spans="1:13" customFormat="1" ht="12" customHeight="1" x14ac:dyDescent="0.2">
      <c r="A2138" s="17" t="s">
        <v>6659</v>
      </c>
      <c r="B2138" s="24" t="s">
        <v>6660</v>
      </c>
      <c r="C2138" s="6" t="str">
        <f t="shared" ref="C2138:G2138" si="1333">C2137</f>
        <v>[DATE]</v>
      </c>
      <c r="D2138" s="1" t="str">
        <f t="shared" si="1333"/>
        <v>[ENTER YOUR SITE HERE]</v>
      </c>
      <c r="E2138" s="1" t="str">
        <f t="shared" si="1333"/>
        <v>[GRIDREF]</v>
      </c>
      <c r="F2138" s="1" t="str">
        <f t="shared" si="1333"/>
        <v>[ENTER METHOD]</v>
      </c>
      <c r="G2138" s="1" t="str">
        <f t="shared" si="1333"/>
        <v>[YOUR NAME]</v>
      </c>
      <c r="H2138" s="1" t="str">
        <f t="shared" si="1288"/>
        <v>[YOUR NAME]</v>
      </c>
      <c r="I2138" s="1" t="str">
        <f t="shared" si="1289"/>
        <v>[11 or 12]</v>
      </c>
      <c r="J2138" s="1" t="s">
        <v>730</v>
      </c>
      <c r="L2138" s="5" t="e">
        <f>VLOOKUP(M2138,'Species Look-up'!A:B,2,FALSE)</f>
        <v>#N/A</v>
      </c>
      <c r="M2138" s="5" t="e">
        <f>IF(ISNA(VLOOKUP(A2138,'Species Look-up'!C:D,2,FALSE)),VLOOKUP(A2138,'Species Look-up'!D:D,1,FALSE),VLOOKUP(A2138,'Species Look-up'!C:D,2,FALSE))</f>
        <v>#N/A</v>
      </c>
    </row>
    <row r="2139" spans="1:13" customFormat="1" ht="12" customHeight="1" x14ac:dyDescent="0.2">
      <c r="A2139" s="17" t="s">
        <v>6659</v>
      </c>
      <c r="B2139" s="24" t="s">
        <v>6660</v>
      </c>
      <c r="C2139" s="6" t="str">
        <f t="shared" ref="C2139:G2139" si="1334">C2138</f>
        <v>[DATE]</v>
      </c>
      <c r="D2139" s="1" t="str">
        <f t="shared" si="1334"/>
        <v>[ENTER YOUR SITE HERE]</v>
      </c>
      <c r="E2139" s="1" t="str">
        <f t="shared" si="1334"/>
        <v>[GRIDREF]</v>
      </c>
      <c r="F2139" s="1" t="str">
        <f t="shared" si="1334"/>
        <v>[ENTER METHOD]</v>
      </c>
      <c r="G2139" s="1" t="str">
        <f t="shared" si="1334"/>
        <v>[YOUR NAME]</v>
      </c>
      <c r="H2139" s="1" t="str">
        <f t="shared" si="1288"/>
        <v>[YOUR NAME]</v>
      </c>
      <c r="I2139" s="1" t="str">
        <f t="shared" si="1289"/>
        <v>[11 or 12]</v>
      </c>
      <c r="J2139" s="1" t="s">
        <v>730</v>
      </c>
      <c r="L2139" s="5" t="e">
        <f>VLOOKUP(M2139,'Species Look-up'!A:B,2,FALSE)</f>
        <v>#N/A</v>
      </c>
      <c r="M2139" s="5" t="e">
        <f>IF(ISNA(VLOOKUP(A2139,'Species Look-up'!C:D,2,FALSE)),VLOOKUP(A2139,'Species Look-up'!D:D,1,FALSE),VLOOKUP(A2139,'Species Look-up'!C:D,2,FALSE))</f>
        <v>#N/A</v>
      </c>
    </row>
    <row r="2140" spans="1:13" customFormat="1" ht="12" customHeight="1" x14ac:dyDescent="0.2">
      <c r="A2140" s="17" t="s">
        <v>6659</v>
      </c>
      <c r="B2140" s="24" t="s">
        <v>6660</v>
      </c>
      <c r="C2140" s="6" t="str">
        <f t="shared" ref="C2140:G2140" si="1335">C2139</f>
        <v>[DATE]</v>
      </c>
      <c r="D2140" s="1" t="str">
        <f t="shared" si="1335"/>
        <v>[ENTER YOUR SITE HERE]</v>
      </c>
      <c r="E2140" s="1" t="str">
        <f t="shared" si="1335"/>
        <v>[GRIDREF]</v>
      </c>
      <c r="F2140" s="1" t="str">
        <f t="shared" si="1335"/>
        <v>[ENTER METHOD]</v>
      </c>
      <c r="G2140" s="1" t="str">
        <f t="shared" si="1335"/>
        <v>[YOUR NAME]</v>
      </c>
      <c r="H2140" s="1" t="str">
        <f t="shared" si="1288"/>
        <v>[YOUR NAME]</v>
      </c>
      <c r="I2140" s="1" t="str">
        <f t="shared" si="1289"/>
        <v>[11 or 12]</v>
      </c>
      <c r="J2140" s="1" t="s">
        <v>730</v>
      </c>
      <c r="L2140" s="5" t="e">
        <f>VLOOKUP(M2140,'Species Look-up'!A:B,2,FALSE)</f>
        <v>#N/A</v>
      </c>
      <c r="M2140" s="5" t="e">
        <f>IF(ISNA(VLOOKUP(A2140,'Species Look-up'!C:D,2,FALSE)),VLOOKUP(A2140,'Species Look-up'!D:D,1,FALSE),VLOOKUP(A2140,'Species Look-up'!C:D,2,FALSE))</f>
        <v>#N/A</v>
      </c>
    </row>
    <row r="2141" spans="1:13" customFormat="1" ht="12" customHeight="1" x14ac:dyDescent="0.2">
      <c r="A2141" s="17" t="s">
        <v>6659</v>
      </c>
      <c r="B2141" s="24" t="s">
        <v>6660</v>
      </c>
      <c r="C2141" s="6" t="str">
        <f t="shared" ref="C2141:G2141" si="1336">C2140</f>
        <v>[DATE]</v>
      </c>
      <c r="D2141" s="1" t="str">
        <f t="shared" si="1336"/>
        <v>[ENTER YOUR SITE HERE]</v>
      </c>
      <c r="E2141" s="1" t="str">
        <f t="shared" si="1336"/>
        <v>[GRIDREF]</v>
      </c>
      <c r="F2141" s="1" t="str">
        <f t="shared" si="1336"/>
        <v>[ENTER METHOD]</v>
      </c>
      <c r="G2141" s="1" t="str">
        <f t="shared" si="1336"/>
        <v>[YOUR NAME]</v>
      </c>
      <c r="H2141" s="1" t="str">
        <f t="shared" si="1288"/>
        <v>[YOUR NAME]</v>
      </c>
      <c r="I2141" s="1" t="str">
        <f t="shared" si="1289"/>
        <v>[11 or 12]</v>
      </c>
      <c r="J2141" s="1" t="s">
        <v>730</v>
      </c>
      <c r="L2141" s="5" t="e">
        <f>VLOOKUP(M2141,'Species Look-up'!A:B,2,FALSE)</f>
        <v>#N/A</v>
      </c>
      <c r="M2141" s="5" t="e">
        <f>IF(ISNA(VLOOKUP(A2141,'Species Look-up'!C:D,2,FALSE)),VLOOKUP(A2141,'Species Look-up'!D:D,1,FALSE),VLOOKUP(A2141,'Species Look-up'!C:D,2,FALSE))</f>
        <v>#N/A</v>
      </c>
    </row>
    <row r="2142" spans="1:13" customFormat="1" ht="12" customHeight="1" x14ac:dyDescent="0.2">
      <c r="A2142" s="17" t="s">
        <v>6659</v>
      </c>
      <c r="B2142" s="24" t="s">
        <v>6660</v>
      </c>
      <c r="C2142" s="6" t="str">
        <f t="shared" ref="C2142:G2142" si="1337">C2141</f>
        <v>[DATE]</v>
      </c>
      <c r="D2142" s="1" t="str">
        <f t="shared" si="1337"/>
        <v>[ENTER YOUR SITE HERE]</v>
      </c>
      <c r="E2142" s="1" t="str">
        <f t="shared" si="1337"/>
        <v>[GRIDREF]</v>
      </c>
      <c r="F2142" s="1" t="str">
        <f t="shared" si="1337"/>
        <v>[ENTER METHOD]</v>
      </c>
      <c r="G2142" s="1" t="str">
        <f t="shared" si="1337"/>
        <v>[YOUR NAME]</v>
      </c>
      <c r="H2142" s="1" t="str">
        <f t="shared" si="1288"/>
        <v>[YOUR NAME]</v>
      </c>
      <c r="I2142" s="1" t="str">
        <f t="shared" si="1289"/>
        <v>[11 or 12]</v>
      </c>
      <c r="J2142" s="1" t="s">
        <v>730</v>
      </c>
      <c r="L2142" s="5" t="e">
        <f>VLOOKUP(M2142,'Species Look-up'!A:B,2,FALSE)</f>
        <v>#N/A</v>
      </c>
      <c r="M2142" s="5" t="e">
        <f>IF(ISNA(VLOOKUP(A2142,'Species Look-up'!C:D,2,FALSE)),VLOOKUP(A2142,'Species Look-up'!D:D,1,FALSE),VLOOKUP(A2142,'Species Look-up'!C:D,2,FALSE))</f>
        <v>#N/A</v>
      </c>
    </row>
    <row r="2143" spans="1:13" customFormat="1" ht="12" customHeight="1" x14ac:dyDescent="0.2">
      <c r="A2143" s="17" t="s">
        <v>6659</v>
      </c>
      <c r="B2143" s="24" t="s">
        <v>6660</v>
      </c>
      <c r="C2143" s="6" t="str">
        <f t="shared" ref="C2143:G2143" si="1338">C2142</f>
        <v>[DATE]</v>
      </c>
      <c r="D2143" s="1" t="str">
        <f t="shared" si="1338"/>
        <v>[ENTER YOUR SITE HERE]</v>
      </c>
      <c r="E2143" s="1" t="str">
        <f t="shared" si="1338"/>
        <v>[GRIDREF]</v>
      </c>
      <c r="F2143" s="1" t="str">
        <f t="shared" si="1338"/>
        <v>[ENTER METHOD]</v>
      </c>
      <c r="G2143" s="1" t="str">
        <f t="shared" si="1338"/>
        <v>[YOUR NAME]</v>
      </c>
      <c r="H2143" s="1" t="str">
        <f t="shared" si="1288"/>
        <v>[YOUR NAME]</v>
      </c>
      <c r="I2143" s="1" t="str">
        <f t="shared" si="1289"/>
        <v>[11 or 12]</v>
      </c>
      <c r="J2143" s="1" t="s">
        <v>730</v>
      </c>
      <c r="L2143" s="5" t="e">
        <f>VLOOKUP(M2143,'Species Look-up'!A:B,2,FALSE)</f>
        <v>#N/A</v>
      </c>
      <c r="M2143" s="5" t="e">
        <f>IF(ISNA(VLOOKUP(A2143,'Species Look-up'!C:D,2,FALSE)),VLOOKUP(A2143,'Species Look-up'!D:D,1,FALSE),VLOOKUP(A2143,'Species Look-up'!C:D,2,FALSE))</f>
        <v>#N/A</v>
      </c>
    </row>
    <row r="2144" spans="1:13" customFormat="1" ht="12" customHeight="1" x14ac:dyDescent="0.2">
      <c r="A2144" s="17" t="s">
        <v>6659</v>
      </c>
      <c r="B2144" s="24" t="s">
        <v>6660</v>
      </c>
      <c r="C2144" s="6" t="str">
        <f t="shared" ref="C2144:G2144" si="1339">C2143</f>
        <v>[DATE]</v>
      </c>
      <c r="D2144" s="1" t="str">
        <f t="shared" si="1339"/>
        <v>[ENTER YOUR SITE HERE]</v>
      </c>
      <c r="E2144" s="1" t="str">
        <f t="shared" si="1339"/>
        <v>[GRIDREF]</v>
      </c>
      <c r="F2144" s="1" t="str">
        <f t="shared" si="1339"/>
        <v>[ENTER METHOD]</v>
      </c>
      <c r="G2144" s="1" t="str">
        <f t="shared" si="1339"/>
        <v>[YOUR NAME]</v>
      </c>
      <c r="H2144" s="1" t="str">
        <f t="shared" si="1288"/>
        <v>[YOUR NAME]</v>
      </c>
      <c r="I2144" s="1" t="str">
        <f t="shared" si="1289"/>
        <v>[11 or 12]</v>
      </c>
      <c r="J2144" s="1" t="s">
        <v>730</v>
      </c>
      <c r="L2144" s="5" t="e">
        <f>VLOOKUP(M2144,'Species Look-up'!A:B,2,FALSE)</f>
        <v>#N/A</v>
      </c>
      <c r="M2144" s="5" t="e">
        <f>IF(ISNA(VLOOKUP(A2144,'Species Look-up'!C:D,2,FALSE)),VLOOKUP(A2144,'Species Look-up'!D:D,1,FALSE),VLOOKUP(A2144,'Species Look-up'!C:D,2,FALSE))</f>
        <v>#N/A</v>
      </c>
    </row>
    <row r="2145" spans="1:13" customFormat="1" ht="12" customHeight="1" x14ac:dyDescent="0.2">
      <c r="A2145" s="17" t="s">
        <v>6659</v>
      </c>
      <c r="B2145" s="24" t="s">
        <v>6660</v>
      </c>
      <c r="C2145" s="6" t="str">
        <f t="shared" ref="C2145:G2145" si="1340">C2144</f>
        <v>[DATE]</v>
      </c>
      <c r="D2145" s="1" t="str">
        <f t="shared" si="1340"/>
        <v>[ENTER YOUR SITE HERE]</v>
      </c>
      <c r="E2145" s="1" t="str">
        <f t="shared" si="1340"/>
        <v>[GRIDREF]</v>
      </c>
      <c r="F2145" s="1" t="str">
        <f t="shared" si="1340"/>
        <v>[ENTER METHOD]</v>
      </c>
      <c r="G2145" s="1" t="str">
        <f t="shared" si="1340"/>
        <v>[YOUR NAME]</v>
      </c>
      <c r="H2145" s="1" t="str">
        <f t="shared" si="1288"/>
        <v>[YOUR NAME]</v>
      </c>
      <c r="I2145" s="1" t="str">
        <f t="shared" si="1289"/>
        <v>[11 or 12]</v>
      </c>
      <c r="J2145" s="1" t="s">
        <v>730</v>
      </c>
      <c r="L2145" s="5" t="e">
        <f>VLOOKUP(M2145,'Species Look-up'!A:B,2,FALSE)</f>
        <v>#N/A</v>
      </c>
      <c r="M2145" s="5" t="e">
        <f>IF(ISNA(VLOOKUP(A2145,'Species Look-up'!C:D,2,FALSE)),VLOOKUP(A2145,'Species Look-up'!D:D,1,FALSE),VLOOKUP(A2145,'Species Look-up'!C:D,2,FALSE))</f>
        <v>#N/A</v>
      </c>
    </row>
    <row r="2146" spans="1:13" customFormat="1" ht="12" customHeight="1" x14ac:dyDescent="0.2">
      <c r="A2146" s="17" t="s">
        <v>6659</v>
      </c>
      <c r="B2146" s="24" t="s">
        <v>6660</v>
      </c>
      <c r="C2146" s="6" t="str">
        <f t="shared" ref="C2146:G2146" si="1341">C2145</f>
        <v>[DATE]</v>
      </c>
      <c r="D2146" s="1" t="str">
        <f t="shared" si="1341"/>
        <v>[ENTER YOUR SITE HERE]</v>
      </c>
      <c r="E2146" s="1" t="str">
        <f t="shared" si="1341"/>
        <v>[GRIDREF]</v>
      </c>
      <c r="F2146" s="1" t="str">
        <f t="shared" si="1341"/>
        <v>[ENTER METHOD]</v>
      </c>
      <c r="G2146" s="1" t="str">
        <f t="shared" si="1341"/>
        <v>[YOUR NAME]</v>
      </c>
      <c r="H2146" s="1" t="str">
        <f t="shared" si="1288"/>
        <v>[YOUR NAME]</v>
      </c>
      <c r="I2146" s="1" t="str">
        <f t="shared" si="1289"/>
        <v>[11 or 12]</v>
      </c>
      <c r="J2146" s="1" t="s">
        <v>730</v>
      </c>
      <c r="L2146" s="5" t="e">
        <f>VLOOKUP(M2146,'Species Look-up'!A:B,2,FALSE)</f>
        <v>#N/A</v>
      </c>
      <c r="M2146" s="5" t="e">
        <f>IF(ISNA(VLOOKUP(A2146,'Species Look-up'!C:D,2,FALSE)),VLOOKUP(A2146,'Species Look-up'!D:D,1,FALSE),VLOOKUP(A2146,'Species Look-up'!C:D,2,FALSE))</f>
        <v>#N/A</v>
      </c>
    </row>
    <row r="2147" spans="1:13" customFormat="1" ht="12" customHeight="1" x14ac:dyDescent="0.2">
      <c r="A2147" s="17" t="s">
        <v>6659</v>
      </c>
      <c r="B2147" s="24" t="s">
        <v>6660</v>
      </c>
      <c r="C2147" s="6" t="str">
        <f t="shared" ref="C2147:G2147" si="1342">C2146</f>
        <v>[DATE]</v>
      </c>
      <c r="D2147" s="1" t="str">
        <f t="shared" si="1342"/>
        <v>[ENTER YOUR SITE HERE]</v>
      </c>
      <c r="E2147" s="1" t="str">
        <f t="shared" si="1342"/>
        <v>[GRIDREF]</v>
      </c>
      <c r="F2147" s="1" t="str">
        <f t="shared" si="1342"/>
        <v>[ENTER METHOD]</v>
      </c>
      <c r="G2147" s="1" t="str">
        <f t="shared" si="1342"/>
        <v>[YOUR NAME]</v>
      </c>
      <c r="H2147" s="1" t="str">
        <f t="shared" si="1288"/>
        <v>[YOUR NAME]</v>
      </c>
      <c r="I2147" s="1" t="str">
        <f t="shared" si="1289"/>
        <v>[11 or 12]</v>
      </c>
      <c r="J2147" s="1" t="s">
        <v>730</v>
      </c>
      <c r="L2147" s="5" t="e">
        <f>VLOOKUP(M2147,'Species Look-up'!A:B,2,FALSE)</f>
        <v>#N/A</v>
      </c>
      <c r="M2147" s="5" t="e">
        <f>IF(ISNA(VLOOKUP(A2147,'Species Look-up'!C:D,2,FALSE)),VLOOKUP(A2147,'Species Look-up'!D:D,1,FALSE),VLOOKUP(A2147,'Species Look-up'!C:D,2,FALSE))</f>
        <v>#N/A</v>
      </c>
    </row>
    <row r="2148" spans="1:13" customFormat="1" ht="12" customHeight="1" x14ac:dyDescent="0.2">
      <c r="A2148" s="17" t="s">
        <v>6659</v>
      </c>
      <c r="B2148" s="24" t="s">
        <v>6660</v>
      </c>
      <c r="C2148" s="6" t="str">
        <f t="shared" ref="C2148:G2148" si="1343">C2147</f>
        <v>[DATE]</v>
      </c>
      <c r="D2148" s="1" t="str">
        <f t="shared" si="1343"/>
        <v>[ENTER YOUR SITE HERE]</v>
      </c>
      <c r="E2148" s="1" t="str">
        <f t="shared" si="1343"/>
        <v>[GRIDREF]</v>
      </c>
      <c r="F2148" s="1" t="str">
        <f t="shared" si="1343"/>
        <v>[ENTER METHOD]</v>
      </c>
      <c r="G2148" s="1" t="str">
        <f t="shared" si="1343"/>
        <v>[YOUR NAME]</v>
      </c>
      <c r="H2148" s="1" t="str">
        <f t="shared" si="1288"/>
        <v>[YOUR NAME]</v>
      </c>
      <c r="I2148" s="1" t="str">
        <f t="shared" si="1289"/>
        <v>[11 or 12]</v>
      </c>
      <c r="J2148" s="1" t="s">
        <v>730</v>
      </c>
      <c r="L2148" s="5" t="e">
        <f>VLOOKUP(M2148,'Species Look-up'!A:B,2,FALSE)</f>
        <v>#N/A</v>
      </c>
      <c r="M2148" s="5" t="e">
        <f>IF(ISNA(VLOOKUP(A2148,'Species Look-up'!C:D,2,FALSE)),VLOOKUP(A2148,'Species Look-up'!D:D,1,FALSE),VLOOKUP(A2148,'Species Look-up'!C:D,2,FALSE))</f>
        <v>#N/A</v>
      </c>
    </row>
    <row r="2149" spans="1:13" customFormat="1" ht="12" customHeight="1" x14ac:dyDescent="0.2">
      <c r="A2149" s="17" t="s">
        <v>6659</v>
      </c>
      <c r="B2149" s="24" t="s">
        <v>6660</v>
      </c>
      <c r="C2149" s="6" t="str">
        <f t="shared" ref="C2149:G2149" si="1344">C2148</f>
        <v>[DATE]</v>
      </c>
      <c r="D2149" s="1" t="str">
        <f t="shared" si="1344"/>
        <v>[ENTER YOUR SITE HERE]</v>
      </c>
      <c r="E2149" s="1" t="str">
        <f t="shared" si="1344"/>
        <v>[GRIDREF]</v>
      </c>
      <c r="F2149" s="1" t="str">
        <f t="shared" si="1344"/>
        <v>[ENTER METHOD]</v>
      </c>
      <c r="G2149" s="1" t="str">
        <f t="shared" si="1344"/>
        <v>[YOUR NAME]</v>
      </c>
      <c r="H2149" s="1" t="str">
        <f t="shared" si="1288"/>
        <v>[YOUR NAME]</v>
      </c>
      <c r="I2149" s="1" t="str">
        <f t="shared" si="1289"/>
        <v>[11 or 12]</v>
      </c>
      <c r="J2149" s="1" t="s">
        <v>730</v>
      </c>
      <c r="L2149" s="5" t="e">
        <f>VLOOKUP(M2149,'Species Look-up'!A:B,2,FALSE)</f>
        <v>#N/A</v>
      </c>
      <c r="M2149" s="5" t="e">
        <f>IF(ISNA(VLOOKUP(A2149,'Species Look-up'!C:D,2,FALSE)),VLOOKUP(A2149,'Species Look-up'!D:D,1,FALSE),VLOOKUP(A2149,'Species Look-up'!C:D,2,FALSE))</f>
        <v>#N/A</v>
      </c>
    </row>
    <row r="2150" spans="1:13" customFormat="1" ht="12" customHeight="1" x14ac:dyDescent="0.2">
      <c r="A2150" s="17" t="s">
        <v>6659</v>
      </c>
      <c r="B2150" s="24" t="s">
        <v>6660</v>
      </c>
      <c r="C2150" s="6" t="str">
        <f t="shared" ref="C2150:G2150" si="1345">C2149</f>
        <v>[DATE]</v>
      </c>
      <c r="D2150" s="1" t="str">
        <f t="shared" si="1345"/>
        <v>[ENTER YOUR SITE HERE]</v>
      </c>
      <c r="E2150" s="1" t="str">
        <f t="shared" si="1345"/>
        <v>[GRIDREF]</v>
      </c>
      <c r="F2150" s="1" t="str">
        <f t="shared" si="1345"/>
        <v>[ENTER METHOD]</v>
      </c>
      <c r="G2150" s="1" t="str">
        <f t="shared" si="1345"/>
        <v>[YOUR NAME]</v>
      </c>
      <c r="H2150" s="1" t="str">
        <f t="shared" si="1288"/>
        <v>[YOUR NAME]</v>
      </c>
      <c r="I2150" s="1" t="str">
        <f t="shared" si="1289"/>
        <v>[11 or 12]</v>
      </c>
      <c r="J2150" s="1" t="s">
        <v>730</v>
      </c>
      <c r="L2150" s="5" t="e">
        <f>VLOOKUP(M2150,'Species Look-up'!A:B,2,FALSE)</f>
        <v>#N/A</v>
      </c>
      <c r="M2150" s="5" t="e">
        <f>IF(ISNA(VLOOKUP(A2150,'Species Look-up'!C:D,2,FALSE)),VLOOKUP(A2150,'Species Look-up'!D:D,1,FALSE),VLOOKUP(A2150,'Species Look-up'!C:D,2,FALSE))</f>
        <v>#N/A</v>
      </c>
    </row>
    <row r="2151" spans="1:13" customFormat="1" ht="12" customHeight="1" x14ac:dyDescent="0.2">
      <c r="A2151" s="17" t="s">
        <v>6659</v>
      </c>
      <c r="B2151" s="24" t="s">
        <v>6660</v>
      </c>
      <c r="C2151" s="6" t="str">
        <f t="shared" ref="C2151:G2151" si="1346">C2150</f>
        <v>[DATE]</v>
      </c>
      <c r="D2151" s="1" t="str">
        <f t="shared" si="1346"/>
        <v>[ENTER YOUR SITE HERE]</v>
      </c>
      <c r="E2151" s="1" t="str">
        <f t="shared" si="1346"/>
        <v>[GRIDREF]</v>
      </c>
      <c r="F2151" s="1" t="str">
        <f t="shared" si="1346"/>
        <v>[ENTER METHOD]</v>
      </c>
      <c r="G2151" s="1" t="str">
        <f t="shared" si="1346"/>
        <v>[YOUR NAME]</v>
      </c>
      <c r="H2151" s="1" t="str">
        <f t="shared" si="1288"/>
        <v>[YOUR NAME]</v>
      </c>
      <c r="I2151" s="1" t="str">
        <f t="shared" si="1289"/>
        <v>[11 or 12]</v>
      </c>
      <c r="J2151" s="1" t="s">
        <v>730</v>
      </c>
      <c r="L2151" s="5" t="e">
        <f>VLOOKUP(M2151,'Species Look-up'!A:B,2,FALSE)</f>
        <v>#N/A</v>
      </c>
      <c r="M2151" s="5" t="e">
        <f>IF(ISNA(VLOOKUP(A2151,'Species Look-up'!C:D,2,FALSE)),VLOOKUP(A2151,'Species Look-up'!D:D,1,FALSE),VLOOKUP(A2151,'Species Look-up'!C:D,2,FALSE))</f>
        <v>#N/A</v>
      </c>
    </row>
    <row r="2152" spans="1:13" customFormat="1" ht="12" customHeight="1" x14ac:dyDescent="0.2">
      <c r="A2152" s="17" t="s">
        <v>6659</v>
      </c>
      <c r="B2152" s="24" t="s">
        <v>6660</v>
      </c>
      <c r="C2152" s="6" t="str">
        <f t="shared" ref="C2152:G2152" si="1347">C2151</f>
        <v>[DATE]</v>
      </c>
      <c r="D2152" s="1" t="str">
        <f t="shared" si="1347"/>
        <v>[ENTER YOUR SITE HERE]</v>
      </c>
      <c r="E2152" s="1" t="str">
        <f t="shared" si="1347"/>
        <v>[GRIDREF]</v>
      </c>
      <c r="F2152" s="1" t="str">
        <f t="shared" si="1347"/>
        <v>[ENTER METHOD]</v>
      </c>
      <c r="G2152" s="1" t="str">
        <f t="shared" si="1347"/>
        <v>[YOUR NAME]</v>
      </c>
      <c r="H2152" s="1" t="str">
        <f t="shared" si="1288"/>
        <v>[YOUR NAME]</v>
      </c>
      <c r="I2152" s="1" t="str">
        <f t="shared" si="1289"/>
        <v>[11 or 12]</v>
      </c>
      <c r="J2152" s="1" t="s">
        <v>730</v>
      </c>
      <c r="L2152" s="5" t="e">
        <f>VLOOKUP(M2152,'Species Look-up'!A:B,2,FALSE)</f>
        <v>#N/A</v>
      </c>
      <c r="M2152" s="5" t="e">
        <f>IF(ISNA(VLOOKUP(A2152,'Species Look-up'!C:D,2,FALSE)),VLOOKUP(A2152,'Species Look-up'!D:D,1,FALSE),VLOOKUP(A2152,'Species Look-up'!C:D,2,FALSE))</f>
        <v>#N/A</v>
      </c>
    </row>
    <row r="2153" spans="1:13" customFormat="1" ht="12" customHeight="1" x14ac:dyDescent="0.2">
      <c r="A2153" s="17" t="s">
        <v>6659</v>
      </c>
      <c r="B2153" s="24" t="s">
        <v>6660</v>
      </c>
      <c r="C2153" s="6" t="str">
        <f t="shared" ref="C2153:G2153" si="1348">C2152</f>
        <v>[DATE]</v>
      </c>
      <c r="D2153" s="1" t="str">
        <f t="shared" si="1348"/>
        <v>[ENTER YOUR SITE HERE]</v>
      </c>
      <c r="E2153" s="1" t="str">
        <f t="shared" si="1348"/>
        <v>[GRIDREF]</v>
      </c>
      <c r="F2153" s="1" t="str">
        <f t="shared" si="1348"/>
        <v>[ENTER METHOD]</v>
      </c>
      <c r="G2153" s="1" t="str">
        <f t="shared" si="1348"/>
        <v>[YOUR NAME]</v>
      </c>
      <c r="H2153" s="1" t="str">
        <f t="shared" si="1288"/>
        <v>[YOUR NAME]</v>
      </c>
      <c r="I2153" s="1" t="str">
        <f t="shared" si="1289"/>
        <v>[11 or 12]</v>
      </c>
      <c r="J2153" s="1" t="s">
        <v>730</v>
      </c>
      <c r="L2153" s="5" t="e">
        <f>VLOOKUP(M2153,'Species Look-up'!A:B,2,FALSE)</f>
        <v>#N/A</v>
      </c>
      <c r="M2153" s="5" t="e">
        <f>IF(ISNA(VLOOKUP(A2153,'Species Look-up'!C:D,2,FALSE)),VLOOKUP(A2153,'Species Look-up'!D:D,1,FALSE),VLOOKUP(A2153,'Species Look-up'!C:D,2,FALSE))</f>
        <v>#N/A</v>
      </c>
    </row>
    <row r="2154" spans="1:13" customFormat="1" ht="12" customHeight="1" x14ac:dyDescent="0.2">
      <c r="A2154" s="17" t="s">
        <v>6659</v>
      </c>
      <c r="B2154" s="24" t="s">
        <v>6660</v>
      </c>
      <c r="C2154" s="6" t="str">
        <f t="shared" ref="C2154:G2154" si="1349">C2153</f>
        <v>[DATE]</v>
      </c>
      <c r="D2154" s="1" t="str">
        <f t="shared" si="1349"/>
        <v>[ENTER YOUR SITE HERE]</v>
      </c>
      <c r="E2154" s="1" t="str">
        <f t="shared" si="1349"/>
        <v>[GRIDREF]</v>
      </c>
      <c r="F2154" s="1" t="str">
        <f t="shared" si="1349"/>
        <v>[ENTER METHOD]</v>
      </c>
      <c r="G2154" s="1" t="str">
        <f t="shared" si="1349"/>
        <v>[YOUR NAME]</v>
      </c>
      <c r="H2154" s="1" t="str">
        <f t="shared" si="1288"/>
        <v>[YOUR NAME]</v>
      </c>
      <c r="I2154" s="1" t="str">
        <f t="shared" si="1289"/>
        <v>[11 or 12]</v>
      </c>
      <c r="J2154" s="1" t="s">
        <v>730</v>
      </c>
      <c r="L2154" s="5" t="e">
        <f>VLOOKUP(M2154,'Species Look-up'!A:B,2,FALSE)</f>
        <v>#N/A</v>
      </c>
      <c r="M2154" s="5" t="e">
        <f>IF(ISNA(VLOOKUP(A2154,'Species Look-up'!C:D,2,FALSE)),VLOOKUP(A2154,'Species Look-up'!D:D,1,FALSE),VLOOKUP(A2154,'Species Look-up'!C:D,2,FALSE))</f>
        <v>#N/A</v>
      </c>
    </row>
    <row r="2155" spans="1:13" customFormat="1" ht="12" customHeight="1" x14ac:dyDescent="0.2">
      <c r="A2155" s="17" t="s">
        <v>6659</v>
      </c>
      <c r="B2155" s="24" t="s">
        <v>6660</v>
      </c>
      <c r="C2155" s="6" t="str">
        <f t="shared" ref="C2155:G2155" si="1350">C2154</f>
        <v>[DATE]</v>
      </c>
      <c r="D2155" s="1" t="str">
        <f t="shared" si="1350"/>
        <v>[ENTER YOUR SITE HERE]</v>
      </c>
      <c r="E2155" s="1" t="str">
        <f t="shared" si="1350"/>
        <v>[GRIDREF]</v>
      </c>
      <c r="F2155" s="1" t="str">
        <f t="shared" si="1350"/>
        <v>[ENTER METHOD]</v>
      </c>
      <c r="G2155" s="1" t="str">
        <f t="shared" si="1350"/>
        <v>[YOUR NAME]</v>
      </c>
      <c r="H2155" s="1" t="str">
        <f t="shared" si="1288"/>
        <v>[YOUR NAME]</v>
      </c>
      <c r="I2155" s="1" t="str">
        <f t="shared" si="1289"/>
        <v>[11 or 12]</v>
      </c>
      <c r="J2155" s="1" t="s">
        <v>730</v>
      </c>
      <c r="L2155" s="5" t="e">
        <f>VLOOKUP(M2155,'Species Look-up'!A:B,2,FALSE)</f>
        <v>#N/A</v>
      </c>
      <c r="M2155" s="5" t="e">
        <f>IF(ISNA(VLOOKUP(A2155,'Species Look-up'!C:D,2,FALSE)),VLOOKUP(A2155,'Species Look-up'!D:D,1,FALSE),VLOOKUP(A2155,'Species Look-up'!C:D,2,FALSE))</f>
        <v>#N/A</v>
      </c>
    </row>
    <row r="2156" spans="1:13" customFormat="1" ht="12" customHeight="1" x14ac:dyDescent="0.2">
      <c r="A2156" s="17" t="s">
        <v>6659</v>
      </c>
      <c r="B2156" s="24" t="s">
        <v>6660</v>
      </c>
      <c r="C2156" s="6" t="str">
        <f t="shared" ref="C2156:G2156" si="1351">C2155</f>
        <v>[DATE]</v>
      </c>
      <c r="D2156" s="1" t="str">
        <f t="shared" si="1351"/>
        <v>[ENTER YOUR SITE HERE]</v>
      </c>
      <c r="E2156" s="1" t="str">
        <f t="shared" si="1351"/>
        <v>[GRIDREF]</v>
      </c>
      <c r="F2156" s="1" t="str">
        <f t="shared" si="1351"/>
        <v>[ENTER METHOD]</v>
      </c>
      <c r="G2156" s="1" t="str">
        <f t="shared" si="1351"/>
        <v>[YOUR NAME]</v>
      </c>
      <c r="H2156" s="1" t="str">
        <f t="shared" si="1288"/>
        <v>[YOUR NAME]</v>
      </c>
      <c r="I2156" s="1" t="str">
        <f t="shared" si="1289"/>
        <v>[11 or 12]</v>
      </c>
      <c r="J2156" s="1" t="s">
        <v>730</v>
      </c>
      <c r="L2156" s="5" t="e">
        <f>VLOOKUP(M2156,'Species Look-up'!A:B,2,FALSE)</f>
        <v>#N/A</v>
      </c>
      <c r="M2156" s="5" t="e">
        <f>IF(ISNA(VLOOKUP(A2156,'Species Look-up'!C:D,2,FALSE)),VLOOKUP(A2156,'Species Look-up'!D:D,1,FALSE),VLOOKUP(A2156,'Species Look-up'!C:D,2,FALSE))</f>
        <v>#N/A</v>
      </c>
    </row>
    <row r="2157" spans="1:13" customFormat="1" ht="12" customHeight="1" x14ac:dyDescent="0.2">
      <c r="A2157" s="17" t="s">
        <v>6659</v>
      </c>
      <c r="B2157" s="24" t="s">
        <v>6660</v>
      </c>
      <c r="C2157" s="6" t="str">
        <f t="shared" ref="C2157:G2157" si="1352">C2156</f>
        <v>[DATE]</v>
      </c>
      <c r="D2157" s="1" t="str">
        <f t="shared" si="1352"/>
        <v>[ENTER YOUR SITE HERE]</v>
      </c>
      <c r="E2157" s="1" t="str">
        <f t="shared" si="1352"/>
        <v>[GRIDREF]</v>
      </c>
      <c r="F2157" s="1" t="str">
        <f t="shared" si="1352"/>
        <v>[ENTER METHOD]</v>
      </c>
      <c r="G2157" s="1" t="str">
        <f t="shared" si="1352"/>
        <v>[YOUR NAME]</v>
      </c>
      <c r="H2157" s="1" t="str">
        <f t="shared" si="1288"/>
        <v>[YOUR NAME]</v>
      </c>
      <c r="I2157" s="1" t="str">
        <f t="shared" si="1289"/>
        <v>[11 or 12]</v>
      </c>
      <c r="J2157" s="1" t="s">
        <v>730</v>
      </c>
      <c r="L2157" s="5" t="e">
        <f>VLOOKUP(M2157,'Species Look-up'!A:B,2,FALSE)</f>
        <v>#N/A</v>
      </c>
      <c r="M2157" s="5" t="e">
        <f>IF(ISNA(VLOOKUP(A2157,'Species Look-up'!C:D,2,FALSE)),VLOOKUP(A2157,'Species Look-up'!D:D,1,FALSE),VLOOKUP(A2157,'Species Look-up'!C:D,2,FALSE))</f>
        <v>#N/A</v>
      </c>
    </row>
    <row r="2158" spans="1:13" customFormat="1" ht="12" customHeight="1" x14ac:dyDescent="0.2">
      <c r="A2158" s="17" t="s">
        <v>6659</v>
      </c>
      <c r="B2158" s="24" t="s">
        <v>6660</v>
      </c>
      <c r="C2158" s="6" t="str">
        <f t="shared" ref="C2158:G2158" si="1353">C2157</f>
        <v>[DATE]</v>
      </c>
      <c r="D2158" s="1" t="str">
        <f t="shared" si="1353"/>
        <v>[ENTER YOUR SITE HERE]</v>
      </c>
      <c r="E2158" s="1" t="str">
        <f t="shared" si="1353"/>
        <v>[GRIDREF]</v>
      </c>
      <c r="F2158" s="1" t="str">
        <f t="shared" si="1353"/>
        <v>[ENTER METHOD]</v>
      </c>
      <c r="G2158" s="1" t="str">
        <f t="shared" si="1353"/>
        <v>[YOUR NAME]</v>
      </c>
      <c r="H2158" s="1" t="str">
        <f t="shared" ref="H2158:H2221" si="1354">G2158</f>
        <v>[YOUR NAME]</v>
      </c>
      <c r="I2158" s="1" t="str">
        <f t="shared" ref="I2158:I2221" si="1355">I2157</f>
        <v>[11 or 12]</v>
      </c>
      <c r="J2158" s="1" t="s">
        <v>730</v>
      </c>
      <c r="L2158" s="5" t="e">
        <f>VLOOKUP(M2158,'Species Look-up'!A:B,2,FALSE)</f>
        <v>#N/A</v>
      </c>
      <c r="M2158" s="5" t="e">
        <f>IF(ISNA(VLOOKUP(A2158,'Species Look-up'!C:D,2,FALSE)),VLOOKUP(A2158,'Species Look-up'!D:D,1,FALSE),VLOOKUP(A2158,'Species Look-up'!C:D,2,FALSE))</f>
        <v>#N/A</v>
      </c>
    </row>
    <row r="2159" spans="1:13" customFormat="1" ht="12" customHeight="1" x14ac:dyDescent="0.2">
      <c r="A2159" s="17" t="s">
        <v>6659</v>
      </c>
      <c r="B2159" s="24" t="s">
        <v>6660</v>
      </c>
      <c r="C2159" s="6" t="str">
        <f t="shared" ref="C2159:G2159" si="1356">C2158</f>
        <v>[DATE]</v>
      </c>
      <c r="D2159" s="1" t="str">
        <f t="shared" si="1356"/>
        <v>[ENTER YOUR SITE HERE]</v>
      </c>
      <c r="E2159" s="1" t="str">
        <f t="shared" si="1356"/>
        <v>[GRIDREF]</v>
      </c>
      <c r="F2159" s="1" t="str">
        <f t="shared" si="1356"/>
        <v>[ENTER METHOD]</v>
      </c>
      <c r="G2159" s="1" t="str">
        <f t="shared" si="1356"/>
        <v>[YOUR NAME]</v>
      </c>
      <c r="H2159" s="1" t="str">
        <f t="shared" si="1354"/>
        <v>[YOUR NAME]</v>
      </c>
      <c r="I2159" s="1" t="str">
        <f t="shared" si="1355"/>
        <v>[11 or 12]</v>
      </c>
      <c r="J2159" s="1" t="s">
        <v>730</v>
      </c>
      <c r="L2159" s="5" t="e">
        <f>VLOOKUP(M2159,'Species Look-up'!A:B,2,FALSE)</f>
        <v>#N/A</v>
      </c>
      <c r="M2159" s="5" t="e">
        <f>IF(ISNA(VLOOKUP(A2159,'Species Look-up'!C:D,2,FALSE)),VLOOKUP(A2159,'Species Look-up'!D:D,1,FALSE),VLOOKUP(A2159,'Species Look-up'!C:D,2,FALSE))</f>
        <v>#N/A</v>
      </c>
    </row>
    <row r="2160" spans="1:13" customFormat="1" ht="12" customHeight="1" x14ac:dyDescent="0.2">
      <c r="A2160" s="17" t="s">
        <v>6659</v>
      </c>
      <c r="B2160" s="24" t="s">
        <v>6660</v>
      </c>
      <c r="C2160" s="6" t="str">
        <f t="shared" ref="C2160:G2160" si="1357">C2159</f>
        <v>[DATE]</v>
      </c>
      <c r="D2160" s="1" t="str">
        <f t="shared" si="1357"/>
        <v>[ENTER YOUR SITE HERE]</v>
      </c>
      <c r="E2160" s="1" t="str">
        <f t="shared" si="1357"/>
        <v>[GRIDREF]</v>
      </c>
      <c r="F2160" s="1" t="str">
        <f t="shared" si="1357"/>
        <v>[ENTER METHOD]</v>
      </c>
      <c r="G2160" s="1" t="str">
        <f t="shared" si="1357"/>
        <v>[YOUR NAME]</v>
      </c>
      <c r="H2160" s="1" t="str">
        <f t="shared" si="1354"/>
        <v>[YOUR NAME]</v>
      </c>
      <c r="I2160" s="1" t="str">
        <f t="shared" si="1355"/>
        <v>[11 or 12]</v>
      </c>
      <c r="J2160" s="1" t="s">
        <v>730</v>
      </c>
      <c r="L2160" s="5" t="e">
        <f>VLOOKUP(M2160,'Species Look-up'!A:B,2,FALSE)</f>
        <v>#N/A</v>
      </c>
      <c r="M2160" s="5" t="e">
        <f>IF(ISNA(VLOOKUP(A2160,'Species Look-up'!C:D,2,FALSE)),VLOOKUP(A2160,'Species Look-up'!D:D,1,FALSE),VLOOKUP(A2160,'Species Look-up'!C:D,2,FALSE))</f>
        <v>#N/A</v>
      </c>
    </row>
    <row r="2161" spans="1:13" customFormat="1" ht="12" customHeight="1" x14ac:dyDescent="0.2">
      <c r="A2161" s="17" t="s">
        <v>6659</v>
      </c>
      <c r="B2161" s="24" t="s">
        <v>6660</v>
      </c>
      <c r="C2161" s="6" t="str">
        <f t="shared" ref="C2161:G2161" si="1358">C2160</f>
        <v>[DATE]</v>
      </c>
      <c r="D2161" s="1" t="str">
        <f t="shared" si="1358"/>
        <v>[ENTER YOUR SITE HERE]</v>
      </c>
      <c r="E2161" s="1" t="str">
        <f t="shared" si="1358"/>
        <v>[GRIDREF]</v>
      </c>
      <c r="F2161" s="1" t="str">
        <f t="shared" si="1358"/>
        <v>[ENTER METHOD]</v>
      </c>
      <c r="G2161" s="1" t="str">
        <f t="shared" si="1358"/>
        <v>[YOUR NAME]</v>
      </c>
      <c r="H2161" s="1" t="str">
        <f t="shared" si="1354"/>
        <v>[YOUR NAME]</v>
      </c>
      <c r="I2161" s="1" t="str">
        <f t="shared" si="1355"/>
        <v>[11 or 12]</v>
      </c>
      <c r="J2161" s="1" t="s">
        <v>730</v>
      </c>
      <c r="L2161" s="5" t="e">
        <f>VLOOKUP(M2161,'Species Look-up'!A:B,2,FALSE)</f>
        <v>#N/A</v>
      </c>
      <c r="M2161" s="5" t="e">
        <f>IF(ISNA(VLOOKUP(A2161,'Species Look-up'!C:D,2,FALSE)),VLOOKUP(A2161,'Species Look-up'!D:D,1,FALSE),VLOOKUP(A2161,'Species Look-up'!C:D,2,FALSE))</f>
        <v>#N/A</v>
      </c>
    </row>
    <row r="2162" spans="1:13" customFormat="1" ht="12" customHeight="1" x14ac:dyDescent="0.2">
      <c r="A2162" s="17" t="s">
        <v>6659</v>
      </c>
      <c r="B2162" s="24" t="s">
        <v>6660</v>
      </c>
      <c r="C2162" s="6" t="str">
        <f t="shared" ref="C2162:G2162" si="1359">C2161</f>
        <v>[DATE]</v>
      </c>
      <c r="D2162" s="1" t="str">
        <f t="shared" si="1359"/>
        <v>[ENTER YOUR SITE HERE]</v>
      </c>
      <c r="E2162" s="1" t="str">
        <f t="shared" si="1359"/>
        <v>[GRIDREF]</v>
      </c>
      <c r="F2162" s="1" t="str">
        <f t="shared" si="1359"/>
        <v>[ENTER METHOD]</v>
      </c>
      <c r="G2162" s="1" t="str">
        <f t="shared" si="1359"/>
        <v>[YOUR NAME]</v>
      </c>
      <c r="H2162" s="1" t="str">
        <f t="shared" si="1354"/>
        <v>[YOUR NAME]</v>
      </c>
      <c r="I2162" s="1" t="str">
        <f t="shared" si="1355"/>
        <v>[11 or 12]</v>
      </c>
      <c r="J2162" s="1" t="s">
        <v>730</v>
      </c>
      <c r="L2162" s="5" t="e">
        <f>VLOOKUP(M2162,'Species Look-up'!A:B,2,FALSE)</f>
        <v>#N/A</v>
      </c>
      <c r="M2162" s="5" t="e">
        <f>IF(ISNA(VLOOKUP(A2162,'Species Look-up'!C:D,2,FALSE)),VLOOKUP(A2162,'Species Look-up'!D:D,1,FALSE),VLOOKUP(A2162,'Species Look-up'!C:D,2,FALSE))</f>
        <v>#N/A</v>
      </c>
    </row>
    <row r="2163" spans="1:13" customFormat="1" ht="12" customHeight="1" x14ac:dyDescent="0.2">
      <c r="A2163" s="17" t="s">
        <v>6659</v>
      </c>
      <c r="B2163" s="24" t="s">
        <v>6660</v>
      </c>
      <c r="C2163" s="6" t="str">
        <f t="shared" ref="C2163:G2163" si="1360">C2162</f>
        <v>[DATE]</v>
      </c>
      <c r="D2163" s="1" t="str">
        <f t="shared" si="1360"/>
        <v>[ENTER YOUR SITE HERE]</v>
      </c>
      <c r="E2163" s="1" t="str">
        <f t="shared" si="1360"/>
        <v>[GRIDREF]</v>
      </c>
      <c r="F2163" s="1" t="str">
        <f t="shared" si="1360"/>
        <v>[ENTER METHOD]</v>
      </c>
      <c r="G2163" s="1" t="str">
        <f t="shared" si="1360"/>
        <v>[YOUR NAME]</v>
      </c>
      <c r="H2163" s="1" t="str">
        <f t="shared" si="1354"/>
        <v>[YOUR NAME]</v>
      </c>
      <c r="I2163" s="1" t="str">
        <f t="shared" si="1355"/>
        <v>[11 or 12]</v>
      </c>
      <c r="J2163" s="1" t="s">
        <v>730</v>
      </c>
      <c r="L2163" s="5" t="e">
        <f>VLOOKUP(M2163,'Species Look-up'!A:B,2,FALSE)</f>
        <v>#N/A</v>
      </c>
      <c r="M2163" s="5" t="e">
        <f>IF(ISNA(VLOOKUP(A2163,'Species Look-up'!C:D,2,FALSE)),VLOOKUP(A2163,'Species Look-up'!D:D,1,FALSE),VLOOKUP(A2163,'Species Look-up'!C:D,2,FALSE))</f>
        <v>#N/A</v>
      </c>
    </row>
    <row r="2164" spans="1:13" customFormat="1" ht="12" customHeight="1" x14ac:dyDescent="0.2">
      <c r="A2164" s="17" t="s">
        <v>6659</v>
      </c>
      <c r="B2164" s="24" t="s">
        <v>6660</v>
      </c>
      <c r="C2164" s="6" t="str">
        <f t="shared" ref="C2164:G2164" si="1361">C2163</f>
        <v>[DATE]</v>
      </c>
      <c r="D2164" s="1" t="str">
        <f t="shared" si="1361"/>
        <v>[ENTER YOUR SITE HERE]</v>
      </c>
      <c r="E2164" s="1" t="str">
        <f t="shared" si="1361"/>
        <v>[GRIDREF]</v>
      </c>
      <c r="F2164" s="1" t="str">
        <f t="shared" si="1361"/>
        <v>[ENTER METHOD]</v>
      </c>
      <c r="G2164" s="1" t="str">
        <f t="shared" si="1361"/>
        <v>[YOUR NAME]</v>
      </c>
      <c r="H2164" s="1" t="str">
        <f t="shared" si="1354"/>
        <v>[YOUR NAME]</v>
      </c>
      <c r="I2164" s="1" t="str">
        <f t="shared" si="1355"/>
        <v>[11 or 12]</v>
      </c>
      <c r="J2164" s="1" t="s">
        <v>730</v>
      </c>
      <c r="L2164" s="5" t="e">
        <f>VLOOKUP(M2164,'Species Look-up'!A:B,2,FALSE)</f>
        <v>#N/A</v>
      </c>
      <c r="M2164" s="5" t="e">
        <f>IF(ISNA(VLOOKUP(A2164,'Species Look-up'!C:D,2,FALSE)),VLOOKUP(A2164,'Species Look-up'!D:D,1,FALSE),VLOOKUP(A2164,'Species Look-up'!C:D,2,FALSE))</f>
        <v>#N/A</v>
      </c>
    </row>
    <row r="2165" spans="1:13" customFormat="1" ht="12" customHeight="1" x14ac:dyDescent="0.2">
      <c r="A2165" s="17" t="s">
        <v>6659</v>
      </c>
      <c r="B2165" s="24" t="s">
        <v>6660</v>
      </c>
      <c r="C2165" s="6" t="str">
        <f t="shared" ref="C2165:G2165" si="1362">C2164</f>
        <v>[DATE]</v>
      </c>
      <c r="D2165" s="1" t="str">
        <f t="shared" si="1362"/>
        <v>[ENTER YOUR SITE HERE]</v>
      </c>
      <c r="E2165" s="1" t="str">
        <f t="shared" si="1362"/>
        <v>[GRIDREF]</v>
      </c>
      <c r="F2165" s="1" t="str">
        <f t="shared" si="1362"/>
        <v>[ENTER METHOD]</v>
      </c>
      <c r="G2165" s="1" t="str">
        <f t="shared" si="1362"/>
        <v>[YOUR NAME]</v>
      </c>
      <c r="H2165" s="1" t="str">
        <f t="shared" si="1354"/>
        <v>[YOUR NAME]</v>
      </c>
      <c r="I2165" s="1" t="str">
        <f t="shared" si="1355"/>
        <v>[11 or 12]</v>
      </c>
      <c r="J2165" s="1" t="s">
        <v>730</v>
      </c>
      <c r="L2165" s="5" t="e">
        <f>VLOOKUP(M2165,'Species Look-up'!A:B,2,FALSE)</f>
        <v>#N/A</v>
      </c>
      <c r="M2165" s="5" t="e">
        <f>IF(ISNA(VLOOKUP(A2165,'Species Look-up'!C:D,2,FALSE)),VLOOKUP(A2165,'Species Look-up'!D:D,1,FALSE),VLOOKUP(A2165,'Species Look-up'!C:D,2,FALSE))</f>
        <v>#N/A</v>
      </c>
    </row>
    <row r="2166" spans="1:13" customFormat="1" ht="12" customHeight="1" x14ac:dyDescent="0.2">
      <c r="A2166" s="17" t="s">
        <v>6659</v>
      </c>
      <c r="B2166" s="24" t="s">
        <v>6660</v>
      </c>
      <c r="C2166" s="6" t="str">
        <f t="shared" ref="C2166:G2166" si="1363">C2165</f>
        <v>[DATE]</v>
      </c>
      <c r="D2166" s="1" t="str">
        <f t="shared" si="1363"/>
        <v>[ENTER YOUR SITE HERE]</v>
      </c>
      <c r="E2166" s="1" t="str">
        <f t="shared" si="1363"/>
        <v>[GRIDREF]</v>
      </c>
      <c r="F2166" s="1" t="str">
        <f t="shared" si="1363"/>
        <v>[ENTER METHOD]</v>
      </c>
      <c r="G2166" s="1" t="str">
        <f t="shared" si="1363"/>
        <v>[YOUR NAME]</v>
      </c>
      <c r="H2166" s="1" t="str">
        <f t="shared" si="1354"/>
        <v>[YOUR NAME]</v>
      </c>
      <c r="I2166" s="1" t="str">
        <f t="shared" si="1355"/>
        <v>[11 or 12]</v>
      </c>
      <c r="J2166" s="1" t="s">
        <v>730</v>
      </c>
      <c r="L2166" s="5" t="e">
        <f>VLOOKUP(M2166,'Species Look-up'!A:B,2,FALSE)</f>
        <v>#N/A</v>
      </c>
      <c r="M2166" s="5" t="e">
        <f>IF(ISNA(VLOOKUP(A2166,'Species Look-up'!C:D,2,FALSE)),VLOOKUP(A2166,'Species Look-up'!D:D,1,FALSE),VLOOKUP(A2166,'Species Look-up'!C:D,2,FALSE))</f>
        <v>#N/A</v>
      </c>
    </row>
    <row r="2167" spans="1:13" customFormat="1" ht="12" customHeight="1" x14ac:dyDescent="0.2">
      <c r="A2167" s="17" t="s">
        <v>6659</v>
      </c>
      <c r="B2167" s="24" t="s">
        <v>6660</v>
      </c>
      <c r="C2167" s="6" t="str">
        <f t="shared" ref="C2167:G2167" si="1364">C2166</f>
        <v>[DATE]</v>
      </c>
      <c r="D2167" s="1" t="str">
        <f t="shared" si="1364"/>
        <v>[ENTER YOUR SITE HERE]</v>
      </c>
      <c r="E2167" s="1" t="str">
        <f t="shared" si="1364"/>
        <v>[GRIDREF]</v>
      </c>
      <c r="F2167" s="1" t="str">
        <f t="shared" si="1364"/>
        <v>[ENTER METHOD]</v>
      </c>
      <c r="G2167" s="1" t="str">
        <f t="shared" si="1364"/>
        <v>[YOUR NAME]</v>
      </c>
      <c r="H2167" s="1" t="str">
        <f t="shared" si="1354"/>
        <v>[YOUR NAME]</v>
      </c>
      <c r="I2167" s="1" t="str">
        <f t="shared" si="1355"/>
        <v>[11 or 12]</v>
      </c>
      <c r="J2167" s="1" t="s">
        <v>730</v>
      </c>
      <c r="L2167" s="5" t="e">
        <f>VLOOKUP(M2167,'Species Look-up'!A:B,2,FALSE)</f>
        <v>#N/A</v>
      </c>
      <c r="M2167" s="5" t="e">
        <f>IF(ISNA(VLOOKUP(A2167,'Species Look-up'!C:D,2,FALSE)),VLOOKUP(A2167,'Species Look-up'!D:D,1,FALSE),VLOOKUP(A2167,'Species Look-up'!C:D,2,FALSE))</f>
        <v>#N/A</v>
      </c>
    </row>
    <row r="2168" spans="1:13" customFormat="1" ht="12" customHeight="1" x14ac:dyDescent="0.2">
      <c r="A2168" s="17" t="s">
        <v>6659</v>
      </c>
      <c r="B2168" s="24" t="s">
        <v>6660</v>
      </c>
      <c r="C2168" s="6" t="str">
        <f t="shared" ref="C2168:G2168" si="1365">C2167</f>
        <v>[DATE]</v>
      </c>
      <c r="D2168" s="1" t="str">
        <f t="shared" si="1365"/>
        <v>[ENTER YOUR SITE HERE]</v>
      </c>
      <c r="E2168" s="1" t="str">
        <f t="shared" si="1365"/>
        <v>[GRIDREF]</v>
      </c>
      <c r="F2168" s="1" t="str">
        <f t="shared" si="1365"/>
        <v>[ENTER METHOD]</v>
      </c>
      <c r="G2168" s="1" t="str">
        <f t="shared" si="1365"/>
        <v>[YOUR NAME]</v>
      </c>
      <c r="H2168" s="1" t="str">
        <f t="shared" si="1354"/>
        <v>[YOUR NAME]</v>
      </c>
      <c r="I2168" s="1" t="str">
        <f t="shared" si="1355"/>
        <v>[11 or 12]</v>
      </c>
      <c r="J2168" s="1" t="s">
        <v>730</v>
      </c>
      <c r="L2168" s="5" t="e">
        <f>VLOOKUP(M2168,'Species Look-up'!A:B,2,FALSE)</f>
        <v>#N/A</v>
      </c>
      <c r="M2168" s="5" t="e">
        <f>IF(ISNA(VLOOKUP(A2168,'Species Look-up'!C:D,2,FALSE)),VLOOKUP(A2168,'Species Look-up'!D:D,1,FALSE),VLOOKUP(A2168,'Species Look-up'!C:D,2,FALSE))</f>
        <v>#N/A</v>
      </c>
    </row>
    <row r="2169" spans="1:13" customFormat="1" ht="12" customHeight="1" x14ac:dyDescent="0.2">
      <c r="A2169" s="17" t="s">
        <v>6659</v>
      </c>
      <c r="B2169" s="24" t="s">
        <v>6660</v>
      </c>
      <c r="C2169" s="6" t="str">
        <f t="shared" ref="C2169:G2169" si="1366">C2168</f>
        <v>[DATE]</v>
      </c>
      <c r="D2169" s="1" t="str">
        <f t="shared" si="1366"/>
        <v>[ENTER YOUR SITE HERE]</v>
      </c>
      <c r="E2169" s="1" t="str">
        <f t="shared" si="1366"/>
        <v>[GRIDREF]</v>
      </c>
      <c r="F2169" s="1" t="str">
        <f t="shared" si="1366"/>
        <v>[ENTER METHOD]</v>
      </c>
      <c r="G2169" s="1" t="str">
        <f t="shared" si="1366"/>
        <v>[YOUR NAME]</v>
      </c>
      <c r="H2169" s="1" t="str">
        <f t="shared" si="1354"/>
        <v>[YOUR NAME]</v>
      </c>
      <c r="I2169" s="1" t="str">
        <f t="shared" si="1355"/>
        <v>[11 or 12]</v>
      </c>
      <c r="J2169" s="1" t="s">
        <v>730</v>
      </c>
      <c r="L2169" s="5" t="e">
        <f>VLOOKUP(M2169,'Species Look-up'!A:B,2,FALSE)</f>
        <v>#N/A</v>
      </c>
      <c r="M2169" s="5" t="e">
        <f>IF(ISNA(VLOOKUP(A2169,'Species Look-up'!C:D,2,FALSE)),VLOOKUP(A2169,'Species Look-up'!D:D,1,FALSE),VLOOKUP(A2169,'Species Look-up'!C:D,2,FALSE))</f>
        <v>#N/A</v>
      </c>
    </row>
    <row r="2170" spans="1:13" customFormat="1" ht="12" customHeight="1" x14ac:dyDescent="0.2">
      <c r="A2170" s="17" t="s">
        <v>6659</v>
      </c>
      <c r="B2170" s="24" t="s">
        <v>6660</v>
      </c>
      <c r="C2170" s="6" t="str">
        <f t="shared" ref="C2170:G2170" si="1367">C2169</f>
        <v>[DATE]</v>
      </c>
      <c r="D2170" s="1" t="str">
        <f t="shared" si="1367"/>
        <v>[ENTER YOUR SITE HERE]</v>
      </c>
      <c r="E2170" s="1" t="str">
        <f t="shared" si="1367"/>
        <v>[GRIDREF]</v>
      </c>
      <c r="F2170" s="1" t="str">
        <f t="shared" si="1367"/>
        <v>[ENTER METHOD]</v>
      </c>
      <c r="G2170" s="1" t="str">
        <f t="shared" si="1367"/>
        <v>[YOUR NAME]</v>
      </c>
      <c r="H2170" s="1" t="str">
        <f t="shared" si="1354"/>
        <v>[YOUR NAME]</v>
      </c>
      <c r="I2170" s="1" t="str">
        <f t="shared" si="1355"/>
        <v>[11 or 12]</v>
      </c>
      <c r="J2170" s="1" t="s">
        <v>730</v>
      </c>
      <c r="L2170" s="5" t="e">
        <f>VLOOKUP(M2170,'Species Look-up'!A:B,2,FALSE)</f>
        <v>#N/A</v>
      </c>
      <c r="M2170" s="5" t="e">
        <f>IF(ISNA(VLOOKUP(A2170,'Species Look-up'!C:D,2,FALSE)),VLOOKUP(A2170,'Species Look-up'!D:D,1,FALSE),VLOOKUP(A2170,'Species Look-up'!C:D,2,FALSE))</f>
        <v>#N/A</v>
      </c>
    </row>
    <row r="2171" spans="1:13" customFormat="1" ht="12" customHeight="1" x14ac:dyDescent="0.2">
      <c r="A2171" s="17" t="s">
        <v>6659</v>
      </c>
      <c r="B2171" s="24" t="s">
        <v>6660</v>
      </c>
      <c r="C2171" s="6" t="str">
        <f t="shared" ref="C2171:G2171" si="1368">C2170</f>
        <v>[DATE]</v>
      </c>
      <c r="D2171" s="1" t="str">
        <f t="shared" si="1368"/>
        <v>[ENTER YOUR SITE HERE]</v>
      </c>
      <c r="E2171" s="1" t="str">
        <f t="shared" si="1368"/>
        <v>[GRIDREF]</v>
      </c>
      <c r="F2171" s="1" t="str">
        <f t="shared" si="1368"/>
        <v>[ENTER METHOD]</v>
      </c>
      <c r="G2171" s="1" t="str">
        <f t="shared" si="1368"/>
        <v>[YOUR NAME]</v>
      </c>
      <c r="H2171" s="1" t="str">
        <f t="shared" si="1354"/>
        <v>[YOUR NAME]</v>
      </c>
      <c r="I2171" s="1" t="str">
        <f t="shared" si="1355"/>
        <v>[11 or 12]</v>
      </c>
      <c r="J2171" s="1" t="s">
        <v>730</v>
      </c>
      <c r="L2171" s="5" t="e">
        <f>VLOOKUP(M2171,'Species Look-up'!A:B,2,FALSE)</f>
        <v>#N/A</v>
      </c>
      <c r="M2171" s="5" t="e">
        <f>IF(ISNA(VLOOKUP(A2171,'Species Look-up'!C:D,2,FALSE)),VLOOKUP(A2171,'Species Look-up'!D:D,1,FALSE),VLOOKUP(A2171,'Species Look-up'!C:D,2,FALSE))</f>
        <v>#N/A</v>
      </c>
    </row>
    <row r="2172" spans="1:13" customFormat="1" ht="12" customHeight="1" x14ac:dyDescent="0.2">
      <c r="A2172" s="17" t="s">
        <v>6659</v>
      </c>
      <c r="B2172" s="24" t="s">
        <v>6660</v>
      </c>
      <c r="C2172" s="6" t="str">
        <f t="shared" ref="C2172:G2172" si="1369">C2171</f>
        <v>[DATE]</v>
      </c>
      <c r="D2172" s="1" t="str">
        <f t="shared" si="1369"/>
        <v>[ENTER YOUR SITE HERE]</v>
      </c>
      <c r="E2172" s="1" t="str">
        <f t="shared" si="1369"/>
        <v>[GRIDREF]</v>
      </c>
      <c r="F2172" s="1" t="str">
        <f t="shared" si="1369"/>
        <v>[ENTER METHOD]</v>
      </c>
      <c r="G2172" s="1" t="str">
        <f t="shared" si="1369"/>
        <v>[YOUR NAME]</v>
      </c>
      <c r="H2172" s="1" t="str">
        <f t="shared" si="1354"/>
        <v>[YOUR NAME]</v>
      </c>
      <c r="I2172" s="1" t="str">
        <f t="shared" si="1355"/>
        <v>[11 or 12]</v>
      </c>
      <c r="J2172" s="1" t="s">
        <v>730</v>
      </c>
      <c r="L2172" s="5" t="e">
        <f>VLOOKUP(M2172,'Species Look-up'!A:B,2,FALSE)</f>
        <v>#N/A</v>
      </c>
      <c r="M2172" s="5" t="e">
        <f>IF(ISNA(VLOOKUP(A2172,'Species Look-up'!C:D,2,FALSE)),VLOOKUP(A2172,'Species Look-up'!D:D,1,FALSE),VLOOKUP(A2172,'Species Look-up'!C:D,2,FALSE))</f>
        <v>#N/A</v>
      </c>
    </row>
    <row r="2173" spans="1:13" customFormat="1" ht="12" customHeight="1" x14ac:dyDescent="0.2">
      <c r="A2173" s="17" t="s">
        <v>6659</v>
      </c>
      <c r="B2173" s="24" t="s">
        <v>6660</v>
      </c>
      <c r="C2173" s="6" t="str">
        <f t="shared" ref="C2173:G2173" si="1370">C2172</f>
        <v>[DATE]</v>
      </c>
      <c r="D2173" s="1" t="str">
        <f t="shared" si="1370"/>
        <v>[ENTER YOUR SITE HERE]</v>
      </c>
      <c r="E2173" s="1" t="str">
        <f t="shared" si="1370"/>
        <v>[GRIDREF]</v>
      </c>
      <c r="F2173" s="1" t="str">
        <f t="shared" si="1370"/>
        <v>[ENTER METHOD]</v>
      </c>
      <c r="G2173" s="1" t="str">
        <f t="shared" si="1370"/>
        <v>[YOUR NAME]</v>
      </c>
      <c r="H2173" s="1" t="str">
        <f t="shared" si="1354"/>
        <v>[YOUR NAME]</v>
      </c>
      <c r="I2173" s="1" t="str">
        <f t="shared" si="1355"/>
        <v>[11 or 12]</v>
      </c>
      <c r="J2173" s="1" t="s">
        <v>730</v>
      </c>
      <c r="L2173" s="5" t="e">
        <f>VLOOKUP(M2173,'Species Look-up'!A:B,2,FALSE)</f>
        <v>#N/A</v>
      </c>
      <c r="M2173" s="5" t="e">
        <f>IF(ISNA(VLOOKUP(A2173,'Species Look-up'!C:D,2,FALSE)),VLOOKUP(A2173,'Species Look-up'!D:D,1,FALSE),VLOOKUP(A2173,'Species Look-up'!C:D,2,FALSE))</f>
        <v>#N/A</v>
      </c>
    </row>
    <row r="2174" spans="1:13" customFormat="1" ht="12" customHeight="1" x14ac:dyDescent="0.2">
      <c r="A2174" s="17" t="s">
        <v>6659</v>
      </c>
      <c r="B2174" s="24" t="s">
        <v>6660</v>
      </c>
      <c r="C2174" s="6" t="str">
        <f t="shared" ref="C2174:G2174" si="1371">C2173</f>
        <v>[DATE]</v>
      </c>
      <c r="D2174" s="1" t="str">
        <f t="shared" si="1371"/>
        <v>[ENTER YOUR SITE HERE]</v>
      </c>
      <c r="E2174" s="1" t="str">
        <f t="shared" si="1371"/>
        <v>[GRIDREF]</v>
      </c>
      <c r="F2174" s="1" t="str">
        <f t="shared" si="1371"/>
        <v>[ENTER METHOD]</v>
      </c>
      <c r="G2174" s="1" t="str">
        <f t="shared" si="1371"/>
        <v>[YOUR NAME]</v>
      </c>
      <c r="H2174" s="1" t="str">
        <f t="shared" si="1354"/>
        <v>[YOUR NAME]</v>
      </c>
      <c r="I2174" s="1" t="str">
        <f t="shared" si="1355"/>
        <v>[11 or 12]</v>
      </c>
      <c r="J2174" s="1" t="s">
        <v>730</v>
      </c>
      <c r="L2174" s="5" t="e">
        <f>VLOOKUP(M2174,'Species Look-up'!A:B,2,FALSE)</f>
        <v>#N/A</v>
      </c>
      <c r="M2174" s="5" t="e">
        <f>IF(ISNA(VLOOKUP(A2174,'Species Look-up'!C:D,2,FALSE)),VLOOKUP(A2174,'Species Look-up'!D:D,1,FALSE),VLOOKUP(A2174,'Species Look-up'!C:D,2,FALSE))</f>
        <v>#N/A</v>
      </c>
    </row>
    <row r="2175" spans="1:13" customFormat="1" ht="12" customHeight="1" x14ac:dyDescent="0.2">
      <c r="A2175" s="17" t="s">
        <v>6659</v>
      </c>
      <c r="B2175" s="24" t="s">
        <v>6660</v>
      </c>
      <c r="C2175" s="6" t="str">
        <f t="shared" ref="C2175:G2175" si="1372">C2174</f>
        <v>[DATE]</v>
      </c>
      <c r="D2175" s="1" t="str">
        <f t="shared" si="1372"/>
        <v>[ENTER YOUR SITE HERE]</v>
      </c>
      <c r="E2175" s="1" t="str">
        <f t="shared" si="1372"/>
        <v>[GRIDREF]</v>
      </c>
      <c r="F2175" s="1" t="str">
        <f t="shared" si="1372"/>
        <v>[ENTER METHOD]</v>
      </c>
      <c r="G2175" s="1" t="str">
        <f t="shared" si="1372"/>
        <v>[YOUR NAME]</v>
      </c>
      <c r="H2175" s="1" t="str">
        <f t="shared" si="1354"/>
        <v>[YOUR NAME]</v>
      </c>
      <c r="I2175" s="1" t="str">
        <f t="shared" si="1355"/>
        <v>[11 or 12]</v>
      </c>
      <c r="J2175" s="1" t="s">
        <v>730</v>
      </c>
      <c r="L2175" s="5" t="e">
        <f>VLOOKUP(M2175,'Species Look-up'!A:B,2,FALSE)</f>
        <v>#N/A</v>
      </c>
      <c r="M2175" s="5" t="e">
        <f>IF(ISNA(VLOOKUP(A2175,'Species Look-up'!C:D,2,FALSE)),VLOOKUP(A2175,'Species Look-up'!D:D,1,FALSE),VLOOKUP(A2175,'Species Look-up'!C:D,2,FALSE))</f>
        <v>#N/A</v>
      </c>
    </row>
    <row r="2176" spans="1:13" customFormat="1" ht="12" customHeight="1" x14ac:dyDescent="0.2">
      <c r="A2176" s="17" t="s">
        <v>6659</v>
      </c>
      <c r="B2176" s="24" t="s">
        <v>6660</v>
      </c>
      <c r="C2176" s="6" t="str">
        <f t="shared" ref="C2176:G2176" si="1373">C2175</f>
        <v>[DATE]</v>
      </c>
      <c r="D2176" s="1" t="str">
        <f t="shared" si="1373"/>
        <v>[ENTER YOUR SITE HERE]</v>
      </c>
      <c r="E2176" s="1" t="str">
        <f t="shared" si="1373"/>
        <v>[GRIDREF]</v>
      </c>
      <c r="F2176" s="1" t="str">
        <f t="shared" si="1373"/>
        <v>[ENTER METHOD]</v>
      </c>
      <c r="G2176" s="1" t="str">
        <f t="shared" si="1373"/>
        <v>[YOUR NAME]</v>
      </c>
      <c r="H2176" s="1" t="str">
        <f t="shared" si="1354"/>
        <v>[YOUR NAME]</v>
      </c>
      <c r="I2176" s="1" t="str">
        <f t="shared" si="1355"/>
        <v>[11 or 12]</v>
      </c>
      <c r="J2176" s="1" t="s">
        <v>730</v>
      </c>
      <c r="L2176" s="5" t="e">
        <f>VLOOKUP(M2176,'Species Look-up'!A:B,2,FALSE)</f>
        <v>#N/A</v>
      </c>
      <c r="M2176" s="5" t="e">
        <f>IF(ISNA(VLOOKUP(A2176,'Species Look-up'!C:D,2,FALSE)),VLOOKUP(A2176,'Species Look-up'!D:D,1,FALSE),VLOOKUP(A2176,'Species Look-up'!C:D,2,FALSE))</f>
        <v>#N/A</v>
      </c>
    </row>
    <row r="2177" spans="1:13" customFormat="1" ht="12" customHeight="1" x14ac:dyDescent="0.2">
      <c r="A2177" s="17" t="s">
        <v>6659</v>
      </c>
      <c r="B2177" s="24" t="s">
        <v>6660</v>
      </c>
      <c r="C2177" s="6" t="str">
        <f t="shared" ref="C2177:G2177" si="1374">C2176</f>
        <v>[DATE]</v>
      </c>
      <c r="D2177" s="1" t="str">
        <f t="shared" si="1374"/>
        <v>[ENTER YOUR SITE HERE]</v>
      </c>
      <c r="E2177" s="1" t="str">
        <f t="shared" si="1374"/>
        <v>[GRIDREF]</v>
      </c>
      <c r="F2177" s="1" t="str">
        <f t="shared" si="1374"/>
        <v>[ENTER METHOD]</v>
      </c>
      <c r="G2177" s="1" t="str">
        <f t="shared" si="1374"/>
        <v>[YOUR NAME]</v>
      </c>
      <c r="H2177" s="1" t="str">
        <f t="shared" si="1354"/>
        <v>[YOUR NAME]</v>
      </c>
      <c r="I2177" s="1" t="str">
        <f t="shared" si="1355"/>
        <v>[11 or 12]</v>
      </c>
      <c r="J2177" s="1" t="s">
        <v>730</v>
      </c>
      <c r="L2177" s="5" t="e">
        <f>VLOOKUP(M2177,'Species Look-up'!A:B,2,FALSE)</f>
        <v>#N/A</v>
      </c>
      <c r="M2177" s="5" t="e">
        <f>IF(ISNA(VLOOKUP(A2177,'Species Look-up'!C:D,2,FALSE)),VLOOKUP(A2177,'Species Look-up'!D:D,1,FALSE),VLOOKUP(A2177,'Species Look-up'!C:D,2,FALSE))</f>
        <v>#N/A</v>
      </c>
    </row>
    <row r="2178" spans="1:13" customFormat="1" ht="12" customHeight="1" x14ac:dyDescent="0.2">
      <c r="A2178" s="17" t="s">
        <v>6659</v>
      </c>
      <c r="B2178" s="24" t="s">
        <v>6660</v>
      </c>
      <c r="C2178" s="6" t="str">
        <f t="shared" ref="C2178:G2178" si="1375">C2177</f>
        <v>[DATE]</v>
      </c>
      <c r="D2178" s="1" t="str">
        <f t="shared" si="1375"/>
        <v>[ENTER YOUR SITE HERE]</v>
      </c>
      <c r="E2178" s="1" t="str">
        <f t="shared" si="1375"/>
        <v>[GRIDREF]</v>
      </c>
      <c r="F2178" s="1" t="str">
        <f t="shared" si="1375"/>
        <v>[ENTER METHOD]</v>
      </c>
      <c r="G2178" s="1" t="str">
        <f t="shared" si="1375"/>
        <v>[YOUR NAME]</v>
      </c>
      <c r="H2178" s="1" t="str">
        <f t="shared" si="1354"/>
        <v>[YOUR NAME]</v>
      </c>
      <c r="I2178" s="1" t="str">
        <f t="shared" si="1355"/>
        <v>[11 or 12]</v>
      </c>
      <c r="J2178" s="1" t="s">
        <v>730</v>
      </c>
      <c r="L2178" s="5" t="e">
        <f>VLOOKUP(M2178,'Species Look-up'!A:B,2,FALSE)</f>
        <v>#N/A</v>
      </c>
      <c r="M2178" s="5" t="e">
        <f>IF(ISNA(VLOOKUP(A2178,'Species Look-up'!C:D,2,FALSE)),VLOOKUP(A2178,'Species Look-up'!D:D,1,FALSE),VLOOKUP(A2178,'Species Look-up'!C:D,2,FALSE))</f>
        <v>#N/A</v>
      </c>
    </row>
    <row r="2179" spans="1:13" customFormat="1" ht="12" customHeight="1" x14ac:dyDescent="0.2">
      <c r="A2179" s="17" t="s">
        <v>6659</v>
      </c>
      <c r="B2179" s="24" t="s">
        <v>6660</v>
      </c>
      <c r="C2179" s="6" t="str">
        <f t="shared" ref="C2179:G2179" si="1376">C2178</f>
        <v>[DATE]</v>
      </c>
      <c r="D2179" s="1" t="str">
        <f t="shared" si="1376"/>
        <v>[ENTER YOUR SITE HERE]</v>
      </c>
      <c r="E2179" s="1" t="str">
        <f t="shared" si="1376"/>
        <v>[GRIDREF]</v>
      </c>
      <c r="F2179" s="1" t="str">
        <f t="shared" si="1376"/>
        <v>[ENTER METHOD]</v>
      </c>
      <c r="G2179" s="1" t="str">
        <f t="shared" si="1376"/>
        <v>[YOUR NAME]</v>
      </c>
      <c r="H2179" s="1" t="str">
        <f t="shared" si="1354"/>
        <v>[YOUR NAME]</v>
      </c>
      <c r="I2179" s="1" t="str">
        <f t="shared" si="1355"/>
        <v>[11 or 12]</v>
      </c>
      <c r="J2179" s="1" t="s">
        <v>730</v>
      </c>
      <c r="L2179" s="5" t="e">
        <f>VLOOKUP(M2179,'Species Look-up'!A:B,2,FALSE)</f>
        <v>#N/A</v>
      </c>
      <c r="M2179" s="5" t="e">
        <f>IF(ISNA(VLOOKUP(A2179,'Species Look-up'!C:D,2,FALSE)),VLOOKUP(A2179,'Species Look-up'!D:D,1,FALSE),VLOOKUP(A2179,'Species Look-up'!C:D,2,FALSE))</f>
        <v>#N/A</v>
      </c>
    </row>
    <row r="2180" spans="1:13" customFormat="1" ht="12" customHeight="1" x14ac:dyDescent="0.2">
      <c r="A2180" s="17" t="s">
        <v>6659</v>
      </c>
      <c r="B2180" s="24" t="s">
        <v>6660</v>
      </c>
      <c r="C2180" s="6" t="str">
        <f t="shared" ref="C2180:G2180" si="1377">C2179</f>
        <v>[DATE]</v>
      </c>
      <c r="D2180" s="1" t="str">
        <f t="shared" si="1377"/>
        <v>[ENTER YOUR SITE HERE]</v>
      </c>
      <c r="E2180" s="1" t="str">
        <f t="shared" si="1377"/>
        <v>[GRIDREF]</v>
      </c>
      <c r="F2180" s="1" t="str">
        <f t="shared" si="1377"/>
        <v>[ENTER METHOD]</v>
      </c>
      <c r="G2180" s="1" t="str">
        <f t="shared" si="1377"/>
        <v>[YOUR NAME]</v>
      </c>
      <c r="H2180" s="1" t="str">
        <f t="shared" si="1354"/>
        <v>[YOUR NAME]</v>
      </c>
      <c r="I2180" s="1" t="str">
        <f t="shared" si="1355"/>
        <v>[11 or 12]</v>
      </c>
      <c r="J2180" s="1" t="s">
        <v>730</v>
      </c>
      <c r="L2180" s="5" t="e">
        <f>VLOOKUP(M2180,'Species Look-up'!A:B,2,FALSE)</f>
        <v>#N/A</v>
      </c>
      <c r="M2180" s="5" t="e">
        <f>IF(ISNA(VLOOKUP(A2180,'Species Look-up'!C:D,2,FALSE)),VLOOKUP(A2180,'Species Look-up'!D:D,1,FALSE),VLOOKUP(A2180,'Species Look-up'!C:D,2,FALSE))</f>
        <v>#N/A</v>
      </c>
    </row>
    <row r="2181" spans="1:13" customFormat="1" ht="12" customHeight="1" x14ac:dyDescent="0.2">
      <c r="A2181" s="17" t="s">
        <v>6659</v>
      </c>
      <c r="B2181" s="24" t="s">
        <v>6660</v>
      </c>
      <c r="C2181" s="6" t="str">
        <f t="shared" ref="C2181:G2181" si="1378">C2180</f>
        <v>[DATE]</v>
      </c>
      <c r="D2181" s="1" t="str">
        <f t="shared" si="1378"/>
        <v>[ENTER YOUR SITE HERE]</v>
      </c>
      <c r="E2181" s="1" t="str">
        <f t="shared" si="1378"/>
        <v>[GRIDREF]</v>
      </c>
      <c r="F2181" s="1" t="str">
        <f t="shared" si="1378"/>
        <v>[ENTER METHOD]</v>
      </c>
      <c r="G2181" s="1" t="str">
        <f t="shared" si="1378"/>
        <v>[YOUR NAME]</v>
      </c>
      <c r="H2181" s="1" t="str">
        <f t="shared" si="1354"/>
        <v>[YOUR NAME]</v>
      </c>
      <c r="I2181" s="1" t="str">
        <f t="shared" si="1355"/>
        <v>[11 or 12]</v>
      </c>
      <c r="J2181" s="1" t="s">
        <v>730</v>
      </c>
      <c r="L2181" s="5" t="e">
        <f>VLOOKUP(M2181,'Species Look-up'!A:B,2,FALSE)</f>
        <v>#N/A</v>
      </c>
      <c r="M2181" s="5" t="e">
        <f>IF(ISNA(VLOOKUP(A2181,'Species Look-up'!C:D,2,FALSE)),VLOOKUP(A2181,'Species Look-up'!D:D,1,FALSE),VLOOKUP(A2181,'Species Look-up'!C:D,2,FALSE))</f>
        <v>#N/A</v>
      </c>
    </row>
    <row r="2182" spans="1:13" customFormat="1" ht="12" customHeight="1" x14ac:dyDescent="0.2">
      <c r="A2182" s="17" t="s">
        <v>6659</v>
      </c>
      <c r="B2182" s="24" t="s">
        <v>6660</v>
      </c>
      <c r="C2182" s="6" t="str">
        <f t="shared" ref="C2182:G2182" si="1379">C2181</f>
        <v>[DATE]</v>
      </c>
      <c r="D2182" s="1" t="str">
        <f t="shared" si="1379"/>
        <v>[ENTER YOUR SITE HERE]</v>
      </c>
      <c r="E2182" s="1" t="str">
        <f t="shared" si="1379"/>
        <v>[GRIDREF]</v>
      </c>
      <c r="F2182" s="1" t="str">
        <f t="shared" si="1379"/>
        <v>[ENTER METHOD]</v>
      </c>
      <c r="G2182" s="1" t="str">
        <f t="shared" si="1379"/>
        <v>[YOUR NAME]</v>
      </c>
      <c r="H2182" s="1" t="str">
        <f t="shared" si="1354"/>
        <v>[YOUR NAME]</v>
      </c>
      <c r="I2182" s="1" t="str">
        <f t="shared" si="1355"/>
        <v>[11 or 12]</v>
      </c>
      <c r="J2182" s="1" t="s">
        <v>730</v>
      </c>
      <c r="L2182" s="5" t="e">
        <f>VLOOKUP(M2182,'Species Look-up'!A:B,2,FALSE)</f>
        <v>#N/A</v>
      </c>
      <c r="M2182" s="5" t="e">
        <f>IF(ISNA(VLOOKUP(A2182,'Species Look-up'!C:D,2,FALSE)),VLOOKUP(A2182,'Species Look-up'!D:D,1,FALSE),VLOOKUP(A2182,'Species Look-up'!C:D,2,FALSE))</f>
        <v>#N/A</v>
      </c>
    </row>
    <row r="2183" spans="1:13" customFormat="1" ht="12" customHeight="1" x14ac:dyDescent="0.2">
      <c r="A2183" s="17" t="s">
        <v>6659</v>
      </c>
      <c r="B2183" s="24" t="s">
        <v>6660</v>
      </c>
      <c r="C2183" s="6" t="str">
        <f t="shared" ref="C2183:G2183" si="1380">C2182</f>
        <v>[DATE]</v>
      </c>
      <c r="D2183" s="1" t="str">
        <f t="shared" si="1380"/>
        <v>[ENTER YOUR SITE HERE]</v>
      </c>
      <c r="E2183" s="1" t="str">
        <f t="shared" si="1380"/>
        <v>[GRIDREF]</v>
      </c>
      <c r="F2183" s="1" t="str">
        <f t="shared" si="1380"/>
        <v>[ENTER METHOD]</v>
      </c>
      <c r="G2183" s="1" t="str">
        <f t="shared" si="1380"/>
        <v>[YOUR NAME]</v>
      </c>
      <c r="H2183" s="1" t="str">
        <f t="shared" si="1354"/>
        <v>[YOUR NAME]</v>
      </c>
      <c r="I2183" s="1" t="str">
        <f t="shared" si="1355"/>
        <v>[11 or 12]</v>
      </c>
      <c r="J2183" s="1" t="s">
        <v>730</v>
      </c>
      <c r="L2183" s="5" t="e">
        <f>VLOOKUP(M2183,'Species Look-up'!A:B,2,FALSE)</f>
        <v>#N/A</v>
      </c>
      <c r="M2183" s="5" t="e">
        <f>IF(ISNA(VLOOKUP(A2183,'Species Look-up'!C:D,2,FALSE)),VLOOKUP(A2183,'Species Look-up'!D:D,1,FALSE),VLOOKUP(A2183,'Species Look-up'!C:D,2,FALSE))</f>
        <v>#N/A</v>
      </c>
    </row>
    <row r="2184" spans="1:13" customFormat="1" ht="12" customHeight="1" x14ac:dyDescent="0.2">
      <c r="A2184" s="17" t="s">
        <v>6659</v>
      </c>
      <c r="B2184" s="24" t="s">
        <v>6660</v>
      </c>
      <c r="C2184" s="6" t="str">
        <f t="shared" ref="C2184:G2184" si="1381">C2183</f>
        <v>[DATE]</v>
      </c>
      <c r="D2184" s="1" t="str">
        <f t="shared" si="1381"/>
        <v>[ENTER YOUR SITE HERE]</v>
      </c>
      <c r="E2184" s="1" t="str">
        <f t="shared" si="1381"/>
        <v>[GRIDREF]</v>
      </c>
      <c r="F2184" s="1" t="str">
        <f t="shared" si="1381"/>
        <v>[ENTER METHOD]</v>
      </c>
      <c r="G2184" s="1" t="str">
        <f t="shared" si="1381"/>
        <v>[YOUR NAME]</v>
      </c>
      <c r="H2184" s="1" t="str">
        <f t="shared" si="1354"/>
        <v>[YOUR NAME]</v>
      </c>
      <c r="I2184" s="1" t="str">
        <f t="shared" si="1355"/>
        <v>[11 or 12]</v>
      </c>
      <c r="J2184" s="1" t="s">
        <v>730</v>
      </c>
      <c r="L2184" s="5" t="e">
        <f>VLOOKUP(M2184,'Species Look-up'!A:B,2,FALSE)</f>
        <v>#N/A</v>
      </c>
      <c r="M2184" s="5" t="e">
        <f>IF(ISNA(VLOOKUP(A2184,'Species Look-up'!C:D,2,FALSE)),VLOOKUP(A2184,'Species Look-up'!D:D,1,FALSE),VLOOKUP(A2184,'Species Look-up'!C:D,2,FALSE))</f>
        <v>#N/A</v>
      </c>
    </row>
    <row r="2185" spans="1:13" customFormat="1" ht="12" customHeight="1" x14ac:dyDescent="0.2">
      <c r="A2185" s="17" t="s">
        <v>6659</v>
      </c>
      <c r="B2185" s="24" t="s">
        <v>6660</v>
      </c>
      <c r="C2185" s="6" t="str">
        <f t="shared" ref="C2185:G2185" si="1382">C2184</f>
        <v>[DATE]</v>
      </c>
      <c r="D2185" s="1" t="str">
        <f t="shared" si="1382"/>
        <v>[ENTER YOUR SITE HERE]</v>
      </c>
      <c r="E2185" s="1" t="str">
        <f t="shared" si="1382"/>
        <v>[GRIDREF]</v>
      </c>
      <c r="F2185" s="1" t="str">
        <f t="shared" si="1382"/>
        <v>[ENTER METHOD]</v>
      </c>
      <c r="G2185" s="1" t="str">
        <f t="shared" si="1382"/>
        <v>[YOUR NAME]</v>
      </c>
      <c r="H2185" s="1" t="str">
        <f t="shared" si="1354"/>
        <v>[YOUR NAME]</v>
      </c>
      <c r="I2185" s="1" t="str">
        <f t="shared" si="1355"/>
        <v>[11 or 12]</v>
      </c>
      <c r="J2185" s="1" t="s">
        <v>730</v>
      </c>
      <c r="L2185" s="5" t="e">
        <f>VLOOKUP(M2185,'Species Look-up'!A:B,2,FALSE)</f>
        <v>#N/A</v>
      </c>
      <c r="M2185" s="5" t="e">
        <f>IF(ISNA(VLOOKUP(A2185,'Species Look-up'!C:D,2,FALSE)),VLOOKUP(A2185,'Species Look-up'!D:D,1,FALSE),VLOOKUP(A2185,'Species Look-up'!C:D,2,FALSE))</f>
        <v>#N/A</v>
      </c>
    </row>
    <row r="2186" spans="1:13" customFormat="1" ht="12" customHeight="1" x14ac:dyDescent="0.2">
      <c r="A2186" s="17" t="s">
        <v>6659</v>
      </c>
      <c r="B2186" s="24" t="s">
        <v>6660</v>
      </c>
      <c r="C2186" s="6" t="str">
        <f t="shared" ref="C2186:G2186" si="1383">C2185</f>
        <v>[DATE]</v>
      </c>
      <c r="D2186" s="1" t="str">
        <f t="shared" si="1383"/>
        <v>[ENTER YOUR SITE HERE]</v>
      </c>
      <c r="E2186" s="1" t="str">
        <f t="shared" si="1383"/>
        <v>[GRIDREF]</v>
      </c>
      <c r="F2186" s="1" t="str">
        <f t="shared" si="1383"/>
        <v>[ENTER METHOD]</v>
      </c>
      <c r="G2186" s="1" t="str">
        <f t="shared" si="1383"/>
        <v>[YOUR NAME]</v>
      </c>
      <c r="H2186" s="1" t="str">
        <f t="shared" si="1354"/>
        <v>[YOUR NAME]</v>
      </c>
      <c r="I2186" s="1" t="str">
        <f t="shared" si="1355"/>
        <v>[11 or 12]</v>
      </c>
      <c r="J2186" s="1" t="s">
        <v>730</v>
      </c>
      <c r="L2186" s="5" t="e">
        <f>VLOOKUP(M2186,'Species Look-up'!A:B,2,FALSE)</f>
        <v>#N/A</v>
      </c>
      <c r="M2186" s="5" t="e">
        <f>IF(ISNA(VLOOKUP(A2186,'Species Look-up'!C:D,2,FALSE)),VLOOKUP(A2186,'Species Look-up'!D:D,1,FALSE),VLOOKUP(A2186,'Species Look-up'!C:D,2,FALSE))</f>
        <v>#N/A</v>
      </c>
    </row>
    <row r="2187" spans="1:13" customFormat="1" ht="12" customHeight="1" x14ac:dyDescent="0.2">
      <c r="A2187" s="17" t="s">
        <v>6659</v>
      </c>
      <c r="B2187" s="24" t="s">
        <v>6660</v>
      </c>
      <c r="C2187" s="6" t="str">
        <f t="shared" ref="C2187:G2187" si="1384">C2186</f>
        <v>[DATE]</v>
      </c>
      <c r="D2187" s="1" t="str">
        <f t="shared" si="1384"/>
        <v>[ENTER YOUR SITE HERE]</v>
      </c>
      <c r="E2187" s="1" t="str">
        <f t="shared" si="1384"/>
        <v>[GRIDREF]</v>
      </c>
      <c r="F2187" s="1" t="str">
        <f t="shared" si="1384"/>
        <v>[ENTER METHOD]</v>
      </c>
      <c r="G2187" s="1" t="str">
        <f t="shared" si="1384"/>
        <v>[YOUR NAME]</v>
      </c>
      <c r="H2187" s="1" t="str">
        <f t="shared" si="1354"/>
        <v>[YOUR NAME]</v>
      </c>
      <c r="I2187" s="1" t="str">
        <f t="shared" si="1355"/>
        <v>[11 or 12]</v>
      </c>
      <c r="J2187" s="1" t="s">
        <v>730</v>
      </c>
      <c r="L2187" s="5" t="e">
        <f>VLOOKUP(M2187,'Species Look-up'!A:B,2,FALSE)</f>
        <v>#N/A</v>
      </c>
      <c r="M2187" s="5" t="e">
        <f>IF(ISNA(VLOOKUP(A2187,'Species Look-up'!C:D,2,FALSE)),VLOOKUP(A2187,'Species Look-up'!D:D,1,FALSE),VLOOKUP(A2187,'Species Look-up'!C:D,2,FALSE))</f>
        <v>#N/A</v>
      </c>
    </row>
    <row r="2188" spans="1:13" customFormat="1" ht="12" customHeight="1" x14ac:dyDescent="0.2">
      <c r="A2188" s="17" t="s">
        <v>6659</v>
      </c>
      <c r="B2188" s="24" t="s">
        <v>6660</v>
      </c>
      <c r="C2188" s="6" t="str">
        <f t="shared" ref="C2188:G2188" si="1385">C2187</f>
        <v>[DATE]</v>
      </c>
      <c r="D2188" s="1" t="str">
        <f t="shared" si="1385"/>
        <v>[ENTER YOUR SITE HERE]</v>
      </c>
      <c r="E2188" s="1" t="str">
        <f t="shared" si="1385"/>
        <v>[GRIDREF]</v>
      </c>
      <c r="F2188" s="1" t="str">
        <f t="shared" si="1385"/>
        <v>[ENTER METHOD]</v>
      </c>
      <c r="G2188" s="1" t="str">
        <f t="shared" si="1385"/>
        <v>[YOUR NAME]</v>
      </c>
      <c r="H2188" s="1" t="str">
        <f t="shared" si="1354"/>
        <v>[YOUR NAME]</v>
      </c>
      <c r="I2188" s="1" t="str">
        <f t="shared" si="1355"/>
        <v>[11 or 12]</v>
      </c>
      <c r="J2188" s="1" t="s">
        <v>730</v>
      </c>
      <c r="L2188" s="5" t="e">
        <f>VLOOKUP(M2188,'Species Look-up'!A:B,2,FALSE)</f>
        <v>#N/A</v>
      </c>
      <c r="M2188" s="5" t="e">
        <f>IF(ISNA(VLOOKUP(A2188,'Species Look-up'!C:D,2,FALSE)),VLOOKUP(A2188,'Species Look-up'!D:D,1,FALSE),VLOOKUP(A2188,'Species Look-up'!C:D,2,FALSE))</f>
        <v>#N/A</v>
      </c>
    </row>
    <row r="2189" spans="1:13" customFormat="1" ht="12" customHeight="1" x14ac:dyDescent="0.2">
      <c r="A2189" s="17" t="s">
        <v>6659</v>
      </c>
      <c r="B2189" s="24" t="s">
        <v>6660</v>
      </c>
      <c r="C2189" s="6" t="str">
        <f t="shared" ref="C2189:G2189" si="1386">C2188</f>
        <v>[DATE]</v>
      </c>
      <c r="D2189" s="1" t="str">
        <f t="shared" si="1386"/>
        <v>[ENTER YOUR SITE HERE]</v>
      </c>
      <c r="E2189" s="1" t="str">
        <f t="shared" si="1386"/>
        <v>[GRIDREF]</v>
      </c>
      <c r="F2189" s="1" t="str">
        <f t="shared" si="1386"/>
        <v>[ENTER METHOD]</v>
      </c>
      <c r="G2189" s="1" t="str">
        <f t="shared" si="1386"/>
        <v>[YOUR NAME]</v>
      </c>
      <c r="H2189" s="1" t="str">
        <f t="shared" si="1354"/>
        <v>[YOUR NAME]</v>
      </c>
      <c r="I2189" s="1" t="str">
        <f t="shared" si="1355"/>
        <v>[11 or 12]</v>
      </c>
      <c r="J2189" s="1" t="s">
        <v>730</v>
      </c>
      <c r="L2189" s="5" t="e">
        <f>VLOOKUP(M2189,'Species Look-up'!A:B,2,FALSE)</f>
        <v>#N/A</v>
      </c>
      <c r="M2189" s="5" t="e">
        <f>IF(ISNA(VLOOKUP(A2189,'Species Look-up'!C:D,2,FALSE)),VLOOKUP(A2189,'Species Look-up'!D:D,1,FALSE),VLOOKUP(A2189,'Species Look-up'!C:D,2,FALSE))</f>
        <v>#N/A</v>
      </c>
    </row>
    <row r="2190" spans="1:13" customFormat="1" ht="12" customHeight="1" x14ac:dyDescent="0.2">
      <c r="A2190" s="17" t="s">
        <v>6659</v>
      </c>
      <c r="B2190" s="24" t="s">
        <v>6660</v>
      </c>
      <c r="C2190" s="6" t="str">
        <f t="shared" ref="C2190:G2190" si="1387">C2189</f>
        <v>[DATE]</v>
      </c>
      <c r="D2190" s="1" t="str">
        <f t="shared" si="1387"/>
        <v>[ENTER YOUR SITE HERE]</v>
      </c>
      <c r="E2190" s="1" t="str">
        <f t="shared" si="1387"/>
        <v>[GRIDREF]</v>
      </c>
      <c r="F2190" s="1" t="str">
        <f t="shared" si="1387"/>
        <v>[ENTER METHOD]</v>
      </c>
      <c r="G2190" s="1" t="str">
        <f t="shared" si="1387"/>
        <v>[YOUR NAME]</v>
      </c>
      <c r="H2190" s="1" t="str">
        <f t="shared" si="1354"/>
        <v>[YOUR NAME]</v>
      </c>
      <c r="I2190" s="1" t="str">
        <f t="shared" si="1355"/>
        <v>[11 or 12]</v>
      </c>
      <c r="J2190" s="1" t="s">
        <v>730</v>
      </c>
      <c r="L2190" s="5" t="e">
        <f>VLOOKUP(M2190,'Species Look-up'!A:B,2,FALSE)</f>
        <v>#N/A</v>
      </c>
      <c r="M2190" s="5" t="e">
        <f>IF(ISNA(VLOOKUP(A2190,'Species Look-up'!C:D,2,FALSE)),VLOOKUP(A2190,'Species Look-up'!D:D,1,FALSE),VLOOKUP(A2190,'Species Look-up'!C:D,2,FALSE))</f>
        <v>#N/A</v>
      </c>
    </row>
    <row r="2191" spans="1:13" customFormat="1" ht="12" customHeight="1" x14ac:dyDescent="0.2">
      <c r="A2191" s="17" t="s">
        <v>6659</v>
      </c>
      <c r="B2191" s="24" t="s">
        <v>6660</v>
      </c>
      <c r="C2191" s="6" t="str">
        <f t="shared" ref="C2191:G2191" si="1388">C2190</f>
        <v>[DATE]</v>
      </c>
      <c r="D2191" s="1" t="str">
        <f t="shared" si="1388"/>
        <v>[ENTER YOUR SITE HERE]</v>
      </c>
      <c r="E2191" s="1" t="str">
        <f t="shared" si="1388"/>
        <v>[GRIDREF]</v>
      </c>
      <c r="F2191" s="1" t="str">
        <f t="shared" si="1388"/>
        <v>[ENTER METHOD]</v>
      </c>
      <c r="G2191" s="1" t="str">
        <f t="shared" si="1388"/>
        <v>[YOUR NAME]</v>
      </c>
      <c r="H2191" s="1" t="str">
        <f t="shared" si="1354"/>
        <v>[YOUR NAME]</v>
      </c>
      <c r="I2191" s="1" t="str">
        <f t="shared" si="1355"/>
        <v>[11 or 12]</v>
      </c>
      <c r="J2191" s="1" t="s">
        <v>730</v>
      </c>
      <c r="L2191" s="5" t="e">
        <f>VLOOKUP(M2191,'Species Look-up'!A:B,2,FALSE)</f>
        <v>#N/A</v>
      </c>
      <c r="M2191" s="5" t="e">
        <f>IF(ISNA(VLOOKUP(A2191,'Species Look-up'!C:D,2,FALSE)),VLOOKUP(A2191,'Species Look-up'!D:D,1,FALSE),VLOOKUP(A2191,'Species Look-up'!C:D,2,FALSE))</f>
        <v>#N/A</v>
      </c>
    </row>
    <row r="2192" spans="1:13" customFormat="1" ht="12" customHeight="1" x14ac:dyDescent="0.2">
      <c r="A2192" s="17" t="s">
        <v>6659</v>
      </c>
      <c r="B2192" s="24" t="s">
        <v>6660</v>
      </c>
      <c r="C2192" s="6" t="str">
        <f t="shared" ref="C2192:G2192" si="1389">C2191</f>
        <v>[DATE]</v>
      </c>
      <c r="D2192" s="1" t="str">
        <f t="shared" si="1389"/>
        <v>[ENTER YOUR SITE HERE]</v>
      </c>
      <c r="E2192" s="1" t="str">
        <f t="shared" si="1389"/>
        <v>[GRIDREF]</v>
      </c>
      <c r="F2192" s="1" t="str">
        <f t="shared" si="1389"/>
        <v>[ENTER METHOD]</v>
      </c>
      <c r="G2192" s="1" t="str">
        <f t="shared" si="1389"/>
        <v>[YOUR NAME]</v>
      </c>
      <c r="H2192" s="1" t="str">
        <f t="shared" si="1354"/>
        <v>[YOUR NAME]</v>
      </c>
      <c r="I2192" s="1" t="str">
        <f t="shared" si="1355"/>
        <v>[11 or 12]</v>
      </c>
      <c r="J2192" s="1" t="s">
        <v>730</v>
      </c>
      <c r="L2192" s="5" t="e">
        <f>VLOOKUP(M2192,'Species Look-up'!A:B,2,FALSE)</f>
        <v>#N/A</v>
      </c>
      <c r="M2192" s="5" t="e">
        <f>IF(ISNA(VLOOKUP(A2192,'Species Look-up'!C:D,2,FALSE)),VLOOKUP(A2192,'Species Look-up'!D:D,1,FALSE),VLOOKUP(A2192,'Species Look-up'!C:D,2,FALSE))</f>
        <v>#N/A</v>
      </c>
    </row>
    <row r="2193" spans="1:13" customFormat="1" ht="12" customHeight="1" x14ac:dyDescent="0.2">
      <c r="A2193" s="17" t="s">
        <v>6659</v>
      </c>
      <c r="B2193" s="24" t="s">
        <v>6660</v>
      </c>
      <c r="C2193" s="6" t="str">
        <f t="shared" ref="C2193:G2193" si="1390">C2192</f>
        <v>[DATE]</v>
      </c>
      <c r="D2193" s="1" t="str">
        <f t="shared" si="1390"/>
        <v>[ENTER YOUR SITE HERE]</v>
      </c>
      <c r="E2193" s="1" t="str">
        <f t="shared" si="1390"/>
        <v>[GRIDREF]</v>
      </c>
      <c r="F2193" s="1" t="str">
        <f t="shared" si="1390"/>
        <v>[ENTER METHOD]</v>
      </c>
      <c r="G2193" s="1" t="str">
        <f t="shared" si="1390"/>
        <v>[YOUR NAME]</v>
      </c>
      <c r="H2193" s="1" t="str">
        <f t="shared" si="1354"/>
        <v>[YOUR NAME]</v>
      </c>
      <c r="I2193" s="1" t="str">
        <f t="shared" si="1355"/>
        <v>[11 or 12]</v>
      </c>
      <c r="J2193" s="1" t="s">
        <v>730</v>
      </c>
      <c r="L2193" s="5" t="e">
        <f>VLOOKUP(M2193,'Species Look-up'!A:B,2,FALSE)</f>
        <v>#N/A</v>
      </c>
      <c r="M2193" s="5" t="e">
        <f>IF(ISNA(VLOOKUP(A2193,'Species Look-up'!C:D,2,FALSE)),VLOOKUP(A2193,'Species Look-up'!D:D,1,FALSE),VLOOKUP(A2193,'Species Look-up'!C:D,2,FALSE))</f>
        <v>#N/A</v>
      </c>
    </row>
    <row r="2194" spans="1:13" customFormat="1" ht="12" customHeight="1" x14ac:dyDescent="0.2">
      <c r="A2194" s="17" t="s">
        <v>6659</v>
      </c>
      <c r="B2194" s="24" t="s">
        <v>6660</v>
      </c>
      <c r="C2194" s="6" t="str">
        <f t="shared" ref="C2194:G2194" si="1391">C2193</f>
        <v>[DATE]</v>
      </c>
      <c r="D2194" s="1" t="str">
        <f t="shared" si="1391"/>
        <v>[ENTER YOUR SITE HERE]</v>
      </c>
      <c r="E2194" s="1" t="str">
        <f t="shared" si="1391"/>
        <v>[GRIDREF]</v>
      </c>
      <c r="F2194" s="1" t="str">
        <f t="shared" si="1391"/>
        <v>[ENTER METHOD]</v>
      </c>
      <c r="G2194" s="1" t="str">
        <f t="shared" si="1391"/>
        <v>[YOUR NAME]</v>
      </c>
      <c r="H2194" s="1" t="str">
        <f t="shared" si="1354"/>
        <v>[YOUR NAME]</v>
      </c>
      <c r="I2194" s="1" t="str">
        <f t="shared" si="1355"/>
        <v>[11 or 12]</v>
      </c>
      <c r="J2194" s="1" t="s">
        <v>730</v>
      </c>
      <c r="L2194" s="5" t="e">
        <f>VLOOKUP(M2194,'Species Look-up'!A:B,2,FALSE)</f>
        <v>#N/A</v>
      </c>
      <c r="M2194" s="5" t="e">
        <f>IF(ISNA(VLOOKUP(A2194,'Species Look-up'!C:D,2,FALSE)),VLOOKUP(A2194,'Species Look-up'!D:D,1,FALSE),VLOOKUP(A2194,'Species Look-up'!C:D,2,FALSE))</f>
        <v>#N/A</v>
      </c>
    </row>
    <row r="2195" spans="1:13" customFormat="1" ht="12" customHeight="1" x14ac:dyDescent="0.2">
      <c r="A2195" s="17" t="s">
        <v>6659</v>
      </c>
      <c r="B2195" s="24" t="s">
        <v>6660</v>
      </c>
      <c r="C2195" s="6" t="str">
        <f t="shared" ref="C2195:G2195" si="1392">C2194</f>
        <v>[DATE]</v>
      </c>
      <c r="D2195" s="1" t="str">
        <f t="shared" si="1392"/>
        <v>[ENTER YOUR SITE HERE]</v>
      </c>
      <c r="E2195" s="1" t="str">
        <f t="shared" si="1392"/>
        <v>[GRIDREF]</v>
      </c>
      <c r="F2195" s="1" t="str">
        <f t="shared" si="1392"/>
        <v>[ENTER METHOD]</v>
      </c>
      <c r="G2195" s="1" t="str">
        <f t="shared" si="1392"/>
        <v>[YOUR NAME]</v>
      </c>
      <c r="H2195" s="1" t="str">
        <f t="shared" si="1354"/>
        <v>[YOUR NAME]</v>
      </c>
      <c r="I2195" s="1" t="str">
        <f t="shared" si="1355"/>
        <v>[11 or 12]</v>
      </c>
      <c r="J2195" s="1" t="s">
        <v>730</v>
      </c>
      <c r="L2195" s="5" t="e">
        <f>VLOOKUP(M2195,'Species Look-up'!A:B,2,FALSE)</f>
        <v>#N/A</v>
      </c>
      <c r="M2195" s="5" t="e">
        <f>IF(ISNA(VLOOKUP(A2195,'Species Look-up'!C:D,2,FALSE)),VLOOKUP(A2195,'Species Look-up'!D:D,1,FALSE),VLOOKUP(A2195,'Species Look-up'!C:D,2,FALSE))</f>
        <v>#N/A</v>
      </c>
    </row>
    <row r="2196" spans="1:13" customFormat="1" ht="12" customHeight="1" x14ac:dyDescent="0.2">
      <c r="A2196" s="17" t="s">
        <v>6659</v>
      </c>
      <c r="B2196" s="24" t="s">
        <v>6660</v>
      </c>
      <c r="C2196" s="6" t="str">
        <f t="shared" ref="C2196:G2196" si="1393">C2195</f>
        <v>[DATE]</v>
      </c>
      <c r="D2196" s="1" t="str">
        <f t="shared" si="1393"/>
        <v>[ENTER YOUR SITE HERE]</v>
      </c>
      <c r="E2196" s="1" t="str">
        <f t="shared" si="1393"/>
        <v>[GRIDREF]</v>
      </c>
      <c r="F2196" s="1" t="str">
        <f t="shared" si="1393"/>
        <v>[ENTER METHOD]</v>
      </c>
      <c r="G2196" s="1" t="str">
        <f t="shared" si="1393"/>
        <v>[YOUR NAME]</v>
      </c>
      <c r="H2196" s="1" t="str">
        <f t="shared" si="1354"/>
        <v>[YOUR NAME]</v>
      </c>
      <c r="I2196" s="1" t="str">
        <f t="shared" si="1355"/>
        <v>[11 or 12]</v>
      </c>
      <c r="J2196" s="1" t="s">
        <v>730</v>
      </c>
      <c r="L2196" s="5" t="e">
        <f>VLOOKUP(M2196,'Species Look-up'!A:B,2,FALSE)</f>
        <v>#N/A</v>
      </c>
      <c r="M2196" s="5" t="e">
        <f>IF(ISNA(VLOOKUP(A2196,'Species Look-up'!C:D,2,FALSE)),VLOOKUP(A2196,'Species Look-up'!D:D,1,FALSE),VLOOKUP(A2196,'Species Look-up'!C:D,2,FALSE))</f>
        <v>#N/A</v>
      </c>
    </row>
    <row r="2197" spans="1:13" customFormat="1" ht="12" customHeight="1" x14ac:dyDescent="0.2">
      <c r="A2197" s="17" t="s">
        <v>6659</v>
      </c>
      <c r="B2197" s="24" t="s">
        <v>6660</v>
      </c>
      <c r="C2197" s="6" t="str">
        <f t="shared" ref="C2197:G2197" si="1394">C2196</f>
        <v>[DATE]</v>
      </c>
      <c r="D2197" s="1" t="str">
        <f t="shared" si="1394"/>
        <v>[ENTER YOUR SITE HERE]</v>
      </c>
      <c r="E2197" s="1" t="str">
        <f t="shared" si="1394"/>
        <v>[GRIDREF]</v>
      </c>
      <c r="F2197" s="1" t="str">
        <f t="shared" si="1394"/>
        <v>[ENTER METHOD]</v>
      </c>
      <c r="G2197" s="1" t="str">
        <f t="shared" si="1394"/>
        <v>[YOUR NAME]</v>
      </c>
      <c r="H2197" s="1" t="str">
        <f t="shared" si="1354"/>
        <v>[YOUR NAME]</v>
      </c>
      <c r="I2197" s="1" t="str">
        <f t="shared" si="1355"/>
        <v>[11 or 12]</v>
      </c>
      <c r="J2197" s="1" t="s">
        <v>730</v>
      </c>
      <c r="L2197" s="5" t="e">
        <f>VLOOKUP(M2197,'Species Look-up'!A:B,2,FALSE)</f>
        <v>#N/A</v>
      </c>
      <c r="M2197" s="5" t="e">
        <f>IF(ISNA(VLOOKUP(A2197,'Species Look-up'!C:D,2,FALSE)),VLOOKUP(A2197,'Species Look-up'!D:D,1,FALSE),VLOOKUP(A2197,'Species Look-up'!C:D,2,FALSE))</f>
        <v>#N/A</v>
      </c>
    </row>
    <row r="2198" spans="1:13" customFormat="1" ht="12" customHeight="1" x14ac:dyDescent="0.2">
      <c r="A2198" s="17" t="s">
        <v>6659</v>
      </c>
      <c r="B2198" s="24" t="s">
        <v>6660</v>
      </c>
      <c r="C2198" s="6" t="str">
        <f t="shared" ref="C2198:G2198" si="1395">C2197</f>
        <v>[DATE]</v>
      </c>
      <c r="D2198" s="1" t="str">
        <f t="shared" si="1395"/>
        <v>[ENTER YOUR SITE HERE]</v>
      </c>
      <c r="E2198" s="1" t="str">
        <f t="shared" si="1395"/>
        <v>[GRIDREF]</v>
      </c>
      <c r="F2198" s="1" t="str">
        <f t="shared" si="1395"/>
        <v>[ENTER METHOD]</v>
      </c>
      <c r="G2198" s="1" t="str">
        <f t="shared" si="1395"/>
        <v>[YOUR NAME]</v>
      </c>
      <c r="H2198" s="1" t="str">
        <f t="shared" si="1354"/>
        <v>[YOUR NAME]</v>
      </c>
      <c r="I2198" s="1" t="str">
        <f t="shared" si="1355"/>
        <v>[11 or 12]</v>
      </c>
      <c r="J2198" s="1" t="s">
        <v>730</v>
      </c>
      <c r="L2198" s="5" t="e">
        <f>VLOOKUP(M2198,'Species Look-up'!A:B,2,FALSE)</f>
        <v>#N/A</v>
      </c>
      <c r="M2198" s="5" t="e">
        <f>IF(ISNA(VLOOKUP(A2198,'Species Look-up'!C:D,2,FALSE)),VLOOKUP(A2198,'Species Look-up'!D:D,1,FALSE),VLOOKUP(A2198,'Species Look-up'!C:D,2,FALSE))</f>
        <v>#N/A</v>
      </c>
    </row>
    <row r="2199" spans="1:13" customFormat="1" ht="12" customHeight="1" x14ac:dyDescent="0.2">
      <c r="A2199" s="17" t="s">
        <v>6659</v>
      </c>
      <c r="B2199" s="24" t="s">
        <v>6660</v>
      </c>
      <c r="C2199" s="6" t="str">
        <f t="shared" ref="C2199:G2199" si="1396">C2198</f>
        <v>[DATE]</v>
      </c>
      <c r="D2199" s="1" t="str">
        <f t="shared" si="1396"/>
        <v>[ENTER YOUR SITE HERE]</v>
      </c>
      <c r="E2199" s="1" t="str">
        <f t="shared" si="1396"/>
        <v>[GRIDREF]</v>
      </c>
      <c r="F2199" s="1" t="str">
        <f t="shared" si="1396"/>
        <v>[ENTER METHOD]</v>
      </c>
      <c r="G2199" s="1" t="str">
        <f t="shared" si="1396"/>
        <v>[YOUR NAME]</v>
      </c>
      <c r="H2199" s="1" t="str">
        <f t="shared" si="1354"/>
        <v>[YOUR NAME]</v>
      </c>
      <c r="I2199" s="1" t="str">
        <f t="shared" si="1355"/>
        <v>[11 or 12]</v>
      </c>
      <c r="J2199" s="1" t="s">
        <v>730</v>
      </c>
      <c r="L2199" s="5" t="e">
        <f>VLOOKUP(M2199,'Species Look-up'!A:B,2,FALSE)</f>
        <v>#N/A</v>
      </c>
      <c r="M2199" s="5" t="e">
        <f>IF(ISNA(VLOOKUP(A2199,'Species Look-up'!C:D,2,FALSE)),VLOOKUP(A2199,'Species Look-up'!D:D,1,FALSE),VLOOKUP(A2199,'Species Look-up'!C:D,2,FALSE))</f>
        <v>#N/A</v>
      </c>
    </row>
    <row r="2200" spans="1:13" customFormat="1" ht="12" customHeight="1" x14ac:dyDescent="0.2">
      <c r="A2200" s="17" t="s">
        <v>6659</v>
      </c>
      <c r="B2200" s="24" t="s">
        <v>6660</v>
      </c>
      <c r="C2200" s="6" t="str">
        <f t="shared" ref="C2200:G2200" si="1397">C2199</f>
        <v>[DATE]</v>
      </c>
      <c r="D2200" s="1" t="str">
        <f t="shared" si="1397"/>
        <v>[ENTER YOUR SITE HERE]</v>
      </c>
      <c r="E2200" s="1" t="str">
        <f t="shared" si="1397"/>
        <v>[GRIDREF]</v>
      </c>
      <c r="F2200" s="1" t="str">
        <f t="shared" si="1397"/>
        <v>[ENTER METHOD]</v>
      </c>
      <c r="G2200" s="1" t="str">
        <f t="shared" si="1397"/>
        <v>[YOUR NAME]</v>
      </c>
      <c r="H2200" s="1" t="str">
        <f t="shared" si="1354"/>
        <v>[YOUR NAME]</v>
      </c>
      <c r="I2200" s="1" t="str">
        <f t="shared" si="1355"/>
        <v>[11 or 12]</v>
      </c>
      <c r="J2200" s="1" t="s">
        <v>730</v>
      </c>
      <c r="L2200" s="5" t="e">
        <f>VLOOKUP(M2200,'Species Look-up'!A:B,2,FALSE)</f>
        <v>#N/A</v>
      </c>
      <c r="M2200" s="5" t="e">
        <f>IF(ISNA(VLOOKUP(A2200,'Species Look-up'!C:D,2,FALSE)),VLOOKUP(A2200,'Species Look-up'!D:D,1,FALSE),VLOOKUP(A2200,'Species Look-up'!C:D,2,FALSE))</f>
        <v>#N/A</v>
      </c>
    </row>
    <row r="2201" spans="1:13" customFormat="1" ht="12" customHeight="1" x14ac:dyDescent="0.2">
      <c r="A2201" s="17" t="s">
        <v>6659</v>
      </c>
      <c r="B2201" s="24" t="s">
        <v>6660</v>
      </c>
      <c r="C2201" s="6" t="str">
        <f t="shared" ref="C2201:G2201" si="1398">C2200</f>
        <v>[DATE]</v>
      </c>
      <c r="D2201" s="1" t="str">
        <f t="shared" si="1398"/>
        <v>[ENTER YOUR SITE HERE]</v>
      </c>
      <c r="E2201" s="1" t="str">
        <f t="shared" si="1398"/>
        <v>[GRIDREF]</v>
      </c>
      <c r="F2201" s="1" t="str">
        <f t="shared" si="1398"/>
        <v>[ENTER METHOD]</v>
      </c>
      <c r="G2201" s="1" t="str">
        <f t="shared" si="1398"/>
        <v>[YOUR NAME]</v>
      </c>
      <c r="H2201" s="1" t="str">
        <f t="shared" si="1354"/>
        <v>[YOUR NAME]</v>
      </c>
      <c r="I2201" s="1" t="str">
        <f t="shared" si="1355"/>
        <v>[11 or 12]</v>
      </c>
      <c r="J2201" s="1" t="s">
        <v>730</v>
      </c>
      <c r="L2201" s="5" t="e">
        <f>VLOOKUP(M2201,'Species Look-up'!A:B,2,FALSE)</f>
        <v>#N/A</v>
      </c>
      <c r="M2201" s="5" t="e">
        <f>IF(ISNA(VLOOKUP(A2201,'Species Look-up'!C:D,2,FALSE)),VLOOKUP(A2201,'Species Look-up'!D:D,1,FALSE),VLOOKUP(A2201,'Species Look-up'!C:D,2,FALSE))</f>
        <v>#N/A</v>
      </c>
    </row>
    <row r="2202" spans="1:13" customFormat="1" ht="12" customHeight="1" x14ac:dyDescent="0.2">
      <c r="A2202" s="17" t="s">
        <v>6659</v>
      </c>
      <c r="B2202" s="24" t="s">
        <v>6660</v>
      </c>
      <c r="C2202" s="6" t="str">
        <f t="shared" ref="C2202:G2202" si="1399">C2201</f>
        <v>[DATE]</v>
      </c>
      <c r="D2202" s="1" t="str">
        <f t="shared" si="1399"/>
        <v>[ENTER YOUR SITE HERE]</v>
      </c>
      <c r="E2202" s="1" t="str">
        <f t="shared" si="1399"/>
        <v>[GRIDREF]</v>
      </c>
      <c r="F2202" s="1" t="str">
        <f t="shared" si="1399"/>
        <v>[ENTER METHOD]</v>
      </c>
      <c r="G2202" s="1" t="str">
        <f t="shared" si="1399"/>
        <v>[YOUR NAME]</v>
      </c>
      <c r="H2202" s="1" t="str">
        <f t="shared" si="1354"/>
        <v>[YOUR NAME]</v>
      </c>
      <c r="I2202" s="1" t="str">
        <f t="shared" si="1355"/>
        <v>[11 or 12]</v>
      </c>
      <c r="J2202" s="1" t="s">
        <v>730</v>
      </c>
      <c r="L2202" s="5" t="e">
        <f>VLOOKUP(M2202,'Species Look-up'!A:B,2,FALSE)</f>
        <v>#N/A</v>
      </c>
      <c r="M2202" s="5" t="e">
        <f>IF(ISNA(VLOOKUP(A2202,'Species Look-up'!C:D,2,FALSE)),VLOOKUP(A2202,'Species Look-up'!D:D,1,FALSE),VLOOKUP(A2202,'Species Look-up'!C:D,2,FALSE))</f>
        <v>#N/A</v>
      </c>
    </row>
    <row r="2203" spans="1:13" customFormat="1" ht="12" customHeight="1" x14ac:dyDescent="0.2">
      <c r="A2203" s="17" t="s">
        <v>6659</v>
      </c>
      <c r="B2203" s="24" t="s">
        <v>6660</v>
      </c>
      <c r="C2203" s="6" t="str">
        <f t="shared" ref="C2203:G2203" si="1400">C2202</f>
        <v>[DATE]</v>
      </c>
      <c r="D2203" s="1" t="str">
        <f t="shared" si="1400"/>
        <v>[ENTER YOUR SITE HERE]</v>
      </c>
      <c r="E2203" s="1" t="str">
        <f t="shared" si="1400"/>
        <v>[GRIDREF]</v>
      </c>
      <c r="F2203" s="1" t="str">
        <f t="shared" si="1400"/>
        <v>[ENTER METHOD]</v>
      </c>
      <c r="G2203" s="1" t="str">
        <f t="shared" si="1400"/>
        <v>[YOUR NAME]</v>
      </c>
      <c r="H2203" s="1" t="str">
        <f t="shared" si="1354"/>
        <v>[YOUR NAME]</v>
      </c>
      <c r="I2203" s="1" t="str">
        <f t="shared" si="1355"/>
        <v>[11 or 12]</v>
      </c>
      <c r="J2203" s="1" t="s">
        <v>730</v>
      </c>
      <c r="L2203" s="5" t="e">
        <f>VLOOKUP(M2203,'Species Look-up'!A:B,2,FALSE)</f>
        <v>#N/A</v>
      </c>
      <c r="M2203" s="5" t="e">
        <f>IF(ISNA(VLOOKUP(A2203,'Species Look-up'!C:D,2,FALSE)),VLOOKUP(A2203,'Species Look-up'!D:D,1,FALSE),VLOOKUP(A2203,'Species Look-up'!C:D,2,FALSE))</f>
        <v>#N/A</v>
      </c>
    </row>
    <row r="2204" spans="1:13" customFormat="1" ht="12" customHeight="1" x14ac:dyDescent="0.2">
      <c r="A2204" s="17" t="s">
        <v>6659</v>
      </c>
      <c r="B2204" s="24" t="s">
        <v>6660</v>
      </c>
      <c r="C2204" s="6" t="str">
        <f t="shared" ref="C2204:G2204" si="1401">C2203</f>
        <v>[DATE]</v>
      </c>
      <c r="D2204" s="1" t="str">
        <f t="shared" si="1401"/>
        <v>[ENTER YOUR SITE HERE]</v>
      </c>
      <c r="E2204" s="1" t="str">
        <f t="shared" si="1401"/>
        <v>[GRIDREF]</v>
      </c>
      <c r="F2204" s="1" t="str">
        <f t="shared" si="1401"/>
        <v>[ENTER METHOD]</v>
      </c>
      <c r="G2204" s="1" t="str">
        <f t="shared" si="1401"/>
        <v>[YOUR NAME]</v>
      </c>
      <c r="H2204" s="1" t="str">
        <f t="shared" si="1354"/>
        <v>[YOUR NAME]</v>
      </c>
      <c r="I2204" s="1" t="str">
        <f t="shared" si="1355"/>
        <v>[11 or 12]</v>
      </c>
      <c r="J2204" s="1" t="s">
        <v>730</v>
      </c>
      <c r="L2204" s="5" t="e">
        <f>VLOOKUP(M2204,'Species Look-up'!A:B,2,FALSE)</f>
        <v>#N/A</v>
      </c>
      <c r="M2204" s="5" t="e">
        <f>IF(ISNA(VLOOKUP(A2204,'Species Look-up'!C:D,2,FALSE)),VLOOKUP(A2204,'Species Look-up'!D:D,1,FALSE),VLOOKUP(A2204,'Species Look-up'!C:D,2,FALSE))</f>
        <v>#N/A</v>
      </c>
    </row>
    <row r="2205" spans="1:13" customFormat="1" ht="12" customHeight="1" x14ac:dyDescent="0.2">
      <c r="A2205" s="17" t="s">
        <v>6659</v>
      </c>
      <c r="B2205" s="24" t="s">
        <v>6660</v>
      </c>
      <c r="C2205" s="6" t="str">
        <f t="shared" ref="C2205:G2205" si="1402">C2204</f>
        <v>[DATE]</v>
      </c>
      <c r="D2205" s="1" t="str">
        <f t="shared" si="1402"/>
        <v>[ENTER YOUR SITE HERE]</v>
      </c>
      <c r="E2205" s="1" t="str">
        <f t="shared" si="1402"/>
        <v>[GRIDREF]</v>
      </c>
      <c r="F2205" s="1" t="str">
        <f t="shared" si="1402"/>
        <v>[ENTER METHOD]</v>
      </c>
      <c r="G2205" s="1" t="str">
        <f t="shared" si="1402"/>
        <v>[YOUR NAME]</v>
      </c>
      <c r="H2205" s="1" t="str">
        <f t="shared" si="1354"/>
        <v>[YOUR NAME]</v>
      </c>
      <c r="I2205" s="1" t="str">
        <f t="shared" si="1355"/>
        <v>[11 or 12]</v>
      </c>
      <c r="J2205" s="1" t="s">
        <v>730</v>
      </c>
      <c r="L2205" s="5" t="e">
        <f>VLOOKUP(M2205,'Species Look-up'!A:B,2,FALSE)</f>
        <v>#N/A</v>
      </c>
      <c r="M2205" s="5" t="e">
        <f>IF(ISNA(VLOOKUP(A2205,'Species Look-up'!C:D,2,FALSE)),VLOOKUP(A2205,'Species Look-up'!D:D,1,FALSE),VLOOKUP(A2205,'Species Look-up'!C:D,2,FALSE))</f>
        <v>#N/A</v>
      </c>
    </row>
    <row r="2206" spans="1:13" customFormat="1" ht="12" customHeight="1" x14ac:dyDescent="0.2">
      <c r="A2206" s="17" t="s">
        <v>6659</v>
      </c>
      <c r="B2206" s="24" t="s">
        <v>6660</v>
      </c>
      <c r="C2206" s="6" t="str">
        <f t="shared" ref="C2206:G2206" si="1403">C2205</f>
        <v>[DATE]</v>
      </c>
      <c r="D2206" s="1" t="str">
        <f t="shared" si="1403"/>
        <v>[ENTER YOUR SITE HERE]</v>
      </c>
      <c r="E2206" s="1" t="str">
        <f t="shared" si="1403"/>
        <v>[GRIDREF]</v>
      </c>
      <c r="F2206" s="1" t="str">
        <f t="shared" si="1403"/>
        <v>[ENTER METHOD]</v>
      </c>
      <c r="G2206" s="1" t="str">
        <f t="shared" si="1403"/>
        <v>[YOUR NAME]</v>
      </c>
      <c r="H2206" s="1" t="str">
        <f t="shared" si="1354"/>
        <v>[YOUR NAME]</v>
      </c>
      <c r="I2206" s="1" t="str">
        <f t="shared" si="1355"/>
        <v>[11 or 12]</v>
      </c>
      <c r="J2206" s="1" t="s">
        <v>730</v>
      </c>
      <c r="L2206" s="5" t="e">
        <f>VLOOKUP(M2206,'Species Look-up'!A:B,2,FALSE)</f>
        <v>#N/A</v>
      </c>
      <c r="M2206" s="5" t="e">
        <f>IF(ISNA(VLOOKUP(A2206,'Species Look-up'!C:D,2,FALSE)),VLOOKUP(A2206,'Species Look-up'!D:D,1,FALSE),VLOOKUP(A2206,'Species Look-up'!C:D,2,FALSE))</f>
        <v>#N/A</v>
      </c>
    </row>
    <row r="2207" spans="1:13" customFormat="1" ht="12" customHeight="1" x14ac:dyDescent="0.2">
      <c r="A2207" s="17" t="s">
        <v>6659</v>
      </c>
      <c r="B2207" s="24" t="s">
        <v>6660</v>
      </c>
      <c r="C2207" s="6" t="str">
        <f t="shared" ref="C2207:G2207" si="1404">C2206</f>
        <v>[DATE]</v>
      </c>
      <c r="D2207" s="1" t="str">
        <f t="shared" si="1404"/>
        <v>[ENTER YOUR SITE HERE]</v>
      </c>
      <c r="E2207" s="1" t="str">
        <f t="shared" si="1404"/>
        <v>[GRIDREF]</v>
      </c>
      <c r="F2207" s="1" t="str">
        <f t="shared" si="1404"/>
        <v>[ENTER METHOD]</v>
      </c>
      <c r="G2207" s="1" t="str">
        <f t="shared" si="1404"/>
        <v>[YOUR NAME]</v>
      </c>
      <c r="H2207" s="1" t="str">
        <f t="shared" si="1354"/>
        <v>[YOUR NAME]</v>
      </c>
      <c r="I2207" s="1" t="str">
        <f t="shared" si="1355"/>
        <v>[11 or 12]</v>
      </c>
      <c r="J2207" s="1" t="s">
        <v>730</v>
      </c>
      <c r="L2207" s="5" t="e">
        <f>VLOOKUP(M2207,'Species Look-up'!A:B,2,FALSE)</f>
        <v>#N/A</v>
      </c>
      <c r="M2207" s="5" t="e">
        <f>IF(ISNA(VLOOKUP(A2207,'Species Look-up'!C:D,2,FALSE)),VLOOKUP(A2207,'Species Look-up'!D:D,1,FALSE),VLOOKUP(A2207,'Species Look-up'!C:D,2,FALSE))</f>
        <v>#N/A</v>
      </c>
    </row>
    <row r="2208" spans="1:13" customFormat="1" ht="12" customHeight="1" x14ac:dyDescent="0.2">
      <c r="A2208" s="17" t="s">
        <v>6659</v>
      </c>
      <c r="B2208" s="24" t="s">
        <v>6660</v>
      </c>
      <c r="C2208" s="6" t="str">
        <f t="shared" ref="C2208:G2208" si="1405">C2207</f>
        <v>[DATE]</v>
      </c>
      <c r="D2208" s="1" t="str">
        <f t="shared" si="1405"/>
        <v>[ENTER YOUR SITE HERE]</v>
      </c>
      <c r="E2208" s="1" t="str">
        <f t="shared" si="1405"/>
        <v>[GRIDREF]</v>
      </c>
      <c r="F2208" s="1" t="str">
        <f t="shared" si="1405"/>
        <v>[ENTER METHOD]</v>
      </c>
      <c r="G2208" s="1" t="str">
        <f t="shared" si="1405"/>
        <v>[YOUR NAME]</v>
      </c>
      <c r="H2208" s="1" t="str">
        <f t="shared" si="1354"/>
        <v>[YOUR NAME]</v>
      </c>
      <c r="I2208" s="1" t="str">
        <f t="shared" si="1355"/>
        <v>[11 or 12]</v>
      </c>
      <c r="J2208" s="1" t="s">
        <v>730</v>
      </c>
      <c r="L2208" s="5" t="e">
        <f>VLOOKUP(M2208,'Species Look-up'!A:B,2,FALSE)</f>
        <v>#N/A</v>
      </c>
      <c r="M2208" s="5" t="e">
        <f>IF(ISNA(VLOOKUP(A2208,'Species Look-up'!C:D,2,FALSE)),VLOOKUP(A2208,'Species Look-up'!D:D,1,FALSE),VLOOKUP(A2208,'Species Look-up'!C:D,2,FALSE))</f>
        <v>#N/A</v>
      </c>
    </row>
    <row r="2209" spans="1:13" customFormat="1" ht="12" customHeight="1" x14ac:dyDescent="0.2">
      <c r="A2209" s="17" t="s">
        <v>6659</v>
      </c>
      <c r="B2209" s="24" t="s">
        <v>6660</v>
      </c>
      <c r="C2209" s="6" t="str">
        <f t="shared" ref="C2209:G2209" si="1406">C2208</f>
        <v>[DATE]</v>
      </c>
      <c r="D2209" s="1" t="str">
        <f t="shared" si="1406"/>
        <v>[ENTER YOUR SITE HERE]</v>
      </c>
      <c r="E2209" s="1" t="str">
        <f t="shared" si="1406"/>
        <v>[GRIDREF]</v>
      </c>
      <c r="F2209" s="1" t="str">
        <f t="shared" si="1406"/>
        <v>[ENTER METHOD]</v>
      </c>
      <c r="G2209" s="1" t="str">
        <f t="shared" si="1406"/>
        <v>[YOUR NAME]</v>
      </c>
      <c r="H2209" s="1" t="str">
        <f t="shared" si="1354"/>
        <v>[YOUR NAME]</v>
      </c>
      <c r="I2209" s="1" t="str">
        <f t="shared" si="1355"/>
        <v>[11 or 12]</v>
      </c>
      <c r="J2209" s="1" t="s">
        <v>730</v>
      </c>
      <c r="L2209" s="5" t="e">
        <f>VLOOKUP(M2209,'Species Look-up'!A:B,2,FALSE)</f>
        <v>#N/A</v>
      </c>
      <c r="M2209" s="5" t="e">
        <f>IF(ISNA(VLOOKUP(A2209,'Species Look-up'!C:D,2,FALSE)),VLOOKUP(A2209,'Species Look-up'!D:D,1,FALSE),VLOOKUP(A2209,'Species Look-up'!C:D,2,FALSE))</f>
        <v>#N/A</v>
      </c>
    </row>
    <row r="2210" spans="1:13" customFormat="1" ht="12" customHeight="1" x14ac:dyDescent="0.2">
      <c r="A2210" s="17" t="s">
        <v>6659</v>
      </c>
      <c r="B2210" s="24" t="s">
        <v>6660</v>
      </c>
      <c r="C2210" s="6" t="str">
        <f t="shared" ref="C2210:G2210" si="1407">C2209</f>
        <v>[DATE]</v>
      </c>
      <c r="D2210" s="1" t="str">
        <f t="shared" si="1407"/>
        <v>[ENTER YOUR SITE HERE]</v>
      </c>
      <c r="E2210" s="1" t="str">
        <f t="shared" si="1407"/>
        <v>[GRIDREF]</v>
      </c>
      <c r="F2210" s="1" t="str">
        <f t="shared" si="1407"/>
        <v>[ENTER METHOD]</v>
      </c>
      <c r="G2210" s="1" t="str">
        <f t="shared" si="1407"/>
        <v>[YOUR NAME]</v>
      </c>
      <c r="H2210" s="1" t="str">
        <f t="shared" si="1354"/>
        <v>[YOUR NAME]</v>
      </c>
      <c r="I2210" s="1" t="str">
        <f t="shared" si="1355"/>
        <v>[11 or 12]</v>
      </c>
      <c r="J2210" s="1" t="s">
        <v>730</v>
      </c>
      <c r="L2210" s="5" t="e">
        <f>VLOOKUP(M2210,'Species Look-up'!A:B,2,FALSE)</f>
        <v>#N/A</v>
      </c>
      <c r="M2210" s="5" t="e">
        <f>IF(ISNA(VLOOKUP(A2210,'Species Look-up'!C:D,2,FALSE)),VLOOKUP(A2210,'Species Look-up'!D:D,1,FALSE),VLOOKUP(A2210,'Species Look-up'!C:D,2,FALSE))</f>
        <v>#N/A</v>
      </c>
    </row>
    <row r="2211" spans="1:13" customFormat="1" ht="12" customHeight="1" x14ac:dyDescent="0.2">
      <c r="A2211" s="17" t="s">
        <v>6659</v>
      </c>
      <c r="B2211" s="24" t="s">
        <v>6660</v>
      </c>
      <c r="C2211" s="6" t="str">
        <f t="shared" ref="C2211:G2211" si="1408">C2210</f>
        <v>[DATE]</v>
      </c>
      <c r="D2211" s="1" t="str">
        <f t="shared" si="1408"/>
        <v>[ENTER YOUR SITE HERE]</v>
      </c>
      <c r="E2211" s="1" t="str">
        <f t="shared" si="1408"/>
        <v>[GRIDREF]</v>
      </c>
      <c r="F2211" s="1" t="str">
        <f t="shared" si="1408"/>
        <v>[ENTER METHOD]</v>
      </c>
      <c r="G2211" s="1" t="str">
        <f t="shared" si="1408"/>
        <v>[YOUR NAME]</v>
      </c>
      <c r="H2211" s="1" t="str">
        <f t="shared" si="1354"/>
        <v>[YOUR NAME]</v>
      </c>
      <c r="I2211" s="1" t="str">
        <f t="shared" si="1355"/>
        <v>[11 or 12]</v>
      </c>
      <c r="J2211" s="1" t="s">
        <v>730</v>
      </c>
      <c r="L2211" s="5" t="e">
        <f>VLOOKUP(M2211,'Species Look-up'!A:B,2,FALSE)</f>
        <v>#N/A</v>
      </c>
      <c r="M2211" s="5" t="e">
        <f>IF(ISNA(VLOOKUP(A2211,'Species Look-up'!C:D,2,FALSE)),VLOOKUP(A2211,'Species Look-up'!D:D,1,FALSE),VLOOKUP(A2211,'Species Look-up'!C:D,2,FALSE))</f>
        <v>#N/A</v>
      </c>
    </row>
    <row r="2212" spans="1:13" customFormat="1" ht="12" customHeight="1" x14ac:dyDescent="0.2">
      <c r="A2212" s="17" t="s">
        <v>6659</v>
      </c>
      <c r="B2212" s="24" t="s">
        <v>6660</v>
      </c>
      <c r="C2212" s="6" t="str">
        <f t="shared" ref="C2212:G2212" si="1409">C2211</f>
        <v>[DATE]</v>
      </c>
      <c r="D2212" s="1" t="str">
        <f t="shared" si="1409"/>
        <v>[ENTER YOUR SITE HERE]</v>
      </c>
      <c r="E2212" s="1" t="str">
        <f t="shared" si="1409"/>
        <v>[GRIDREF]</v>
      </c>
      <c r="F2212" s="1" t="str">
        <f t="shared" si="1409"/>
        <v>[ENTER METHOD]</v>
      </c>
      <c r="G2212" s="1" t="str">
        <f t="shared" si="1409"/>
        <v>[YOUR NAME]</v>
      </c>
      <c r="H2212" s="1" t="str">
        <f t="shared" si="1354"/>
        <v>[YOUR NAME]</v>
      </c>
      <c r="I2212" s="1" t="str">
        <f t="shared" si="1355"/>
        <v>[11 or 12]</v>
      </c>
      <c r="J2212" s="1" t="s">
        <v>730</v>
      </c>
      <c r="L2212" s="5" t="e">
        <f>VLOOKUP(M2212,'Species Look-up'!A:B,2,FALSE)</f>
        <v>#N/A</v>
      </c>
      <c r="M2212" s="5" t="e">
        <f>IF(ISNA(VLOOKUP(A2212,'Species Look-up'!C:D,2,FALSE)),VLOOKUP(A2212,'Species Look-up'!D:D,1,FALSE),VLOOKUP(A2212,'Species Look-up'!C:D,2,FALSE))</f>
        <v>#N/A</v>
      </c>
    </row>
    <row r="2213" spans="1:13" customFormat="1" ht="12" customHeight="1" x14ac:dyDescent="0.2">
      <c r="A2213" s="17" t="s">
        <v>6659</v>
      </c>
      <c r="B2213" s="24" t="s">
        <v>6660</v>
      </c>
      <c r="C2213" s="6" t="str">
        <f t="shared" ref="C2213:G2213" si="1410">C2212</f>
        <v>[DATE]</v>
      </c>
      <c r="D2213" s="1" t="str">
        <f t="shared" si="1410"/>
        <v>[ENTER YOUR SITE HERE]</v>
      </c>
      <c r="E2213" s="1" t="str">
        <f t="shared" si="1410"/>
        <v>[GRIDREF]</v>
      </c>
      <c r="F2213" s="1" t="str">
        <f t="shared" si="1410"/>
        <v>[ENTER METHOD]</v>
      </c>
      <c r="G2213" s="1" t="str">
        <f t="shared" si="1410"/>
        <v>[YOUR NAME]</v>
      </c>
      <c r="H2213" s="1" t="str">
        <f t="shared" si="1354"/>
        <v>[YOUR NAME]</v>
      </c>
      <c r="I2213" s="1" t="str">
        <f t="shared" si="1355"/>
        <v>[11 or 12]</v>
      </c>
      <c r="J2213" s="1" t="s">
        <v>730</v>
      </c>
      <c r="L2213" s="5" t="e">
        <f>VLOOKUP(M2213,'Species Look-up'!A:B,2,FALSE)</f>
        <v>#N/A</v>
      </c>
      <c r="M2213" s="5" t="e">
        <f>IF(ISNA(VLOOKUP(A2213,'Species Look-up'!C:D,2,FALSE)),VLOOKUP(A2213,'Species Look-up'!D:D,1,FALSE),VLOOKUP(A2213,'Species Look-up'!C:D,2,FALSE))</f>
        <v>#N/A</v>
      </c>
    </row>
    <row r="2214" spans="1:13" customFormat="1" ht="12" customHeight="1" x14ac:dyDescent="0.2">
      <c r="A2214" s="17" t="s">
        <v>6659</v>
      </c>
      <c r="B2214" s="24" t="s">
        <v>6660</v>
      </c>
      <c r="C2214" s="6" t="str">
        <f t="shared" ref="C2214:G2214" si="1411">C2213</f>
        <v>[DATE]</v>
      </c>
      <c r="D2214" s="1" t="str">
        <f t="shared" si="1411"/>
        <v>[ENTER YOUR SITE HERE]</v>
      </c>
      <c r="E2214" s="1" t="str">
        <f t="shared" si="1411"/>
        <v>[GRIDREF]</v>
      </c>
      <c r="F2214" s="1" t="str">
        <f t="shared" si="1411"/>
        <v>[ENTER METHOD]</v>
      </c>
      <c r="G2214" s="1" t="str">
        <f t="shared" si="1411"/>
        <v>[YOUR NAME]</v>
      </c>
      <c r="H2214" s="1" t="str">
        <f t="shared" si="1354"/>
        <v>[YOUR NAME]</v>
      </c>
      <c r="I2214" s="1" t="str">
        <f t="shared" si="1355"/>
        <v>[11 or 12]</v>
      </c>
      <c r="J2214" s="1" t="s">
        <v>730</v>
      </c>
      <c r="L2214" s="5" t="e">
        <f>VLOOKUP(M2214,'Species Look-up'!A:B,2,FALSE)</f>
        <v>#N/A</v>
      </c>
      <c r="M2214" s="5" t="e">
        <f>IF(ISNA(VLOOKUP(A2214,'Species Look-up'!C:D,2,FALSE)),VLOOKUP(A2214,'Species Look-up'!D:D,1,FALSE),VLOOKUP(A2214,'Species Look-up'!C:D,2,FALSE))</f>
        <v>#N/A</v>
      </c>
    </row>
    <row r="2215" spans="1:13" customFormat="1" ht="12" customHeight="1" x14ac:dyDescent="0.2">
      <c r="A2215" s="17" t="s">
        <v>6659</v>
      </c>
      <c r="B2215" s="24" t="s">
        <v>6660</v>
      </c>
      <c r="C2215" s="6" t="str">
        <f t="shared" ref="C2215:G2215" si="1412">C2214</f>
        <v>[DATE]</v>
      </c>
      <c r="D2215" s="1" t="str">
        <f t="shared" si="1412"/>
        <v>[ENTER YOUR SITE HERE]</v>
      </c>
      <c r="E2215" s="1" t="str">
        <f t="shared" si="1412"/>
        <v>[GRIDREF]</v>
      </c>
      <c r="F2215" s="1" t="str">
        <f t="shared" si="1412"/>
        <v>[ENTER METHOD]</v>
      </c>
      <c r="G2215" s="1" t="str">
        <f t="shared" si="1412"/>
        <v>[YOUR NAME]</v>
      </c>
      <c r="H2215" s="1" t="str">
        <f t="shared" si="1354"/>
        <v>[YOUR NAME]</v>
      </c>
      <c r="I2215" s="1" t="str">
        <f t="shared" si="1355"/>
        <v>[11 or 12]</v>
      </c>
      <c r="J2215" s="1" t="s">
        <v>730</v>
      </c>
      <c r="L2215" s="5" t="e">
        <f>VLOOKUP(M2215,'Species Look-up'!A:B,2,FALSE)</f>
        <v>#N/A</v>
      </c>
      <c r="M2215" s="5" t="e">
        <f>IF(ISNA(VLOOKUP(A2215,'Species Look-up'!C:D,2,FALSE)),VLOOKUP(A2215,'Species Look-up'!D:D,1,FALSE),VLOOKUP(A2215,'Species Look-up'!C:D,2,FALSE))</f>
        <v>#N/A</v>
      </c>
    </row>
    <row r="2216" spans="1:13" customFormat="1" ht="12" customHeight="1" x14ac:dyDescent="0.2">
      <c r="A2216" s="17" t="s">
        <v>6659</v>
      </c>
      <c r="B2216" s="24" t="s">
        <v>6660</v>
      </c>
      <c r="C2216" s="6" t="str">
        <f t="shared" ref="C2216:G2216" si="1413">C2215</f>
        <v>[DATE]</v>
      </c>
      <c r="D2216" s="1" t="str">
        <f t="shared" si="1413"/>
        <v>[ENTER YOUR SITE HERE]</v>
      </c>
      <c r="E2216" s="1" t="str">
        <f t="shared" si="1413"/>
        <v>[GRIDREF]</v>
      </c>
      <c r="F2216" s="1" t="str">
        <f t="shared" si="1413"/>
        <v>[ENTER METHOD]</v>
      </c>
      <c r="G2216" s="1" t="str">
        <f t="shared" si="1413"/>
        <v>[YOUR NAME]</v>
      </c>
      <c r="H2216" s="1" t="str">
        <f t="shared" si="1354"/>
        <v>[YOUR NAME]</v>
      </c>
      <c r="I2216" s="1" t="str">
        <f t="shared" si="1355"/>
        <v>[11 or 12]</v>
      </c>
      <c r="J2216" s="1" t="s">
        <v>730</v>
      </c>
      <c r="L2216" s="5" t="e">
        <f>VLOOKUP(M2216,'Species Look-up'!A:B,2,FALSE)</f>
        <v>#N/A</v>
      </c>
      <c r="M2216" s="5" t="e">
        <f>IF(ISNA(VLOOKUP(A2216,'Species Look-up'!C:D,2,FALSE)),VLOOKUP(A2216,'Species Look-up'!D:D,1,FALSE),VLOOKUP(A2216,'Species Look-up'!C:D,2,FALSE))</f>
        <v>#N/A</v>
      </c>
    </row>
    <row r="2217" spans="1:13" customFormat="1" ht="12" customHeight="1" x14ac:dyDescent="0.2">
      <c r="A2217" s="17" t="s">
        <v>6659</v>
      </c>
      <c r="B2217" s="24" t="s">
        <v>6660</v>
      </c>
      <c r="C2217" s="6" t="str">
        <f t="shared" ref="C2217:G2217" si="1414">C2216</f>
        <v>[DATE]</v>
      </c>
      <c r="D2217" s="1" t="str">
        <f t="shared" si="1414"/>
        <v>[ENTER YOUR SITE HERE]</v>
      </c>
      <c r="E2217" s="1" t="str">
        <f t="shared" si="1414"/>
        <v>[GRIDREF]</v>
      </c>
      <c r="F2217" s="1" t="str">
        <f t="shared" si="1414"/>
        <v>[ENTER METHOD]</v>
      </c>
      <c r="G2217" s="1" t="str">
        <f t="shared" si="1414"/>
        <v>[YOUR NAME]</v>
      </c>
      <c r="H2217" s="1" t="str">
        <f t="shared" si="1354"/>
        <v>[YOUR NAME]</v>
      </c>
      <c r="I2217" s="1" t="str">
        <f t="shared" si="1355"/>
        <v>[11 or 12]</v>
      </c>
      <c r="J2217" s="1" t="s">
        <v>730</v>
      </c>
      <c r="L2217" s="5" t="e">
        <f>VLOOKUP(M2217,'Species Look-up'!A:B,2,FALSE)</f>
        <v>#N/A</v>
      </c>
      <c r="M2217" s="5" t="e">
        <f>IF(ISNA(VLOOKUP(A2217,'Species Look-up'!C:D,2,FALSE)),VLOOKUP(A2217,'Species Look-up'!D:D,1,FALSE),VLOOKUP(A2217,'Species Look-up'!C:D,2,FALSE))</f>
        <v>#N/A</v>
      </c>
    </row>
    <row r="2218" spans="1:13" customFormat="1" ht="12" customHeight="1" x14ac:dyDescent="0.2">
      <c r="A2218" s="17" t="s">
        <v>6659</v>
      </c>
      <c r="B2218" s="24" t="s">
        <v>6660</v>
      </c>
      <c r="C2218" s="6" t="str">
        <f t="shared" ref="C2218:G2218" si="1415">C2217</f>
        <v>[DATE]</v>
      </c>
      <c r="D2218" s="1" t="str">
        <f t="shared" si="1415"/>
        <v>[ENTER YOUR SITE HERE]</v>
      </c>
      <c r="E2218" s="1" t="str">
        <f t="shared" si="1415"/>
        <v>[GRIDREF]</v>
      </c>
      <c r="F2218" s="1" t="str">
        <f t="shared" si="1415"/>
        <v>[ENTER METHOD]</v>
      </c>
      <c r="G2218" s="1" t="str">
        <f t="shared" si="1415"/>
        <v>[YOUR NAME]</v>
      </c>
      <c r="H2218" s="1" t="str">
        <f t="shared" si="1354"/>
        <v>[YOUR NAME]</v>
      </c>
      <c r="I2218" s="1" t="str">
        <f t="shared" si="1355"/>
        <v>[11 or 12]</v>
      </c>
      <c r="J2218" s="1" t="s">
        <v>730</v>
      </c>
      <c r="L2218" s="5" t="e">
        <f>VLOOKUP(M2218,'Species Look-up'!A:B,2,FALSE)</f>
        <v>#N/A</v>
      </c>
      <c r="M2218" s="5" t="e">
        <f>IF(ISNA(VLOOKUP(A2218,'Species Look-up'!C:D,2,FALSE)),VLOOKUP(A2218,'Species Look-up'!D:D,1,FALSE),VLOOKUP(A2218,'Species Look-up'!C:D,2,FALSE))</f>
        <v>#N/A</v>
      </c>
    </row>
    <row r="2219" spans="1:13" customFormat="1" ht="12" customHeight="1" x14ac:dyDescent="0.2">
      <c r="A2219" s="17" t="s">
        <v>6659</v>
      </c>
      <c r="B2219" s="24" t="s">
        <v>6660</v>
      </c>
      <c r="C2219" s="6" t="str">
        <f t="shared" ref="C2219:G2219" si="1416">C2218</f>
        <v>[DATE]</v>
      </c>
      <c r="D2219" s="1" t="str">
        <f t="shared" si="1416"/>
        <v>[ENTER YOUR SITE HERE]</v>
      </c>
      <c r="E2219" s="1" t="str">
        <f t="shared" si="1416"/>
        <v>[GRIDREF]</v>
      </c>
      <c r="F2219" s="1" t="str">
        <f t="shared" si="1416"/>
        <v>[ENTER METHOD]</v>
      </c>
      <c r="G2219" s="1" t="str">
        <f t="shared" si="1416"/>
        <v>[YOUR NAME]</v>
      </c>
      <c r="H2219" s="1" t="str">
        <f t="shared" si="1354"/>
        <v>[YOUR NAME]</v>
      </c>
      <c r="I2219" s="1" t="str">
        <f t="shared" si="1355"/>
        <v>[11 or 12]</v>
      </c>
      <c r="J2219" s="1" t="s">
        <v>730</v>
      </c>
      <c r="L2219" s="5" t="e">
        <f>VLOOKUP(M2219,'Species Look-up'!A:B,2,FALSE)</f>
        <v>#N/A</v>
      </c>
      <c r="M2219" s="5" t="e">
        <f>IF(ISNA(VLOOKUP(A2219,'Species Look-up'!C:D,2,FALSE)),VLOOKUP(A2219,'Species Look-up'!D:D,1,FALSE),VLOOKUP(A2219,'Species Look-up'!C:D,2,FALSE))</f>
        <v>#N/A</v>
      </c>
    </row>
    <row r="2220" spans="1:13" customFormat="1" ht="12" customHeight="1" x14ac:dyDescent="0.2">
      <c r="A2220" s="17" t="s">
        <v>6659</v>
      </c>
      <c r="B2220" s="24" t="s">
        <v>6660</v>
      </c>
      <c r="C2220" s="6" t="str">
        <f t="shared" ref="C2220:G2220" si="1417">C2219</f>
        <v>[DATE]</v>
      </c>
      <c r="D2220" s="1" t="str">
        <f t="shared" si="1417"/>
        <v>[ENTER YOUR SITE HERE]</v>
      </c>
      <c r="E2220" s="1" t="str">
        <f t="shared" si="1417"/>
        <v>[GRIDREF]</v>
      </c>
      <c r="F2220" s="1" t="str">
        <f t="shared" si="1417"/>
        <v>[ENTER METHOD]</v>
      </c>
      <c r="G2220" s="1" t="str">
        <f t="shared" si="1417"/>
        <v>[YOUR NAME]</v>
      </c>
      <c r="H2220" s="1" t="str">
        <f t="shared" si="1354"/>
        <v>[YOUR NAME]</v>
      </c>
      <c r="I2220" s="1" t="str">
        <f t="shared" si="1355"/>
        <v>[11 or 12]</v>
      </c>
      <c r="J2220" s="1" t="s">
        <v>730</v>
      </c>
      <c r="L2220" s="5" t="e">
        <f>VLOOKUP(M2220,'Species Look-up'!A:B,2,FALSE)</f>
        <v>#N/A</v>
      </c>
      <c r="M2220" s="5" t="e">
        <f>IF(ISNA(VLOOKUP(A2220,'Species Look-up'!C:D,2,FALSE)),VLOOKUP(A2220,'Species Look-up'!D:D,1,FALSE),VLOOKUP(A2220,'Species Look-up'!C:D,2,FALSE))</f>
        <v>#N/A</v>
      </c>
    </row>
    <row r="2221" spans="1:13" customFormat="1" ht="12" customHeight="1" x14ac:dyDescent="0.2">
      <c r="A2221" s="17" t="s">
        <v>6659</v>
      </c>
      <c r="B2221" s="24" t="s">
        <v>6660</v>
      </c>
      <c r="C2221" s="6" t="str">
        <f t="shared" ref="C2221:G2221" si="1418">C2220</f>
        <v>[DATE]</v>
      </c>
      <c r="D2221" s="1" t="str">
        <f t="shared" si="1418"/>
        <v>[ENTER YOUR SITE HERE]</v>
      </c>
      <c r="E2221" s="1" t="str">
        <f t="shared" si="1418"/>
        <v>[GRIDREF]</v>
      </c>
      <c r="F2221" s="1" t="str">
        <f t="shared" si="1418"/>
        <v>[ENTER METHOD]</v>
      </c>
      <c r="G2221" s="1" t="str">
        <f t="shared" si="1418"/>
        <v>[YOUR NAME]</v>
      </c>
      <c r="H2221" s="1" t="str">
        <f t="shared" si="1354"/>
        <v>[YOUR NAME]</v>
      </c>
      <c r="I2221" s="1" t="str">
        <f t="shared" si="1355"/>
        <v>[11 or 12]</v>
      </c>
      <c r="J2221" s="1" t="s">
        <v>730</v>
      </c>
      <c r="L2221" s="5" t="e">
        <f>VLOOKUP(M2221,'Species Look-up'!A:B,2,FALSE)</f>
        <v>#N/A</v>
      </c>
      <c r="M2221" s="5" t="e">
        <f>IF(ISNA(VLOOKUP(A2221,'Species Look-up'!C:D,2,FALSE)),VLOOKUP(A2221,'Species Look-up'!D:D,1,FALSE),VLOOKUP(A2221,'Species Look-up'!C:D,2,FALSE))</f>
        <v>#N/A</v>
      </c>
    </row>
    <row r="2222" spans="1:13" customFormat="1" ht="12" customHeight="1" x14ac:dyDescent="0.2">
      <c r="A2222" s="17" t="s">
        <v>6659</v>
      </c>
      <c r="B2222" s="24" t="s">
        <v>6660</v>
      </c>
      <c r="C2222" s="6" t="str">
        <f t="shared" ref="C2222:G2222" si="1419">C2221</f>
        <v>[DATE]</v>
      </c>
      <c r="D2222" s="1" t="str">
        <f t="shared" si="1419"/>
        <v>[ENTER YOUR SITE HERE]</v>
      </c>
      <c r="E2222" s="1" t="str">
        <f t="shared" si="1419"/>
        <v>[GRIDREF]</v>
      </c>
      <c r="F2222" s="1" t="str">
        <f t="shared" si="1419"/>
        <v>[ENTER METHOD]</v>
      </c>
      <c r="G2222" s="1" t="str">
        <f t="shared" si="1419"/>
        <v>[YOUR NAME]</v>
      </c>
      <c r="H2222" s="1" t="str">
        <f t="shared" ref="H2222:H2285" si="1420">G2222</f>
        <v>[YOUR NAME]</v>
      </c>
      <c r="I2222" s="1" t="str">
        <f t="shared" ref="I2222:I2285" si="1421">I2221</f>
        <v>[11 or 12]</v>
      </c>
      <c r="J2222" s="1" t="s">
        <v>730</v>
      </c>
      <c r="L2222" s="5" t="e">
        <f>VLOOKUP(M2222,'Species Look-up'!A:B,2,FALSE)</f>
        <v>#N/A</v>
      </c>
      <c r="M2222" s="5" t="e">
        <f>IF(ISNA(VLOOKUP(A2222,'Species Look-up'!C:D,2,FALSE)),VLOOKUP(A2222,'Species Look-up'!D:D,1,FALSE),VLOOKUP(A2222,'Species Look-up'!C:D,2,FALSE))</f>
        <v>#N/A</v>
      </c>
    </row>
    <row r="2223" spans="1:13" customFormat="1" ht="12" customHeight="1" x14ac:dyDescent="0.2">
      <c r="A2223" s="17" t="s">
        <v>6659</v>
      </c>
      <c r="B2223" s="24" t="s">
        <v>6660</v>
      </c>
      <c r="C2223" s="6" t="str">
        <f t="shared" ref="C2223:G2223" si="1422">C2222</f>
        <v>[DATE]</v>
      </c>
      <c r="D2223" s="1" t="str">
        <f t="shared" si="1422"/>
        <v>[ENTER YOUR SITE HERE]</v>
      </c>
      <c r="E2223" s="1" t="str">
        <f t="shared" si="1422"/>
        <v>[GRIDREF]</v>
      </c>
      <c r="F2223" s="1" t="str">
        <f t="shared" si="1422"/>
        <v>[ENTER METHOD]</v>
      </c>
      <c r="G2223" s="1" t="str">
        <f t="shared" si="1422"/>
        <v>[YOUR NAME]</v>
      </c>
      <c r="H2223" s="1" t="str">
        <f t="shared" si="1420"/>
        <v>[YOUR NAME]</v>
      </c>
      <c r="I2223" s="1" t="str">
        <f t="shared" si="1421"/>
        <v>[11 or 12]</v>
      </c>
      <c r="J2223" s="1" t="s">
        <v>730</v>
      </c>
      <c r="L2223" s="5" t="e">
        <f>VLOOKUP(M2223,'Species Look-up'!A:B,2,FALSE)</f>
        <v>#N/A</v>
      </c>
      <c r="M2223" s="5" t="e">
        <f>IF(ISNA(VLOOKUP(A2223,'Species Look-up'!C:D,2,FALSE)),VLOOKUP(A2223,'Species Look-up'!D:D,1,FALSE),VLOOKUP(A2223,'Species Look-up'!C:D,2,FALSE))</f>
        <v>#N/A</v>
      </c>
    </row>
    <row r="2224" spans="1:13" customFormat="1" ht="12" customHeight="1" x14ac:dyDescent="0.2">
      <c r="A2224" s="17" t="s">
        <v>6659</v>
      </c>
      <c r="B2224" s="24" t="s">
        <v>6660</v>
      </c>
      <c r="C2224" s="6" t="str">
        <f t="shared" ref="C2224:G2224" si="1423">C2223</f>
        <v>[DATE]</v>
      </c>
      <c r="D2224" s="1" t="str">
        <f t="shared" si="1423"/>
        <v>[ENTER YOUR SITE HERE]</v>
      </c>
      <c r="E2224" s="1" t="str">
        <f t="shared" si="1423"/>
        <v>[GRIDREF]</v>
      </c>
      <c r="F2224" s="1" t="str">
        <f t="shared" si="1423"/>
        <v>[ENTER METHOD]</v>
      </c>
      <c r="G2224" s="1" t="str">
        <f t="shared" si="1423"/>
        <v>[YOUR NAME]</v>
      </c>
      <c r="H2224" s="1" t="str">
        <f t="shared" si="1420"/>
        <v>[YOUR NAME]</v>
      </c>
      <c r="I2224" s="1" t="str">
        <f t="shared" si="1421"/>
        <v>[11 or 12]</v>
      </c>
      <c r="J2224" s="1" t="s">
        <v>730</v>
      </c>
      <c r="L2224" s="5" t="e">
        <f>VLOOKUP(M2224,'Species Look-up'!A:B,2,FALSE)</f>
        <v>#N/A</v>
      </c>
      <c r="M2224" s="5" t="e">
        <f>IF(ISNA(VLOOKUP(A2224,'Species Look-up'!C:D,2,FALSE)),VLOOKUP(A2224,'Species Look-up'!D:D,1,FALSE),VLOOKUP(A2224,'Species Look-up'!C:D,2,FALSE))</f>
        <v>#N/A</v>
      </c>
    </row>
    <row r="2225" spans="1:13" customFormat="1" ht="12" customHeight="1" x14ac:dyDescent="0.2">
      <c r="A2225" s="17" t="s">
        <v>6659</v>
      </c>
      <c r="B2225" s="24" t="s">
        <v>6660</v>
      </c>
      <c r="C2225" s="6" t="str">
        <f t="shared" ref="C2225:G2225" si="1424">C2224</f>
        <v>[DATE]</v>
      </c>
      <c r="D2225" s="1" t="str">
        <f t="shared" si="1424"/>
        <v>[ENTER YOUR SITE HERE]</v>
      </c>
      <c r="E2225" s="1" t="str">
        <f t="shared" si="1424"/>
        <v>[GRIDREF]</v>
      </c>
      <c r="F2225" s="1" t="str">
        <f t="shared" si="1424"/>
        <v>[ENTER METHOD]</v>
      </c>
      <c r="G2225" s="1" t="str">
        <f t="shared" si="1424"/>
        <v>[YOUR NAME]</v>
      </c>
      <c r="H2225" s="1" t="str">
        <f t="shared" si="1420"/>
        <v>[YOUR NAME]</v>
      </c>
      <c r="I2225" s="1" t="str">
        <f t="shared" si="1421"/>
        <v>[11 or 12]</v>
      </c>
      <c r="J2225" s="1" t="s">
        <v>730</v>
      </c>
      <c r="L2225" s="5" t="e">
        <f>VLOOKUP(M2225,'Species Look-up'!A:B,2,FALSE)</f>
        <v>#N/A</v>
      </c>
      <c r="M2225" s="5" t="e">
        <f>IF(ISNA(VLOOKUP(A2225,'Species Look-up'!C:D,2,FALSE)),VLOOKUP(A2225,'Species Look-up'!D:D,1,FALSE),VLOOKUP(A2225,'Species Look-up'!C:D,2,FALSE))</f>
        <v>#N/A</v>
      </c>
    </row>
    <row r="2226" spans="1:13" customFormat="1" ht="12" customHeight="1" x14ac:dyDescent="0.2">
      <c r="A2226" s="17" t="s">
        <v>6659</v>
      </c>
      <c r="B2226" s="24" t="s">
        <v>6660</v>
      </c>
      <c r="C2226" s="6" t="str">
        <f t="shared" ref="C2226:G2226" si="1425">C2225</f>
        <v>[DATE]</v>
      </c>
      <c r="D2226" s="1" t="str">
        <f t="shared" si="1425"/>
        <v>[ENTER YOUR SITE HERE]</v>
      </c>
      <c r="E2226" s="1" t="str">
        <f t="shared" si="1425"/>
        <v>[GRIDREF]</v>
      </c>
      <c r="F2226" s="1" t="str">
        <f t="shared" si="1425"/>
        <v>[ENTER METHOD]</v>
      </c>
      <c r="G2226" s="1" t="str">
        <f t="shared" si="1425"/>
        <v>[YOUR NAME]</v>
      </c>
      <c r="H2226" s="1" t="str">
        <f t="shared" si="1420"/>
        <v>[YOUR NAME]</v>
      </c>
      <c r="I2226" s="1" t="str">
        <f t="shared" si="1421"/>
        <v>[11 or 12]</v>
      </c>
      <c r="J2226" s="1" t="s">
        <v>730</v>
      </c>
      <c r="L2226" s="5" t="e">
        <f>VLOOKUP(M2226,'Species Look-up'!A:B,2,FALSE)</f>
        <v>#N/A</v>
      </c>
      <c r="M2226" s="5" t="e">
        <f>IF(ISNA(VLOOKUP(A2226,'Species Look-up'!C:D,2,FALSE)),VLOOKUP(A2226,'Species Look-up'!D:D,1,FALSE),VLOOKUP(A2226,'Species Look-up'!C:D,2,FALSE))</f>
        <v>#N/A</v>
      </c>
    </row>
    <row r="2227" spans="1:13" customFormat="1" ht="12" customHeight="1" x14ac:dyDescent="0.2">
      <c r="A2227" s="17" t="s">
        <v>6659</v>
      </c>
      <c r="B2227" s="24" t="s">
        <v>6660</v>
      </c>
      <c r="C2227" s="6" t="str">
        <f t="shared" ref="C2227:G2227" si="1426">C2226</f>
        <v>[DATE]</v>
      </c>
      <c r="D2227" s="1" t="str">
        <f t="shared" si="1426"/>
        <v>[ENTER YOUR SITE HERE]</v>
      </c>
      <c r="E2227" s="1" t="str">
        <f t="shared" si="1426"/>
        <v>[GRIDREF]</v>
      </c>
      <c r="F2227" s="1" t="str">
        <f t="shared" si="1426"/>
        <v>[ENTER METHOD]</v>
      </c>
      <c r="G2227" s="1" t="str">
        <f t="shared" si="1426"/>
        <v>[YOUR NAME]</v>
      </c>
      <c r="H2227" s="1" t="str">
        <f t="shared" si="1420"/>
        <v>[YOUR NAME]</v>
      </c>
      <c r="I2227" s="1" t="str">
        <f t="shared" si="1421"/>
        <v>[11 or 12]</v>
      </c>
      <c r="J2227" s="1" t="s">
        <v>730</v>
      </c>
      <c r="L2227" s="5" t="e">
        <f>VLOOKUP(M2227,'Species Look-up'!A:B,2,FALSE)</f>
        <v>#N/A</v>
      </c>
      <c r="M2227" s="5" t="e">
        <f>IF(ISNA(VLOOKUP(A2227,'Species Look-up'!C:D,2,FALSE)),VLOOKUP(A2227,'Species Look-up'!D:D,1,FALSE),VLOOKUP(A2227,'Species Look-up'!C:D,2,FALSE))</f>
        <v>#N/A</v>
      </c>
    </row>
    <row r="2228" spans="1:13" customFormat="1" ht="12" customHeight="1" x14ac:dyDescent="0.2">
      <c r="A2228" s="17" t="s">
        <v>6659</v>
      </c>
      <c r="B2228" s="24" t="s">
        <v>6660</v>
      </c>
      <c r="C2228" s="6" t="str">
        <f t="shared" ref="C2228:G2228" si="1427">C2227</f>
        <v>[DATE]</v>
      </c>
      <c r="D2228" s="1" t="str">
        <f t="shared" si="1427"/>
        <v>[ENTER YOUR SITE HERE]</v>
      </c>
      <c r="E2228" s="1" t="str">
        <f t="shared" si="1427"/>
        <v>[GRIDREF]</v>
      </c>
      <c r="F2228" s="1" t="str">
        <f t="shared" si="1427"/>
        <v>[ENTER METHOD]</v>
      </c>
      <c r="G2228" s="1" t="str">
        <f t="shared" si="1427"/>
        <v>[YOUR NAME]</v>
      </c>
      <c r="H2228" s="1" t="str">
        <f t="shared" si="1420"/>
        <v>[YOUR NAME]</v>
      </c>
      <c r="I2228" s="1" t="str">
        <f t="shared" si="1421"/>
        <v>[11 or 12]</v>
      </c>
      <c r="J2228" s="1" t="s">
        <v>730</v>
      </c>
      <c r="L2228" s="5" t="e">
        <f>VLOOKUP(M2228,'Species Look-up'!A:B,2,FALSE)</f>
        <v>#N/A</v>
      </c>
      <c r="M2228" s="5" t="e">
        <f>IF(ISNA(VLOOKUP(A2228,'Species Look-up'!C:D,2,FALSE)),VLOOKUP(A2228,'Species Look-up'!D:D,1,FALSE),VLOOKUP(A2228,'Species Look-up'!C:D,2,FALSE))</f>
        <v>#N/A</v>
      </c>
    </row>
    <row r="2229" spans="1:13" customFormat="1" ht="12" customHeight="1" x14ac:dyDescent="0.2">
      <c r="A2229" s="17" t="s">
        <v>6659</v>
      </c>
      <c r="B2229" s="24" t="s">
        <v>6660</v>
      </c>
      <c r="C2229" s="6" t="str">
        <f t="shared" ref="C2229:G2229" si="1428">C2228</f>
        <v>[DATE]</v>
      </c>
      <c r="D2229" s="1" t="str">
        <f t="shared" si="1428"/>
        <v>[ENTER YOUR SITE HERE]</v>
      </c>
      <c r="E2229" s="1" t="str">
        <f t="shared" si="1428"/>
        <v>[GRIDREF]</v>
      </c>
      <c r="F2229" s="1" t="str">
        <f t="shared" si="1428"/>
        <v>[ENTER METHOD]</v>
      </c>
      <c r="G2229" s="1" t="str">
        <f t="shared" si="1428"/>
        <v>[YOUR NAME]</v>
      </c>
      <c r="H2229" s="1" t="str">
        <f t="shared" si="1420"/>
        <v>[YOUR NAME]</v>
      </c>
      <c r="I2229" s="1" t="str">
        <f t="shared" si="1421"/>
        <v>[11 or 12]</v>
      </c>
      <c r="J2229" s="1" t="s">
        <v>730</v>
      </c>
      <c r="L2229" s="5" t="e">
        <f>VLOOKUP(M2229,'Species Look-up'!A:B,2,FALSE)</f>
        <v>#N/A</v>
      </c>
      <c r="M2229" s="5" t="e">
        <f>IF(ISNA(VLOOKUP(A2229,'Species Look-up'!C:D,2,FALSE)),VLOOKUP(A2229,'Species Look-up'!D:D,1,FALSE),VLOOKUP(A2229,'Species Look-up'!C:D,2,FALSE))</f>
        <v>#N/A</v>
      </c>
    </row>
    <row r="2230" spans="1:13" customFormat="1" ht="12" customHeight="1" x14ac:dyDescent="0.2">
      <c r="A2230" s="17" t="s">
        <v>6659</v>
      </c>
      <c r="B2230" s="24" t="s">
        <v>6660</v>
      </c>
      <c r="C2230" s="6" t="str">
        <f t="shared" ref="C2230:G2230" si="1429">C2229</f>
        <v>[DATE]</v>
      </c>
      <c r="D2230" s="1" t="str">
        <f t="shared" si="1429"/>
        <v>[ENTER YOUR SITE HERE]</v>
      </c>
      <c r="E2230" s="1" t="str">
        <f t="shared" si="1429"/>
        <v>[GRIDREF]</v>
      </c>
      <c r="F2230" s="1" t="str">
        <f t="shared" si="1429"/>
        <v>[ENTER METHOD]</v>
      </c>
      <c r="G2230" s="1" t="str">
        <f t="shared" si="1429"/>
        <v>[YOUR NAME]</v>
      </c>
      <c r="H2230" s="1" t="str">
        <f t="shared" si="1420"/>
        <v>[YOUR NAME]</v>
      </c>
      <c r="I2230" s="1" t="str">
        <f t="shared" si="1421"/>
        <v>[11 or 12]</v>
      </c>
      <c r="J2230" s="1" t="s">
        <v>730</v>
      </c>
      <c r="L2230" s="5" t="e">
        <f>VLOOKUP(M2230,'Species Look-up'!A:B,2,FALSE)</f>
        <v>#N/A</v>
      </c>
      <c r="M2230" s="5" t="e">
        <f>IF(ISNA(VLOOKUP(A2230,'Species Look-up'!C:D,2,FALSE)),VLOOKUP(A2230,'Species Look-up'!D:D,1,FALSE),VLOOKUP(A2230,'Species Look-up'!C:D,2,FALSE))</f>
        <v>#N/A</v>
      </c>
    </row>
    <row r="2231" spans="1:13" customFormat="1" ht="12" customHeight="1" x14ac:dyDescent="0.2">
      <c r="A2231" s="17" t="s">
        <v>6659</v>
      </c>
      <c r="B2231" s="24" t="s">
        <v>6660</v>
      </c>
      <c r="C2231" s="6" t="str">
        <f t="shared" ref="C2231:G2231" si="1430">C2230</f>
        <v>[DATE]</v>
      </c>
      <c r="D2231" s="1" t="str">
        <f t="shared" si="1430"/>
        <v>[ENTER YOUR SITE HERE]</v>
      </c>
      <c r="E2231" s="1" t="str">
        <f t="shared" si="1430"/>
        <v>[GRIDREF]</v>
      </c>
      <c r="F2231" s="1" t="str">
        <f t="shared" si="1430"/>
        <v>[ENTER METHOD]</v>
      </c>
      <c r="G2231" s="1" t="str">
        <f t="shared" si="1430"/>
        <v>[YOUR NAME]</v>
      </c>
      <c r="H2231" s="1" t="str">
        <f t="shared" si="1420"/>
        <v>[YOUR NAME]</v>
      </c>
      <c r="I2231" s="1" t="str">
        <f t="shared" si="1421"/>
        <v>[11 or 12]</v>
      </c>
      <c r="J2231" s="1" t="s">
        <v>730</v>
      </c>
      <c r="L2231" s="5" t="e">
        <f>VLOOKUP(M2231,'Species Look-up'!A:B,2,FALSE)</f>
        <v>#N/A</v>
      </c>
      <c r="M2231" s="5" t="e">
        <f>IF(ISNA(VLOOKUP(A2231,'Species Look-up'!C:D,2,FALSE)),VLOOKUP(A2231,'Species Look-up'!D:D,1,FALSE),VLOOKUP(A2231,'Species Look-up'!C:D,2,FALSE))</f>
        <v>#N/A</v>
      </c>
    </row>
    <row r="2232" spans="1:13" customFormat="1" ht="12" customHeight="1" x14ac:dyDescent="0.2">
      <c r="A2232" s="17" t="s">
        <v>6659</v>
      </c>
      <c r="B2232" s="24" t="s">
        <v>6660</v>
      </c>
      <c r="C2232" s="6" t="str">
        <f t="shared" ref="C2232:G2232" si="1431">C2231</f>
        <v>[DATE]</v>
      </c>
      <c r="D2232" s="1" t="str">
        <f t="shared" si="1431"/>
        <v>[ENTER YOUR SITE HERE]</v>
      </c>
      <c r="E2232" s="1" t="str">
        <f t="shared" si="1431"/>
        <v>[GRIDREF]</v>
      </c>
      <c r="F2232" s="1" t="str">
        <f t="shared" si="1431"/>
        <v>[ENTER METHOD]</v>
      </c>
      <c r="G2232" s="1" t="str">
        <f t="shared" si="1431"/>
        <v>[YOUR NAME]</v>
      </c>
      <c r="H2232" s="1" t="str">
        <f t="shared" si="1420"/>
        <v>[YOUR NAME]</v>
      </c>
      <c r="I2232" s="1" t="str">
        <f t="shared" si="1421"/>
        <v>[11 or 12]</v>
      </c>
      <c r="J2232" s="1" t="s">
        <v>730</v>
      </c>
      <c r="L2232" s="5" t="e">
        <f>VLOOKUP(M2232,'Species Look-up'!A:B,2,FALSE)</f>
        <v>#N/A</v>
      </c>
      <c r="M2232" s="5" t="e">
        <f>IF(ISNA(VLOOKUP(A2232,'Species Look-up'!C:D,2,FALSE)),VLOOKUP(A2232,'Species Look-up'!D:D,1,FALSE),VLOOKUP(A2232,'Species Look-up'!C:D,2,FALSE))</f>
        <v>#N/A</v>
      </c>
    </row>
    <row r="2233" spans="1:13" customFormat="1" ht="12" customHeight="1" x14ac:dyDescent="0.2">
      <c r="A2233" s="17" t="s">
        <v>6659</v>
      </c>
      <c r="B2233" s="24" t="s">
        <v>6660</v>
      </c>
      <c r="C2233" s="6" t="str">
        <f t="shared" ref="C2233:G2233" si="1432">C2232</f>
        <v>[DATE]</v>
      </c>
      <c r="D2233" s="1" t="str">
        <f t="shared" si="1432"/>
        <v>[ENTER YOUR SITE HERE]</v>
      </c>
      <c r="E2233" s="1" t="str">
        <f t="shared" si="1432"/>
        <v>[GRIDREF]</v>
      </c>
      <c r="F2233" s="1" t="str">
        <f t="shared" si="1432"/>
        <v>[ENTER METHOD]</v>
      </c>
      <c r="G2233" s="1" t="str">
        <f t="shared" si="1432"/>
        <v>[YOUR NAME]</v>
      </c>
      <c r="H2233" s="1" t="str">
        <f t="shared" si="1420"/>
        <v>[YOUR NAME]</v>
      </c>
      <c r="I2233" s="1" t="str">
        <f t="shared" si="1421"/>
        <v>[11 or 12]</v>
      </c>
      <c r="J2233" s="1" t="s">
        <v>730</v>
      </c>
      <c r="L2233" s="5" t="e">
        <f>VLOOKUP(M2233,'Species Look-up'!A:B,2,FALSE)</f>
        <v>#N/A</v>
      </c>
      <c r="M2233" s="5" t="e">
        <f>IF(ISNA(VLOOKUP(A2233,'Species Look-up'!C:D,2,FALSE)),VLOOKUP(A2233,'Species Look-up'!D:D,1,FALSE),VLOOKUP(A2233,'Species Look-up'!C:D,2,FALSE))</f>
        <v>#N/A</v>
      </c>
    </row>
    <row r="2234" spans="1:13" customFormat="1" ht="12" customHeight="1" x14ac:dyDescent="0.2">
      <c r="A2234" s="17" t="s">
        <v>6659</v>
      </c>
      <c r="B2234" s="24" t="s">
        <v>6660</v>
      </c>
      <c r="C2234" s="6" t="str">
        <f t="shared" ref="C2234:G2234" si="1433">C2233</f>
        <v>[DATE]</v>
      </c>
      <c r="D2234" s="1" t="str">
        <f t="shared" si="1433"/>
        <v>[ENTER YOUR SITE HERE]</v>
      </c>
      <c r="E2234" s="1" t="str">
        <f t="shared" si="1433"/>
        <v>[GRIDREF]</v>
      </c>
      <c r="F2234" s="1" t="str">
        <f t="shared" si="1433"/>
        <v>[ENTER METHOD]</v>
      </c>
      <c r="G2234" s="1" t="str">
        <f t="shared" si="1433"/>
        <v>[YOUR NAME]</v>
      </c>
      <c r="H2234" s="1" t="str">
        <f t="shared" si="1420"/>
        <v>[YOUR NAME]</v>
      </c>
      <c r="I2234" s="1" t="str">
        <f t="shared" si="1421"/>
        <v>[11 or 12]</v>
      </c>
      <c r="J2234" s="1" t="s">
        <v>730</v>
      </c>
      <c r="L2234" s="5" t="e">
        <f>VLOOKUP(M2234,'Species Look-up'!A:B,2,FALSE)</f>
        <v>#N/A</v>
      </c>
      <c r="M2234" s="5" t="e">
        <f>IF(ISNA(VLOOKUP(A2234,'Species Look-up'!C:D,2,FALSE)),VLOOKUP(A2234,'Species Look-up'!D:D,1,FALSE),VLOOKUP(A2234,'Species Look-up'!C:D,2,FALSE))</f>
        <v>#N/A</v>
      </c>
    </row>
    <row r="2235" spans="1:13" customFormat="1" ht="12" customHeight="1" x14ac:dyDescent="0.2">
      <c r="A2235" s="17" t="s">
        <v>6659</v>
      </c>
      <c r="B2235" s="24" t="s">
        <v>6660</v>
      </c>
      <c r="C2235" s="6" t="str">
        <f t="shared" ref="C2235:G2235" si="1434">C2234</f>
        <v>[DATE]</v>
      </c>
      <c r="D2235" s="1" t="str">
        <f t="shared" si="1434"/>
        <v>[ENTER YOUR SITE HERE]</v>
      </c>
      <c r="E2235" s="1" t="str">
        <f t="shared" si="1434"/>
        <v>[GRIDREF]</v>
      </c>
      <c r="F2235" s="1" t="str">
        <f t="shared" si="1434"/>
        <v>[ENTER METHOD]</v>
      </c>
      <c r="G2235" s="1" t="str">
        <f t="shared" si="1434"/>
        <v>[YOUR NAME]</v>
      </c>
      <c r="H2235" s="1" t="str">
        <f t="shared" si="1420"/>
        <v>[YOUR NAME]</v>
      </c>
      <c r="I2235" s="1" t="str">
        <f t="shared" si="1421"/>
        <v>[11 or 12]</v>
      </c>
      <c r="J2235" s="1" t="s">
        <v>730</v>
      </c>
      <c r="L2235" s="5" t="e">
        <f>VLOOKUP(M2235,'Species Look-up'!A:B,2,FALSE)</f>
        <v>#N/A</v>
      </c>
      <c r="M2235" s="5" t="e">
        <f>IF(ISNA(VLOOKUP(A2235,'Species Look-up'!C:D,2,FALSE)),VLOOKUP(A2235,'Species Look-up'!D:D,1,FALSE),VLOOKUP(A2235,'Species Look-up'!C:D,2,FALSE))</f>
        <v>#N/A</v>
      </c>
    </row>
    <row r="2236" spans="1:13" customFormat="1" ht="12" customHeight="1" x14ac:dyDescent="0.2">
      <c r="A2236" s="17" t="s">
        <v>6659</v>
      </c>
      <c r="B2236" s="24" t="s">
        <v>6660</v>
      </c>
      <c r="C2236" s="6" t="str">
        <f t="shared" ref="C2236:G2236" si="1435">C2235</f>
        <v>[DATE]</v>
      </c>
      <c r="D2236" s="1" t="str">
        <f t="shared" si="1435"/>
        <v>[ENTER YOUR SITE HERE]</v>
      </c>
      <c r="E2236" s="1" t="str">
        <f t="shared" si="1435"/>
        <v>[GRIDREF]</v>
      </c>
      <c r="F2236" s="1" t="str">
        <f t="shared" si="1435"/>
        <v>[ENTER METHOD]</v>
      </c>
      <c r="G2236" s="1" t="str">
        <f t="shared" si="1435"/>
        <v>[YOUR NAME]</v>
      </c>
      <c r="H2236" s="1" t="str">
        <f t="shared" si="1420"/>
        <v>[YOUR NAME]</v>
      </c>
      <c r="I2236" s="1" t="str">
        <f t="shared" si="1421"/>
        <v>[11 or 12]</v>
      </c>
      <c r="J2236" s="1" t="s">
        <v>730</v>
      </c>
      <c r="L2236" s="5" t="e">
        <f>VLOOKUP(M2236,'Species Look-up'!A:B,2,FALSE)</f>
        <v>#N/A</v>
      </c>
      <c r="M2236" s="5" t="e">
        <f>IF(ISNA(VLOOKUP(A2236,'Species Look-up'!C:D,2,FALSE)),VLOOKUP(A2236,'Species Look-up'!D:D,1,FALSE),VLOOKUP(A2236,'Species Look-up'!C:D,2,FALSE))</f>
        <v>#N/A</v>
      </c>
    </row>
    <row r="2237" spans="1:13" customFormat="1" ht="12" customHeight="1" x14ac:dyDescent="0.2">
      <c r="A2237" s="17" t="s">
        <v>6659</v>
      </c>
      <c r="B2237" s="24" t="s">
        <v>6660</v>
      </c>
      <c r="C2237" s="6" t="str">
        <f t="shared" ref="C2237:G2237" si="1436">C2236</f>
        <v>[DATE]</v>
      </c>
      <c r="D2237" s="1" t="str">
        <f t="shared" si="1436"/>
        <v>[ENTER YOUR SITE HERE]</v>
      </c>
      <c r="E2237" s="1" t="str">
        <f t="shared" si="1436"/>
        <v>[GRIDREF]</v>
      </c>
      <c r="F2237" s="1" t="str">
        <f t="shared" si="1436"/>
        <v>[ENTER METHOD]</v>
      </c>
      <c r="G2237" s="1" t="str">
        <f t="shared" si="1436"/>
        <v>[YOUR NAME]</v>
      </c>
      <c r="H2237" s="1" t="str">
        <f t="shared" si="1420"/>
        <v>[YOUR NAME]</v>
      </c>
      <c r="I2237" s="1" t="str">
        <f t="shared" si="1421"/>
        <v>[11 or 12]</v>
      </c>
      <c r="J2237" s="1" t="s">
        <v>730</v>
      </c>
      <c r="L2237" s="5" t="e">
        <f>VLOOKUP(M2237,'Species Look-up'!A:B,2,FALSE)</f>
        <v>#N/A</v>
      </c>
      <c r="M2237" s="5" t="e">
        <f>IF(ISNA(VLOOKUP(A2237,'Species Look-up'!C:D,2,FALSE)),VLOOKUP(A2237,'Species Look-up'!D:D,1,FALSE),VLOOKUP(A2237,'Species Look-up'!C:D,2,FALSE))</f>
        <v>#N/A</v>
      </c>
    </row>
    <row r="2238" spans="1:13" customFormat="1" ht="12" customHeight="1" x14ac:dyDescent="0.2">
      <c r="A2238" s="17" t="s">
        <v>6659</v>
      </c>
      <c r="B2238" s="24" t="s">
        <v>6660</v>
      </c>
      <c r="C2238" s="6" t="str">
        <f t="shared" ref="C2238:G2238" si="1437">C2237</f>
        <v>[DATE]</v>
      </c>
      <c r="D2238" s="1" t="str">
        <f t="shared" si="1437"/>
        <v>[ENTER YOUR SITE HERE]</v>
      </c>
      <c r="E2238" s="1" t="str">
        <f t="shared" si="1437"/>
        <v>[GRIDREF]</v>
      </c>
      <c r="F2238" s="1" t="str">
        <f t="shared" si="1437"/>
        <v>[ENTER METHOD]</v>
      </c>
      <c r="G2238" s="1" t="str">
        <f t="shared" si="1437"/>
        <v>[YOUR NAME]</v>
      </c>
      <c r="H2238" s="1" t="str">
        <f t="shared" si="1420"/>
        <v>[YOUR NAME]</v>
      </c>
      <c r="I2238" s="1" t="str">
        <f t="shared" si="1421"/>
        <v>[11 or 12]</v>
      </c>
      <c r="J2238" s="1" t="s">
        <v>730</v>
      </c>
      <c r="L2238" s="5" t="e">
        <f>VLOOKUP(M2238,'Species Look-up'!A:B,2,FALSE)</f>
        <v>#N/A</v>
      </c>
      <c r="M2238" s="5" t="e">
        <f>IF(ISNA(VLOOKUP(A2238,'Species Look-up'!C:D,2,FALSE)),VLOOKUP(A2238,'Species Look-up'!D:D,1,FALSE),VLOOKUP(A2238,'Species Look-up'!C:D,2,FALSE))</f>
        <v>#N/A</v>
      </c>
    </row>
    <row r="2239" spans="1:13" customFormat="1" ht="12" customHeight="1" x14ac:dyDescent="0.2">
      <c r="A2239" s="17" t="s">
        <v>6659</v>
      </c>
      <c r="B2239" s="24" t="s">
        <v>6660</v>
      </c>
      <c r="C2239" s="6" t="str">
        <f t="shared" ref="C2239:G2239" si="1438">C2238</f>
        <v>[DATE]</v>
      </c>
      <c r="D2239" s="1" t="str">
        <f t="shared" si="1438"/>
        <v>[ENTER YOUR SITE HERE]</v>
      </c>
      <c r="E2239" s="1" t="str">
        <f t="shared" si="1438"/>
        <v>[GRIDREF]</v>
      </c>
      <c r="F2239" s="1" t="str">
        <f t="shared" si="1438"/>
        <v>[ENTER METHOD]</v>
      </c>
      <c r="G2239" s="1" t="str">
        <f t="shared" si="1438"/>
        <v>[YOUR NAME]</v>
      </c>
      <c r="H2239" s="1" t="str">
        <f t="shared" si="1420"/>
        <v>[YOUR NAME]</v>
      </c>
      <c r="I2239" s="1" t="str">
        <f t="shared" si="1421"/>
        <v>[11 or 12]</v>
      </c>
      <c r="J2239" s="1" t="s">
        <v>730</v>
      </c>
      <c r="L2239" s="5" t="e">
        <f>VLOOKUP(M2239,'Species Look-up'!A:B,2,FALSE)</f>
        <v>#N/A</v>
      </c>
      <c r="M2239" s="5" t="e">
        <f>IF(ISNA(VLOOKUP(A2239,'Species Look-up'!C:D,2,FALSE)),VLOOKUP(A2239,'Species Look-up'!D:D,1,FALSE),VLOOKUP(A2239,'Species Look-up'!C:D,2,FALSE))</f>
        <v>#N/A</v>
      </c>
    </row>
    <row r="2240" spans="1:13" customFormat="1" ht="12" customHeight="1" x14ac:dyDescent="0.2">
      <c r="A2240" s="17" t="s">
        <v>6659</v>
      </c>
      <c r="B2240" s="24" t="s">
        <v>6660</v>
      </c>
      <c r="C2240" s="6" t="str">
        <f t="shared" ref="C2240:G2240" si="1439">C2239</f>
        <v>[DATE]</v>
      </c>
      <c r="D2240" s="1" t="str">
        <f t="shared" si="1439"/>
        <v>[ENTER YOUR SITE HERE]</v>
      </c>
      <c r="E2240" s="1" t="str">
        <f t="shared" si="1439"/>
        <v>[GRIDREF]</v>
      </c>
      <c r="F2240" s="1" t="str">
        <f t="shared" si="1439"/>
        <v>[ENTER METHOD]</v>
      </c>
      <c r="G2240" s="1" t="str">
        <f t="shared" si="1439"/>
        <v>[YOUR NAME]</v>
      </c>
      <c r="H2240" s="1" t="str">
        <f t="shared" si="1420"/>
        <v>[YOUR NAME]</v>
      </c>
      <c r="I2240" s="1" t="str">
        <f t="shared" si="1421"/>
        <v>[11 or 12]</v>
      </c>
      <c r="J2240" s="1" t="s">
        <v>730</v>
      </c>
      <c r="L2240" s="5" t="e">
        <f>VLOOKUP(M2240,'Species Look-up'!A:B,2,FALSE)</f>
        <v>#N/A</v>
      </c>
      <c r="M2240" s="5" t="e">
        <f>IF(ISNA(VLOOKUP(A2240,'Species Look-up'!C:D,2,FALSE)),VLOOKUP(A2240,'Species Look-up'!D:D,1,FALSE),VLOOKUP(A2240,'Species Look-up'!C:D,2,FALSE))</f>
        <v>#N/A</v>
      </c>
    </row>
    <row r="2241" spans="1:13" customFormat="1" ht="12" customHeight="1" x14ac:dyDescent="0.2">
      <c r="A2241" s="17" t="s">
        <v>6659</v>
      </c>
      <c r="B2241" s="24" t="s">
        <v>6660</v>
      </c>
      <c r="C2241" s="6" t="str">
        <f t="shared" ref="C2241:G2241" si="1440">C2240</f>
        <v>[DATE]</v>
      </c>
      <c r="D2241" s="1" t="str">
        <f t="shared" si="1440"/>
        <v>[ENTER YOUR SITE HERE]</v>
      </c>
      <c r="E2241" s="1" t="str">
        <f t="shared" si="1440"/>
        <v>[GRIDREF]</v>
      </c>
      <c r="F2241" s="1" t="str">
        <f t="shared" si="1440"/>
        <v>[ENTER METHOD]</v>
      </c>
      <c r="G2241" s="1" t="str">
        <f t="shared" si="1440"/>
        <v>[YOUR NAME]</v>
      </c>
      <c r="H2241" s="1" t="str">
        <f t="shared" si="1420"/>
        <v>[YOUR NAME]</v>
      </c>
      <c r="I2241" s="1" t="str">
        <f t="shared" si="1421"/>
        <v>[11 or 12]</v>
      </c>
      <c r="J2241" s="1" t="s">
        <v>730</v>
      </c>
      <c r="L2241" s="5" t="e">
        <f>VLOOKUP(M2241,'Species Look-up'!A:B,2,FALSE)</f>
        <v>#N/A</v>
      </c>
      <c r="M2241" s="5" t="e">
        <f>IF(ISNA(VLOOKUP(A2241,'Species Look-up'!C:D,2,FALSE)),VLOOKUP(A2241,'Species Look-up'!D:D,1,FALSE),VLOOKUP(A2241,'Species Look-up'!C:D,2,FALSE))</f>
        <v>#N/A</v>
      </c>
    </row>
    <row r="2242" spans="1:13" customFormat="1" ht="12" customHeight="1" x14ac:dyDescent="0.2">
      <c r="A2242" s="17" t="s">
        <v>6659</v>
      </c>
      <c r="B2242" s="24" t="s">
        <v>6660</v>
      </c>
      <c r="C2242" s="6" t="str">
        <f t="shared" ref="C2242:G2242" si="1441">C2241</f>
        <v>[DATE]</v>
      </c>
      <c r="D2242" s="1" t="str">
        <f t="shared" si="1441"/>
        <v>[ENTER YOUR SITE HERE]</v>
      </c>
      <c r="E2242" s="1" t="str">
        <f t="shared" si="1441"/>
        <v>[GRIDREF]</v>
      </c>
      <c r="F2242" s="1" t="str">
        <f t="shared" si="1441"/>
        <v>[ENTER METHOD]</v>
      </c>
      <c r="G2242" s="1" t="str">
        <f t="shared" si="1441"/>
        <v>[YOUR NAME]</v>
      </c>
      <c r="H2242" s="1" t="str">
        <f t="shared" si="1420"/>
        <v>[YOUR NAME]</v>
      </c>
      <c r="I2242" s="1" t="str">
        <f t="shared" si="1421"/>
        <v>[11 or 12]</v>
      </c>
      <c r="J2242" s="1" t="s">
        <v>730</v>
      </c>
      <c r="L2242" s="5" t="e">
        <f>VLOOKUP(M2242,'Species Look-up'!A:B,2,FALSE)</f>
        <v>#N/A</v>
      </c>
      <c r="M2242" s="5" t="e">
        <f>IF(ISNA(VLOOKUP(A2242,'Species Look-up'!C:D,2,FALSE)),VLOOKUP(A2242,'Species Look-up'!D:D,1,FALSE),VLOOKUP(A2242,'Species Look-up'!C:D,2,FALSE))</f>
        <v>#N/A</v>
      </c>
    </row>
    <row r="2243" spans="1:13" customFormat="1" ht="12" customHeight="1" x14ac:dyDescent="0.2">
      <c r="A2243" s="17" t="s">
        <v>6659</v>
      </c>
      <c r="B2243" s="24" t="s">
        <v>6660</v>
      </c>
      <c r="C2243" s="6" t="str">
        <f t="shared" ref="C2243:G2243" si="1442">C2242</f>
        <v>[DATE]</v>
      </c>
      <c r="D2243" s="1" t="str">
        <f t="shared" si="1442"/>
        <v>[ENTER YOUR SITE HERE]</v>
      </c>
      <c r="E2243" s="1" t="str">
        <f t="shared" si="1442"/>
        <v>[GRIDREF]</v>
      </c>
      <c r="F2243" s="1" t="str">
        <f t="shared" si="1442"/>
        <v>[ENTER METHOD]</v>
      </c>
      <c r="G2243" s="1" t="str">
        <f t="shared" si="1442"/>
        <v>[YOUR NAME]</v>
      </c>
      <c r="H2243" s="1" t="str">
        <f t="shared" si="1420"/>
        <v>[YOUR NAME]</v>
      </c>
      <c r="I2243" s="1" t="str">
        <f t="shared" si="1421"/>
        <v>[11 or 12]</v>
      </c>
      <c r="J2243" s="1" t="s">
        <v>730</v>
      </c>
      <c r="L2243" s="5" t="e">
        <f>VLOOKUP(M2243,'Species Look-up'!A:B,2,FALSE)</f>
        <v>#N/A</v>
      </c>
      <c r="M2243" s="5" t="e">
        <f>IF(ISNA(VLOOKUP(A2243,'Species Look-up'!C:D,2,FALSE)),VLOOKUP(A2243,'Species Look-up'!D:D,1,FALSE),VLOOKUP(A2243,'Species Look-up'!C:D,2,FALSE))</f>
        <v>#N/A</v>
      </c>
    </row>
    <row r="2244" spans="1:13" customFormat="1" ht="12" customHeight="1" x14ac:dyDescent="0.2">
      <c r="A2244" s="17" t="s">
        <v>6659</v>
      </c>
      <c r="B2244" s="24" t="s">
        <v>6660</v>
      </c>
      <c r="C2244" s="6" t="str">
        <f t="shared" ref="C2244:G2244" si="1443">C2243</f>
        <v>[DATE]</v>
      </c>
      <c r="D2244" s="1" t="str">
        <f t="shared" si="1443"/>
        <v>[ENTER YOUR SITE HERE]</v>
      </c>
      <c r="E2244" s="1" t="str">
        <f t="shared" si="1443"/>
        <v>[GRIDREF]</v>
      </c>
      <c r="F2244" s="1" t="str">
        <f t="shared" si="1443"/>
        <v>[ENTER METHOD]</v>
      </c>
      <c r="G2244" s="1" t="str">
        <f t="shared" si="1443"/>
        <v>[YOUR NAME]</v>
      </c>
      <c r="H2244" s="1" t="str">
        <f t="shared" si="1420"/>
        <v>[YOUR NAME]</v>
      </c>
      <c r="I2244" s="1" t="str">
        <f t="shared" si="1421"/>
        <v>[11 or 12]</v>
      </c>
      <c r="J2244" s="1" t="s">
        <v>730</v>
      </c>
      <c r="L2244" s="5" t="e">
        <f>VLOOKUP(M2244,'Species Look-up'!A:B,2,FALSE)</f>
        <v>#N/A</v>
      </c>
      <c r="M2244" s="5" t="e">
        <f>IF(ISNA(VLOOKUP(A2244,'Species Look-up'!C:D,2,FALSE)),VLOOKUP(A2244,'Species Look-up'!D:D,1,FALSE),VLOOKUP(A2244,'Species Look-up'!C:D,2,FALSE))</f>
        <v>#N/A</v>
      </c>
    </row>
    <row r="2245" spans="1:13" customFormat="1" ht="12" customHeight="1" x14ac:dyDescent="0.2">
      <c r="A2245" s="17" t="s">
        <v>6659</v>
      </c>
      <c r="B2245" s="24" t="s">
        <v>6660</v>
      </c>
      <c r="C2245" s="6" t="str">
        <f t="shared" ref="C2245:G2245" si="1444">C2244</f>
        <v>[DATE]</v>
      </c>
      <c r="D2245" s="1" t="str">
        <f t="shared" si="1444"/>
        <v>[ENTER YOUR SITE HERE]</v>
      </c>
      <c r="E2245" s="1" t="str">
        <f t="shared" si="1444"/>
        <v>[GRIDREF]</v>
      </c>
      <c r="F2245" s="1" t="str">
        <f t="shared" si="1444"/>
        <v>[ENTER METHOD]</v>
      </c>
      <c r="G2245" s="1" t="str">
        <f t="shared" si="1444"/>
        <v>[YOUR NAME]</v>
      </c>
      <c r="H2245" s="1" t="str">
        <f t="shared" si="1420"/>
        <v>[YOUR NAME]</v>
      </c>
      <c r="I2245" s="1" t="str">
        <f t="shared" si="1421"/>
        <v>[11 or 12]</v>
      </c>
      <c r="J2245" s="1" t="s">
        <v>730</v>
      </c>
      <c r="L2245" s="5" t="e">
        <f>VLOOKUP(M2245,'Species Look-up'!A:B,2,FALSE)</f>
        <v>#N/A</v>
      </c>
      <c r="M2245" s="5" t="e">
        <f>IF(ISNA(VLOOKUP(A2245,'Species Look-up'!C:D,2,FALSE)),VLOOKUP(A2245,'Species Look-up'!D:D,1,FALSE),VLOOKUP(A2245,'Species Look-up'!C:D,2,FALSE))</f>
        <v>#N/A</v>
      </c>
    </row>
    <row r="2246" spans="1:13" customFormat="1" ht="12" customHeight="1" x14ac:dyDescent="0.2">
      <c r="A2246" s="17" t="s">
        <v>6659</v>
      </c>
      <c r="B2246" s="24" t="s">
        <v>6660</v>
      </c>
      <c r="C2246" s="6" t="str">
        <f t="shared" ref="C2246:G2246" si="1445">C2245</f>
        <v>[DATE]</v>
      </c>
      <c r="D2246" s="1" t="str">
        <f t="shared" si="1445"/>
        <v>[ENTER YOUR SITE HERE]</v>
      </c>
      <c r="E2246" s="1" t="str">
        <f t="shared" si="1445"/>
        <v>[GRIDREF]</v>
      </c>
      <c r="F2246" s="1" t="str">
        <f t="shared" si="1445"/>
        <v>[ENTER METHOD]</v>
      </c>
      <c r="G2246" s="1" t="str">
        <f t="shared" si="1445"/>
        <v>[YOUR NAME]</v>
      </c>
      <c r="H2246" s="1" t="str">
        <f t="shared" si="1420"/>
        <v>[YOUR NAME]</v>
      </c>
      <c r="I2246" s="1" t="str">
        <f t="shared" si="1421"/>
        <v>[11 or 12]</v>
      </c>
      <c r="J2246" s="1" t="s">
        <v>730</v>
      </c>
      <c r="L2246" s="5" t="e">
        <f>VLOOKUP(M2246,'Species Look-up'!A:B,2,FALSE)</f>
        <v>#N/A</v>
      </c>
      <c r="M2246" s="5" t="e">
        <f>IF(ISNA(VLOOKUP(A2246,'Species Look-up'!C:D,2,FALSE)),VLOOKUP(A2246,'Species Look-up'!D:D,1,FALSE),VLOOKUP(A2246,'Species Look-up'!C:D,2,FALSE))</f>
        <v>#N/A</v>
      </c>
    </row>
    <row r="2247" spans="1:13" customFormat="1" ht="12" customHeight="1" x14ac:dyDescent="0.2">
      <c r="A2247" s="17" t="s">
        <v>6659</v>
      </c>
      <c r="B2247" s="24" t="s">
        <v>6660</v>
      </c>
      <c r="C2247" s="6" t="str">
        <f t="shared" ref="C2247:G2247" si="1446">C2246</f>
        <v>[DATE]</v>
      </c>
      <c r="D2247" s="1" t="str">
        <f t="shared" si="1446"/>
        <v>[ENTER YOUR SITE HERE]</v>
      </c>
      <c r="E2247" s="1" t="str">
        <f t="shared" si="1446"/>
        <v>[GRIDREF]</v>
      </c>
      <c r="F2247" s="1" t="str">
        <f t="shared" si="1446"/>
        <v>[ENTER METHOD]</v>
      </c>
      <c r="G2247" s="1" t="str">
        <f t="shared" si="1446"/>
        <v>[YOUR NAME]</v>
      </c>
      <c r="H2247" s="1" t="str">
        <f t="shared" si="1420"/>
        <v>[YOUR NAME]</v>
      </c>
      <c r="I2247" s="1" t="str">
        <f t="shared" si="1421"/>
        <v>[11 or 12]</v>
      </c>
      <c r="J2247" s="1" t="s">
        <v>730</v>
      </c>
      <c r="L2247" s="5" t="e">
        <f>VLOOKUP(M2247,'Species Look-up'!A:B,2,FALSE)</f>
        <v>#N/A</v>
      </c>
      <c r="M2247" s="5" t="e">
        <f>IF(ISNA(VLOOKUP(A2247,'Species Look-up'!C:D,2,FALSE)),VLOOKUP(A2247,'Species Look-up'!D:D,1,FALSE),VLOOKUP(A2247,'Species Look-up'!C:D,2,FALSE))</f>
        <v>#N/A</v>
      </c>
    </row>
    <row r="2248" spans="1:13" customFormat="1" ht="12" customHeight="1" x14ac:dyDescent="0.2">
      <c r="A2248" s="17" t="s">
        <v>6659</v>
      </c>
      <c r="B2248" s="24" t="s">
        <v>6660</v>
      </c>
      <c r="C2248" s="6" t="str">
        <f t="shared" ref="C2248:G2248" si="1447">C2247</f>
        <v>[DATE]</v>
      </c>
      <c r="D2248" s="1" t="str">
        <f t="shared" si="1447"/>
        <v>[ENTER YOUR SITE HERE]</v>
      </c>
      <c r="E2248" s="1" t="str">
        <f t="shared" si="1447"/>
        <v>[GRIDREF]</v>
      </c>
      <c r="F2248" s="1" t="str">
        <f t="shared" si="1447"/>
        <v>[ENTER METHOD]</v>
      </c>
      <c r="G2248" s="1" t="str">
        <f t="shared" si="1447"/>
        <v>[YOUR NAME]</v>
      </c>
      <c r="H2248" s="1" t="str">
        <f t="shared" si="1420"/>
        <v>[YOUR NAME]</v>
      </c>
      <c r="I2248" s="1" t="str">
        <f t="shared" si="1421"/>
        <v>[11 or 12]</v>
      </c>
      <c r="J2248" s="1" t="s">
        <v>730</v>
      </c>
      <c r="L2248" s="5" t="e">
        <f>VLOOKUP(M2248,'Species Look-up'!A:B,2,FALSE)</f>
        <v>#N/A</v>
      </c>
      <c r="M2248" s="5" t="e">
        <f>IF(ISNA(VLOOKUP(A2248,'Species Look-up'!C:D,2,FALSE)),VLOOKUP(A2248,'Species Look-up'!D:D,1,FALSE),VLOOKUP(A2248,'Species Look-up'!C:D,2,FALSE))</f>
        <v>#N/A</v>
      </c>
    </row>
    <row r="2249" spans="1:13" customFormat="1" ht="12" customHeight="1" x14ac:dyDescent="0.2">
      <c r="A2249" s="17" t="s">
        <v>6659</v>
      </c>
      <c r="B2249" s="24" t="s">
        <v>6660</v>
      </c>
      <c r="C2249" s="6" t="str">
        <f t="shared" ref="C2249:G2249" si="1448">C2248</f>
        <v>[DATE]</v>
      </c>
      <c r="D2249" s="1" t="str">
        <f t="shared" si="1448"/>
        <v>[ENTER YOUR SITE HERE]</v>
      </c>
      <c r="E2249" s="1" t="str">
        <f t="shared" si="1448"/>
        <v>[GRIDREF]</v>
      </c>
      <c r="F2249" s="1" t="str">
        <f t="shared" si="1448"/>
        <v>[ENTER METHOD]</v>
      </c>
      <c r="G2249" s="1" t="str">
        <f t="shared" si="1448"/>
        <v>[YOUR NAME]</v>
      </c>
      <c r="H2249" s="1" t="str">
        <f t="shared" si="1420"/>
        <v>[YOUR NAME]</v>
      </c>
      <c r="I2249" s="1" t="str">
        <f t="shared" si="1421"/>
        <v>[11 or 12]</v>
      </c>
      <c r="J2249" s="1" t="s">
        <v>730</v>
      </c>
      <c r="L2249" s="5" t="e">
        <f>VLOOKUP(M2249,'Species Look-up'!A:B,2,FALSE)</f>
        <v>#N/A</v>
      </c>
      <c r="M2249" s="5" t="e">
        <f>IF(ISNA(VLOOKUP(A2249,'Species Look-up'!C:D,2,FALSE)),VLOOKUP(A2249,'Species Look-up'!D:D,1,FALSE),VLOOKUP(A2249,'Species Look-up'!C:D,2,FALSE))</f>
        <v>#N/A</v>
      </c>
    </row>
    <row r="2250" spans="1:13" customFormat="1" ht="12" customHeight="1" x14ac:dyDescent="0.2">
      <c r="A2250" s="17" t="s">
        <v>6659</v>
      </c>
      <c r="B2250" s="24" t="s">
        <v>6660</v>
      </c>
      <c r="C2250" s="6" t="str">
        <f t="shared" ref="C2250:G2250" si="1449">C2249</f>
        <v>[DATE]</v>
      </c>
      <c r="D2250" s="1" t="str">
        <f t="shared" si="1449"/>
        <v>[ENTER YOUR SITE HERE]</v>
      </c>
      <c r="E2250" s="1" t="str">
        <f t="shared" si="1449"/>
        <v>[GRIDREF]</v>
      </c>
      <c r="F2250" s="1" t="str">
        <f t="shared" si="1449"/>
        <v>[ENTER METHOD]</v>
      </c>
      <c r="G2250" s="1" t="str">
        <f t="shared" si="1449"/>
        <v>[YOUR NAME]</v>
      </c>
      <c r="H2250" s="1" t="str">
        <f t="shared" si="1420"/>
        <v>[YOUR NAME]</v>
      </c>
      <c r="I2250" s="1" t="str">
        <f t="shared" si="1421"/>
        <v>[11 or 12]</v>
      </c>
      <c r="J2250" s="1" t="s">
        <v>730</v>
      </c>
      <c r="L2250" s="5" t="e">
        <f>VLOOKUP(M2250,'Species Look-up'!A:B,2,FALSE)</f>
        <v>#N/A</v>
      </c>
      <c r="M2250" s="5" t="e">
        <f>IF(ISNA(VLOOKUP(A2250,'Species Look-up'!C:D,2,FALSE)),VLOOKUP(A2250,'Species Look-up'!D:D,1,FALSE),VLOOKUP(A2250,'Species Look-up'!C:D,2,FALSE))</f>
        <v>#N/A</v>
      </c>
    </row>
    <row r="2251" spans="1:13" customFormat="1" ht="12" customHeight="1" x14ac:dyDescent="0.2">
      <c r="A2251" s="17" t="s">
        <v>6659</v>
      </c>
      <c r="B2251" s="24" t="s">
        <v>6660</v>
      </c>
      <c r="C2251" s="6" t="str">
        <f t="shared" ref="C2251:G2251" si="1450">C2250</f>
        <v>[DATE]</v>
      </c>
      <c r="D2251" s="1" t="str">
        <f t="shared" si="1450"/>
        <v>[ENTER YOUR SITE HERE]</v>
      </c>
      <c r="E2251" s="1" t="str">
        <f t="shared" si="1450"/>
        <v>[GRIDREF]</v>
      </c>
      <c r="F2251" s="1" t="str">
        <f t="shared" si="1450"/>
        <v>[ENTER METHOD]</v>
      </c>
      <c r="G2251" s="1" t="str">
        <f t="shared" si="1450"/>
        <v>[YOUR NAME]</v>
      </c>
      <c r="H2251" s="1" t="str">
        <f t="shared" si="1420"/>
        <v>[YOUR NAME]</v>
      </c>
      <c r="I2251" s="1" t="str">
        <f t="shared" si="1421"/>
        <v>[11 or 12]</v>
      </c>
      <c r="J2251" s="1" t="s">
        <v>730</v>
      </c>
      <c r="L2251" s="5" t="e">
        <f>VLOOKUP(M2251,'Species Look-up'!A:B,2,FALSE)</f>
        <v>#N/A</v>
      </c>
      <c r="M2251" s="5" t="e">
        <f>IF(ISNA(VLOOKUP(A2251,'Species Look-up'!C:D,2,FALSE)),VLOOKUP(A2251,'Species Look-up'!D:D,1,FALSE),VLOOKUP(A2251,'Species Look-up'!C:D,2,FALSE))</f>
        <v>#N/A</v>
      </c>
    </row>
    <row r="2252" spans="1:13" customFormat="1" ht="12" customHeight="1" x14ac:dyDescent="0.2">
      <c r="A2252" s="17" t="s">
        <v>6659</v>
      </c>
      <c r="B2252" s="24" t="s">
        <v>6660</v>
      </c>
      <c r="C2252" s="6" t="str">
        <f t="shared" ref="C2252:G2252" si="1451">C2251</f>
        <v>[DATE]</v>
      </c>
      <c r="D2252" s="1" t="str">
        <f t="shared" si="1451"/>
        <v>[ENTER YOUR SITE HERE]</v>
      </c>
      <c r="E2252" s="1" t="str">
        <f t="shared" si="1451"/>
        <v>[GRIDREF]</v>
      </c>
      <c r="F2252" s="1" t="str">
        <f t="shared" si="1451"/>
        <v>[ENTER METHOD]</v>
      </c>
      <c r="G2252" s="1" t="str">
        <f t="shared" si="1451"/>
        <v>[YOUR NAME]</v>
      </c>
      <c r="H2252" s="1" t="str">
        <f t="shared" si="1420"/>
        <v>[YOUR NAME]</v>
      </c>
      <c r="I2252" s="1" t="str">
        <f t="shared" si="1421"/>
        <v>[11 or 12]</v>
      </c>
      <c r="J2252" s="1" t="s">
        <v>730</v>
      </c>
      <c r="L2252" s="5" t="e">
        <f>VLOOKUP(M2252,'Species Look-up'!A:B,2,FALSE)</f>
        <v>#N/A</v>
      </c>
      <c r="M2252" s="5" t="e">
        <f>IF(ISNA(VLOOKUP(A2252,'Species Look-up'!C:D,2,FALSE)),VLOOKUP(A2252,'Species Look-up'!D:D,1,FALSE),VLOOKUP(A2252,'Species Look-up'!C:D,2,FALSE))</f>
        <v>#N/A</v>
      </c>
    </row>
    <row r="2253" spans="1:13" customFormat="1" ht="12" customHeight="1" x14ac:dyDescent="0.2">
      <c r="A2253" s="17" t="s">
        <v>6659</v>
      </c>
      <c r="B2253" s="24" t="s">
        <v>6660</v>
      </c>
      <c r="C2253" s="6" t="str">
        <f t="shared" ref="C2253:G2253" si="1452">C2252</f>
        <v>[DATE]</v>
      </c>
      <c r="D2253" s="1" t="str">
        <f t="shared" si="1452"/>
        <v>[ENTER YOUR SITE HERE]</v>
      </c>
      <c r="E2253" s="1" t="str">
        <f t="shared" si="1452"/>
        <v>[GRIDREF]</v>
      </c>
      <c r="F2253" s="1" t="str">
        <f t="shared" si="1452"/>
        <v>[ENTER METHOD]</v>
      </c>
      <c r="G2253" s="1" t="str">
        <f t="shared" si="1452"/>
        <v>[YOUR NAME]</v>
      </c>
      <c r="H2253" s="1" t="str">
        <f t="shared" si="1420"/>
        <v>[YOUR NAME]</v>
      </c>
      <c r="I2253" s="1" t="str">
        <f t="shared" si="1421"/>
        <v>[11 or 12]</v>
      </c>
      <c r="J2253" s="1" t="s">
        <v>730</v>
      </c>
      <c r="L2253" s="5" t="e">
        <f>VLOOKUP(M2253,'Species Look-up'!A:B,2,FALSE)</f>
        <v>#N/A</v>
      </c>
      <c r="M2253" s="5" t="e">
        <f>IF(ISNA(VLOOKUP(A2253,'Species Look-up'!C:D,2,FALSE)),VLOOKUP(A2253,'Species Look-up'!D:D,1,FALSE),VLOOKUP(A2253,'Species Look-up'!C:D,2,FALSE))</f>
        <v>#N/A</v>
      </c>
    </row>
    <row r="2254" spans="1:13" customFormat="1" ht="12" customHeight="1" x14ac:dyDescent="0.2">
      <c r="A2254" s="17" t="s">
        <v>6659</v>
      </c>
      <c r="B2254" s="24" t="s">
        <v>6660</v>
      </c>
      <c r="C2254" s="6" t="str">
        <f t="shared" ref="C2254:G2254" si="1453">C2253</f>
        <v>[DATE]</v>
      </c>
      <c r="D2254" s="1" t="str">
        <f t="shared" si="1453"/>
        <v>[ENTER YOUR SITE HERE]</v>
      </c>
      <c r="E2254" s="1" t="str">
        <f t="shared" si="1453"/>
        <v>[GRIDREF]</v>
      </c>
      <c r="F2254" s="1" t="str">
        <f t="shared" si="1453"/>
        <v>[ENTER METHOD]</v>
      </c>
      <c r="G2254" s="1" t="str">
        <f t="shared" si="1453"/>
        <v>[YOUR NAME]</v>
      </c>
      <c r="H2254" s="1" t="str">
        <f t="shared" si="1420"/>
        <v>[YOUR NAME]</v>
      </c>
      <c r="I2254" s="1" t="str">
        <f t="shared" si="1421"/>
        <v>[11 or 12]</v>
      </c>
      <c r="J2254" s="1" t="s">
        <v>730</v>
      </c>
      <c r="L2254" s="5" t="e">
        <f>VLOOKUP(M2254,'Species Look-up'!A:B,2,FALSE)</f>
        <v>#N/A</v>
      </c>
      <c r="M2254" s="5" t="e">
        <f>IF(ISNA(VLOOKUP(A2254,'Species Look-up'!C:D,2,FALSE)),VLOOKUP(A2254,'Species Look-up'!D:D,1,FALSE),VLOOKUP(A2254,'Species Look-up'!C:D,2,FALSE))</f>
        <v>#N/A</v>
      </c>
    </row>
    <row r="2255" spans="1:13" customFormat="1" ht="12" customHeight="1" x14ac:dyDescent="0.2">
      <c r="A2255" s="17" t="s">
        <v>6659</v>
      </c>
      <c r="B2255" s="24" t="s">
        <v>6660</v>
      </c>
      <c r="C2255" s="6" t="str">
        <f t="shared" ref="C2255:G2255" si="1454">C2254</f>
        <v>[DATE]</v>
      </c>
      <c r="D2255" s="1" t="str">
        <f t="shared" si="1454"/>
        <v>[ENTER YOUR SITE HERE]</v>
      </c>
      <c r="E2255" s="1" t="str">
        <f t="shared" si="1454"/>
        <v>[GRIDREF]</v>
      </c>
      <c r="F2255" s="1" t="str">
        <f t="shared" si="1454"/>
        <v>[ENTER METHOD]</v>
      </c>
      <c r="G2255" s="1" t="str">
        <f t="shared" si="1454"/>
        <v>[YOUR NAME]</v>
      </c>
      <c r="H2255" s="1" t="str">
        <f t="shared" si="1420"/>
        <v>[YOUR NAME]</v>
      </c>
      <c r="I2255" s="1" t="str">
        <f t="shared" si="1421"/>
        <v>[11 or 12]</v>
      </c>
      <c r="J2255" s="1" t="s">
        <v>730</v>
      </c>
      <c r="L2255" s="5" t="e">
        <f>VLOOKUP(M2255,'Species Look-up'!A:B,2,FALSE)</f>
        <v>#N/A</v>
      </c>
      <c r="M2255" s="5" t="e">
        <f>IF(ISNA(VLOOKUP(A2255,'Species Look-up'!C:D,2,FALSE)),VLOOKUP(A2255,'Species Look-up'!D:D,1,FALSE),VLOOKUP(A2255,'Species Look-up'!C:D,2,FALSE))</f>
        <v>#N/A</v>
      </c>
    </row>
    <row r="2256" spans="1:13" customFormat="1" ht="12" customHeight="1" x14ac:dyDescent="0.2">
      <c r="A2256" s="17" t="s">
        <v>6659</v>
      </c>
      <c r="B2256" s="24" t="s">
        <v>6660</v>
      </c>
      <c r="C2256" s="6" t="str">
        <f t="shared" ref="C2256:G2256" si="1455">C2255</f>
        <v>[DATE]</v>
      </c>
      <c r="D2256" s="1" t="str">
        <f t="shared" si="1455"/>
        <v>[ENTER YOUR SITE HERE]</v>
      </c>
      <c r="E2256" s="1" t="str">
        <f t="shared" si="1455"/>
        <v>[GRIDREF]</v>
      </c>
      <c r="F2256" s="1" t="str">
        <f t="shared" si="1455"/>
        <v>[ENTER METHOD]</v>
      </c>
      <c r="G2256" s="1" t="str">
        <f t="shared" si="1455"/>
        <v>[YOUR NAME]</v>
      </c>
      <c r="H2256" s="1" t="str">
        <f t="shared" si="1420"/>
        <v>[YOUR NAME]</v>
      </c>
      <c r="I2256" s="1" t="str">
        <f t="shared" si="1421"/>
        <v>[11 or 12]</v>
      </c>
      <c r="J2256" s="1" t="s">
        <v>730</v>
      </c>
      <c r="L2256" s="5" t="e">
        <f>VLOOKUP(M2256,'Species Look-up'!A:B,2,FALSE)</f>
        <v>#N/A</v>
      </c>
      <c r="M2256" s="5" t="e">
        <f>IF(ISNA(VLOOKUP(A2256,'Species Look-up'!C:D,2,FALSE)),VLOOKUP(A2256,'Species Look-up'!D:D,1,FALSE),VLOOKUP(A2256,'Species Look-up'!C:D,2,FALSE))</f>
        <v>#N/A</v>
      </c>
    </row>
    <row r="2257" spans="1:13" customFormat="1" ht="12" customHeight="1" x14ac:dyDescent="0.2">
      <c r="A2257" s="17" t="s">
        <v>6659</v>
      </c>
      <c r="B2257" s="24" t="s">
        <v>6660</v>
      </c>
      <c r="C2257" s="6" t="str">
        <f t="shared" ref="C2257:G2257" si="1456">C2256</f>
        <v>[DATE]</v>
      </c>
      <c r="D2257" s="1" t="str">
        <f t="shared" si="1456"/>
        <v>[ENTER YOUR SITE HERE]</v>
      </c>
      <c r="E2257" s="1" t="str">
        <f t="shared" si="1456"/>
        <v>[GRIDREF]</v>
      </c>
      <c r="F2257" s="1" t="str">
        <f t="shared" si="1456"/>
        <v>[ENTER METHOD]</v>
      </c>
      <c r="G2257" s="1" t="str">
        <f t="shared" si="1456"/>
        <v>[YOUR NAME]</v>
      </c>
      <c r="H2257" s="1" t="str">
        <f t="shared" si="1420"/>
        <v>[YOUR NAME]</v>
      </c>
      <c r="I2257" s="1" t="str">
        <f t="shared" si="1421"/>
        <v>[11 or 12]</v>
      </c>
      <c r="J2257" s="1" t="s">
        <v>730</v>
      </c>
      <c r="L2257" s="5" t="e">
        <f>VLOOKUP(M2257,'Species Look-up'!A:B,2,FALSE)</f>
        <v>#N/A</v>
      </c>
      <c r="M2257" s="5" t="e">
        <f>IF(ISNA(VLOOKUP(A2257,'Species Look-up'!C:D,2,FALSE)),VLOOKUP(A2257,'Species Look-up'!D:D,1,FALSE),VLOOKUP(A2257,'Species Look-up'!C:D,2,FALSE))</f>
        <v>#N/A</v>
      </c>
    </row>
    <row r="2258" spans="1:13" customFormat="1" ht="12" customHeight="1" x14ac:dyDescent="0.2">
      <c r="A2258" s="17" t="s">
        <v>6659</v>
      </c>
      <c r="B2258" s="24" t="s">
        <v>6660</v>
      </c>
      <c r="C2258" s="6" t="str">
        <f t="shared" ref="C2258:G2258" si="1457">C2257</f>
        <v>[DATE]</v>
      </c>
      <c r="D2258" s="1" t="str">
        <f t="shared" si="1457"/>
        <v>[ENTER YOUR SITE HERE]</v>
      </c>
      <c r="E2258" s="1" t="str">
        <f t="shared" si="1457"/>
        <v>[GRIDREF]</v>
      </c>
      <c r="F2258" s="1" t="str">
        <f t="shared" si="1457"/>
        <v>[ENTER METHOD]</v>
      </c>
      <c r="G2258" s="1" t="str">
        <f t="shared" si="1457"/>
        <v>[YOUR NAME]</v>
      </c>
      <c r="H2258" s="1" t="str">
        <f t="shared" si="1420"/>
        <v>[YOUR NAME]</v>
      </c>
      <c r="I2258" s="1" t="str">
        <f t="shared" si="1421"/>
        <v>[11 or 12]</v>
      </c>
      <c r="J2258" s="1" t="s">
        <v>730</v>
      </c>
      <c r="L2258" s="5" t="e">
        <f>VLOOKUP(M2258,'Species Look-up'!A:B,2,FALSE)</f>
        <v>#N/A</v>
      </c>
      <c r="M2258" s="5" t="e">
        <f>IF(ISNA(VLOOKUP(A2258,'Species Look-up'!C:D,2,FALSE)),VLOOKUP(A2258,'Species Look-up'!D:D,1,FALSE),VLOOKUP(A2258,'Species Look-up'!C:D,2,FALSE))</f>
        <v>#N/A</v>
      </c>
    </row>
    <row r="2259" spans="1:13" customFormat="1" ht="12" customHeight="1" x14ac:dyDescent="0.2">
      <c r="A2259" s="17" t="s">
        <v>6659</v>
      </c>
      <c r="B2259" s="24" t="s">
        <v>6660</v>
      </c>
      <c r="C2259" s="6" t="str">
        <f t="shared" ref="C2259:G2259" si="1458">C2258</f>
        <v>[DATE]</v>
      </c>
      <c r="D2259" s="1" t="str">
        <f t="shared" si="1458"/>
        <v>[ENTER YOUR SITE HERE]</v>
      </c>
      <c r="E2259" s="1" t="str">
        <f t="shared" si="1458"/>
        <v>[GRIDREF]</v>
      </c>
      <c r="F2259" s="1" t="str">
        <f t="shared" si="1458"/>
        <v>[ENTER METHOD]</v>
      </c>
      <c r="G2259" s="1" t="str">
        <f t="shared" si="1458"/>
        <v>[YOUR NAME]</v>
      </c>
      <c r="H2259" s="1" t="str">
        <f t="shared" si="1420"/>
        <v>[YOUR NAME]</v>
      </c>
      <c r="I2259" s="1" t="str">
        <f t="shared" si="1421"/>
        <v>[11 or 12]</v>
      </c>
      <c r="J2259" s="1" t="s">
        <v>730</v>
      </c>
      <c r="L2259" s="5" t="e">
        <f>VLOOKUP(M2259,'Species Look-up'!A:B,2,FALSE)</f>
        <v>#N/A</v>
      </c>
      <c r="M2259" s="5" t="e">
        <f>IF(ISNA(VLOOKUP(A2259,'Species Look-up'!C:D,2,FALSE)),VLOOKUP(A2259,'Species Look-up'!D:D,1,FALSE),VLOOKUP(A2259,'Species Look-up'!C:D,2,FALSE))</f>
        <v>#N/A</v>
      </c>
    </row>
    <row r="2260" spans="1:13" customFormat="1" ht="12" customHeight="1" x14ac:dyDescent="0.2">
      <c r="A2260" s="17" t="s">
        <v>6659</v>
      </c>
      <c r="B2260" s="24" t="s">
        <v>6660</v>
      </c>
      <c r="C2260" s="6" t="str">
        <f t="shared" ref="C2260:G2260" si="1459">C2259</f>
        <v>[DATE]</v>
      </c>
      <c r="D2260" s="1" t="str">
        <f t="shared" si="1459"/>
        <v>[ENTER YOUR SITE HERE]</v>
      </c>
      <c r="E2260" s="1" t="str">
        <f t="shared" si="1459"/>
        <v>[GRIDREF]</v>
      </c>
      <c r="F2260" s="1" t="str">
        <f t="shared" si="1459"/>
        <v>[ENTER METHOD]</v>
      </c>
      <c r="G2260" s="1" t="str">
        <f t="shared" si="1459"/>
        <v>[YOUR NAME]</v>
      </c>
      <c r="H2260" s="1" t="str">
        <f t="shared" si="1420"/>
        <v>[YOUR NAME]</v>
      </c>
      <c r="I2260" s="1" t="str">
        <f t="shared" si="1421"/>
        <v>[11 or 12]</v>
      </c>
      <c r="J2260" s="1" t="s">
        <v>730</v>
      </c>
      <c r="L2260" s="5" t="e">
        <f>VLOOKUP(M2260,'Species Look-up'!A:B,2,FALSE)</f>
        <v>#N/A</v>
      </c>
      <c r="M2260" s="5" t="e">
        <f>IF(ISNA(VLOOKUP(A2260,'Species Look-up'!C:D,2,FALSE)),VLOOKUP(A2260,'Species Look-up'!D:D,1,FALSE),VLOOKUP(A2260,'Species Look-up'!C:D,2,FALSE))</f>
        <v>#N/A</v>
      </c>
    </row>
    <row r="2261" spans="1:13" customFormat="1" ht="12" customHeight="1" x14ac:dyDescent="0.2">
      <c r="A2261" s="17" t="s">
        <v>6659</v>
      </c>
      <c r="B2261" s="24" t="s">
        <v>6660</v>
      </c>
      <c r="C2261" s="6" t="str">
        <f t="shared" ref="C2261:G2261" si="1460">C2260</f>
        <v>[DATE]</v>
      </c>
      <c r="D2261" s="1" t="str">
        <f t="shared" si="1460"/>
        <v>[ENTER YOUR SITE HERE]</v>
      </c>
      <c r="E2261" s="1" t="str">
        <f t="shared" si="1460"/>
        <v>[GRIDREF]</v>
      </c>
      <c r="F2261" s="1" t="str">
        <f t="shared" si="1460"/>
        <v>[ENTER METHOD]</v>
      </c>
      <c r="G2261" s="1" t="str">
        <f t="shared" si="1460"/>
        <v>[YOUR NAME]</v>
      </c>
      <c r="H2261" s="1" t="str">
        <f t="shared" si="1420"/>
        <v>[YOUR NAME]</v>
      </c>
      <c r="I2261" s="1" t="str">
        <f t="shared" si="1421"/>
        <v>[11 or 12]</v>
      </c>
      <c r="J2261" s="1" t="s">
        <v>730</v>
      </c>
      <c r="L2261" s="5" t="e">
        <f>VLOOKUP(M2261,'Species Look-up'!A:B,2,FALSE)</f>
        <v>#N/A</v>
      </c>
      <c r="M2261" s="5" t="e">
        <f>IF(ISNA(VLOOKUP(A2261,'Species Look-up'!C:D,2,FALSE)),VLOOKUP(A2261,'Species Look-up'!D:D,1,FALSE),VLOOKUP(A2261,'Species Look-up'!C:D,2,FALSE))</f>
        <v>#N/A</v>
      </c>
    </row>
    <row r="2262" spans="1:13" customFormat="1" ht="12" customHeight="1" x14ac:dyDescent="0.2">
      <c r="A2262" s="17" t="s">
        <v>6659</v>
      </c>
      <c r="B2262" s="24" t="s">
        <v>6660</v>
      </c>
      <c r="C2262" s="6" t="str">
        <f t="shared" ref="C2262:G2262" si="1461">C2261</f>
        <v>[DATE]</v>
      </c>
      <c r="D2262" s="1" t="str">
        <f t="shared" si="1461"/>
        <v>[ENTER YOUR SITE HERE]</v>
      </c>
      <c r="E2262" s="1" t="str">
        <f t="shared" si="1461"/>
        <v>[GRIDREF]</v>
      </c>
      <c r="F2262" s="1" t="str">
        <f t="shared" si="1461"/>
        <v>[ENTER METHOD]</v>
      </c>
      <c r="G2262" s="1" t="str">
        <f t="shared" si="1461"/>
        <v>[YOUR NAME]</v>
      </c>
      <c r="H2262" s="1" t="str">
        <f t="shared" si="1420"/>
        <v>[YOUR NAME]</v>
      </c>
      <c r="I2262" s="1" t="str">
        <f t="shared" si="1421"/>
        <v>[11 or 12]</v>
      </c>
      <c r="J2262" s="1" t="s">
        <v>730</v>
      </c>
      <c r="L2262" s="5" t="e">
        <f>VLOOKUP(M2262,'Species Look-up'!A:B,2,FALSE)</f>
        <v>#N/A</v>
      </c>
      <c r="M2262" s="5" t="e">
        <f>IF(ISNA(VLOOKUP(A2262,'Species Look-up'!C:D,2,FALSE)),VLOOKUP(A2262,'Species Look-up'!D:D,1,FALSE),VLOOKUP(A2262,'Species Look-up'!C:D,2,FALSE))</f>
        <v>#N/A</v>
      </c>
    </row>
    <row r="2263" spans="1:13" customFormat="1" ht="12" customHeight="1" x14ac:dyDescent="0.2">
      <c r="A2263" s="17" t="s">
        <v>6659</v>
      </c>
      <c r="B2263" s="24" t="s">
        <v>6660</v>
      </c>
      <c r="C2263" s="6" t="str">
        <f t="shared" ref="C2263:G2263" si="1462">C2262</f>
        <v>[DATE]</v>
      </c>
      <c r="D2263" s="1" t="str">
        <f t="shared" si="1462"/>
        <v>[ENTER YOUR SITE HERE]</v>
      </c>
      <c r="E2263" s="1" t="str">
        <f t="shared" si="1462"/>
        <v>[GRIDREF]</v>
      </c>
      <c r="F2263" s="1" t="str">
        <f t="shared" si="1462"/>
        <v>[ENTER METHOD]</v>
      </c>
      <c r="G2263" s="1" t="str">
        <f t="shared" si="1462"/>
        <v>[YOUR NAME]</v>
      </c>
      <c r="H2263" s="1" t="str">
        <f t="shared" si="1420"/>
        <v>[YOUR NAME]</v>
      </c>
      <c r="I2263" s="1" t="str">
        <f t="shared" si="1421"/>
        <v>[11 or 12]</v>
      </c>
      <c r="J2263" s="1" t="s">
        <v>730</v>
      </c>
      <c r="L2263" s="5" t="e">
        <f>VLOOKUP(M2263,'Species Look-up'!A:B,2,FALSE)</f>
        <v>#N/A</v>
      </c>
      <c r="M2263" s="5" t="e">
        <f>IF(ISNA(VLOOKUP(A2263,'Species Look-up'!C:D,2,FALSE)),VLOOKUP(A2263,'Species Look-up'!D:D,1,FALSE),VLOOKUP(A2263,'Species Look-up'!C:D,2,FALSE))</f>
        <v>#N/A</v>
      </c>
    </row>
    <row r="2264" spans="1:13" customFormat="1" ht="12" customHeight="1" x14ac:dyDescent="0.2">
      <c r="A2264" s="17" t="s">
        <v>6659</v>
      </c>
      <c r="B2264" s="24" t="s">
        <v>6660</v>
      </c>
      <c r="C2264" s="6" t="str">
        <f t="shared" ref="C2264:G2264" si="1463">C2263</f>
        <v>[DATE]</v>
      </c>
      <c r="D2264" s="1" t="str">
        <f t="shared" si="1463"/>
        <v>[ENTER YOUR SITE HERE]</v>
      </c>
      <c r="E2264" s="1" t="str">
        <f t="shared" si="1463"/>
        <v>[GRIDREF]</v>
      </c>
      <c r="F2264" s="1" t="str">
        <f t="shared" si="1463"/>
        <v>[ENTER METHOD]</v>
      </c>
      <c r="G2264" s="1" t="str">
        <f t="shared" si="1463"/>
        <v>[YOUR NAME]</v>
      </c>
      <c r="H2264" s="1" t="str">
        <f t="shared" si="1420"/>
        <v>[YOUR NAME]</v>
      </c>
      <c r="I2264" s="1" t="str">
        <f t="shared" si="1421"/>
        <v>[11 or 12]</v>
      </c>
      <c r="J2264" s="1" t="s">
        <v>730</v>
      </c>
      <c r="L2264" s="5" t="e">
        <f>VLOOKUP(M2264,'Species Look-up'!A:B,2,FALSE)</f>
        <v>#N/A</v>
      </c>
      <c r="M2264" s="5" t="e">
        <f>IF(ISNA(VLOOKUP(A2264,'Species Look-up'!C:D,2,FALSE)),VLOOKUP(A2264,'Species Look-up'!D:D,1,FALSE),VLOOKUP(A2264,'Species Look-up'!C:D,2,FALSE))</f>
        <v>#N/A</v>
      </c>
    </row>
    <row r="2265" spans="1:13" customFormat="1" ht="12" customHeight="1" x14ac:dyDescent="0.2">
      <c r="A2265" s="17" t="s">
        <v>6659</v>
      </c>
      <c r="B2265" s="24" t="s">
        <v>6660</v>
      </c>
      <c r="C2265" s="6" t="str">
        <f t="shared" ref="C2265:G2265" si="1464">C2264</f>
        <v>[DATE]</v>
      </c>
      <c r="D2265" s="1" t="str">
        <f t="shared" si="1464"/>
        <v>[ENTER YOUR SITE HERE]</v>
      </c>
      <c r="E2265" s="1" t="str">
        <f t="shared" si="1464"/>
        <v>[GRIDREF]</v>
      </c>
      <c r="F2265" s="1" t="str">
        <f t="shared" si="1464"/>
        <v>[ENTER METHOD]</v>
      </c>
      <c r="G2265" s="1" t="str">
        <f t="shared" si="1464"/>
        <v>[YOUR NAME]</v>
      </c>
      <c r="H2265" s="1" t="str">
        <f t="shared" si="1420"/>
        <v>[YOUR NAME]</v>
      </c>
      <c r="I2265" s="1" t="str">
        <f t="shared" si="1421"/>
        <v>[11 or 12]</v>
      </c>
      <c r="J2265" s="1" t="s">
        <v>730</v>
      </c>
      <c r="L2265" s="5" t="e">
        <f>VLOOKUP(M2265,'Species Look-up'!A:B,2,FALSE)</f>
        <v>#N/A</v>
      </c>
      <c r="M2265" s="5" t="e">
        <f>IF(ISNA(VLOOKUP(A2265,'Species Look-up'!C:D,2,FALSE)),VLOOKUP(A2265,'Species Look-up'!D:D,1,FALSE),VLOOKUP(A2265,'Species Look-up'!C:D,2,FALSE))</f>
        <v>#N/A</v>
      </c>
    </row>
    <row r="2266" spans="1:13" customFormat="1" ht="12" customHeight="1" x14ac:dyDescent="0.2">
      <c r="A2266" s="17" t="s">
        <v>6659</v>
      </c>
      <c r="B2266" s="24" t="s">
        <v>6660</v>
      </c>
      <c r="C2266" s="6" t="str">
        <f t="shared" ref="C2266:G2266" si="1465">C2265</f>
        <v>[DATE]</v>
      </c>
      <c r="D2266" s="1" t="str">
        <f t="shared" si="1465"/>
        <v>[ENTER YOUR SITE HERE]</v>
      </c>
      <c r="E2266" s="1" t="str">
        <f t="shared" si="1465"/>
        <v>[GRIDREF]</v>
      </c>
      <c r="F2266" s="1" t="str">
        <f t="shared" si="1465"/>
        <v>[ENTER METHOD]</v>
      </c>
      <c r="G2266" s="1" t="str">
        <f t="shared" si="1465"/>
        <v>[YOUR NAME]</v>
      </c>
      <c r="H2266" s="1" t="str">
        <f t="shared" si="1420"/>
        <v>[YOUR NAME]</v>
      </c>
      <c r="I2266" s="1" t="str">
        <f t="shared" si="1421"/>
        <v>[11 or 12]</v>
      </c>
      <c r="J2266" s="1" t="s">
        <v>730</v>
      </c>
      <c r="L2266" s="5" t="e">
        <f>VLOOKUP(M2266,'Species Look-up'!A:B,2,FALSE)</f>
        <v>#N/A</v>
      </c>
      <c r="M2266" s="5" t="e">
        <f>IF(ISNA(VLOOKUP(A2266,'Species Look-up'!C:D,2,FALSE)),VLOOKUP(A2266,'Species Look-up'!D:D,1,FALSE),VLOOKUP(A2266,'Species Look-up'!C:D,2,FALSE))</f>
        <v>#N/A</v>
      </c>
    </row>
    <row r="2267" spans="1:13" customFormat="1" ht="12" customHeight="1" x14ac:dyDescent="0.2">
      <c r="A2267" s="17" t="s">
        <v>6659</v>
      </c>
      <c r="B2267" s="24" t="s">
        <v>6660</v>
      </c>
      <c r="C2267" s="6" t="str">
        <f t="shared" ref="C2267:G2267" si="1466">C2266</f>
        <v>[DATE]</v>
      </c>
      <c r="D2267" s="1" t="str">
        <f t="shared" si="1466"/>
        <v>[ENTER YOUR SITE HERE]</v>
      </c>
      <c r="E2267" s="1" t="str">
        <f t="shared" si="1466"/>
        <v>[GRIDREF]</v>
      </c>
      <c r="F2267" s="1" t="str">
        <f t="shared" si="1466"/>
        <v>[ENTER METHOD]</v>
      </c>
      <c r="G2267" s="1" t="str">
        <f t="shared" si="1466"/>
        <v>[YOUR NAME]</v>
      </c>
      <c r="H2267" s="1" t="str">
        <f t="shared" si="1420"/>
        <v>[YOUR NAME]</v>
      </c>
      <c r="I2267" s="1" t="str">
        <f t="shared" si="1421"/>
        <v>[11 or 12]</v>
      </c>
      <c r="J2267" s="1" t="s">
        <v>730</v>
      </c>
      <c r="L2267" s="5" t="e">
        <f>VLOOKUP(M2267,'Species Look-up'!A:B,2,FALSE)</f>
        <v>#N/A</v>
      </c>
      <c r="M2267" s="5" t="e">
        <f>IF(ISNA(VLOOKUP(A2267,'Species Look-up'!C:D,2,FALSE)),VLOOKUP(A2267,'Species Look-up'!D:D,1,FALSE),VLOOKUP(A2267,'Species Look-up'!C:D,2,FALSE))</f>
        <v>#N/A</v>
      </c>
    </row>
    <row r="2268" spans="1:13" customFormat="1" ht="12" customHeight="1" x14ac:dyDescent="0.2">
      <c r="A2268" s="17" t="s">
        <v>6659</v>
      </c>
      <c r="B2268" s="24" t="s">
        <v>6660</v>
      </c>
      <c r="C2268" s="6" t="str">
        <f t="shared" ref="C2268:G2268" si="1467">C2267</f>
        <v>[DATE]</v>
      </c>
      <c r="D2268" s="1" t="str">
        <f t="shared" si="1467"/>
        <v>[ENTER YOUR SITE HERE]</v>
      </c>
      <c r="E2268" s="1" t="str">
        <f t="shared" si="1467"/>
        <v>[GRIDREF]</v>
      </c>
      <c r="F2268" s="1" t="str">
        <f t="shared" si="1467"/>
        <v>[ENTER METHOD]</v>
      </c>
      <c r="G2268" s="1" t="str">
        <f t="shared" si="1467"/>
        <v>[YOUR NAME]</v>
      </c>
      <c r="H2268" s="1" t="str">
        <f t="shared" si="1420"/>
        <v>[YOUR NAME]</v>
      </c>
      <c r="I2268" s="1" t="str">
        <f t="shared" si="1421"/>
        <v>[11 or 12]</v>
      </c>
      <c r="J2268" s="1" t="s">
        <v>730</v>
      </c>
      <c r="L2268" s="5" t="e">
        <f>VLOOKUP(M2268,'Species Look-up'!A:B,2,FALSE)</f>
        <v>#N/A</v>
      </c>
      <c r="M2268" s="5" t="e">
        <f>IF(ISNA(VLOOKUP(A2268,'Species Look-up'!C:D,2,FALSE)),VLOOKUP(A2268,'Species Look-up'!D:D,1,FALSE),VLOOKUP(A2268,'Species Look-up'!C:D,2,FALSE))</f>
        <v>#N/A</v>
      </c>
    </row>
    <row r="2269" spans="1:13" customFormat="1" ht="12" customHeight="1" x14ac:dyDescent="0.2">
      <c r="A2269" s="17" t="s">
        <v>6659</v>
      </c>
      <c r="B2269" s="24" t="s">
        <v>6660</v>
      </c>
      <c r="C2269" s="6" t="str">
        <f t="shared" ref="C2269:G2269" si="1468">C2268</f>
        <v>[DATE]</v>
      </c>
      <c r="D2269" s="1" t="str">
        <f t="shared" si="1468"/>
        <v>[ENTER YOUR SITE HERE]</v>
      </c>
      <c r="E2269" s="1" t="str">
        <f t="shared" si="1468"/>
        <v>[GRIDREF]</v>
      </c>
      <c r="F2269" s="1" t="str">
        <f t="shared" si="1468"/>
        <v>[ENTER METHOD]</v>
      </c>
      <c r="G2269" s="1" t="str">
        <f t="shared" si="1468"/>
        <v>[YOUR NAME]</v>
      </c>
      <c r="H2269" s="1" t="str">
        <f t="shared" si="1420"/>
        <v>[YOUR NAME]</v>
      </c>
      <c r="I2269" s="1" t="str">
        <f t="shared" si="1421"/>
        <v>[11 or 12]</v>
      </c>
      <c r="J2269" s="1" t="s">
        <v>730</v>
      </c>
      <c r="L2269" s="5" t="e">
        <f>VLOOKUP(M2269,'Species Look-up'!A:B,2,FALSE)</f>
        <v>#N/A</v>
      </c>
      <c r="M2269" s="5" t="e">
        <f>IF(ISNA(VLOOKUP(A2269,'Species Look-up'!C:D,2,FALSE)),VLOOKUP(A2269,'Species Look-up'!D:D,1,FALSE),VLOOKUP(A2269,'Species Look-up'!C:D,2,FALSE))</f>
        <v>#N/A</v>
      </c>
    </row>
    <row r="2270" spans="1:13" customFormat="1" ht="12" customHeight="1" x14ac:dyDescent="0.2">
      <c r="A2270" s="17" t="s">
        <v>6659</v>
      </c>
      <c r="B2270" s="24" t="s">
        <v>6660</v>
      </c>
      <c r="C2270" s="6" t="str">
        <f t="shared" ref="C2270:G2270" si="1469">C2269</f>
        <v>[DATE]</v>
      </c>
      <c r="D2270" s="1" t="str">
        <f t="shared" si="1469"/>
        <v>[ENTER YOUR SITE HERE]</v>
      </c>
      <c r="E2270" s="1" t="str">
        <f t="shared" si="1469"/>
        <v>[GRIDREF]</v>
      </c>
      <c r="F2270" s="1" t="str">
        <f t="shared" si="1469"/>
        <v>[ENTER METHOD]</v>
      </c>
      <c r="G2270" s="1" t="str">
        <f t="shared" si="1469"/>
        <v>[YOUR NAME]</v>
      </c>
      <c r="H2270" s="1" t="str">
        <f t="shared" si="1420"/>
        <v>[YOUR NAME]</v>
      </c>
      <c r="I2270" s="1" t="str">
        <f t="shared" si="1421"/>
        <v>[11 or 12]</v>
      </c>
      <c r="J2270" s="1" t="s">
        <v>730</v>
      </c>
      <c r="L2270" s="5" t="e">
        <f>VLOOKUP(M2270,'Species Look-up'!A:B,2,FALSE)</f>
        <v>#N/A</v>
      </c>
      <c r="M2270" s="5" t="e">
        <f>IF(ISNA(VLOOKUP(A2270,'Species Look-up'!C:D,2,FALSE)),VLOOKUP(A2270,'Species Look-up'!D:D,1,FALSE),VLOOKUP(A2270,'Species Look-up'!C:D,2,FALSE))</f>
        <v>#N/A</v>
      </c>
    </row>
    <row r="2271" spans="1:13" customFormat="1" ht="12" customHeight="1" x14ac:dyDescent="0.2">
      <c r="A2271" s="17" t="s">
        <v>6659</v>
      </c>
      <c r="B2271" s="24" t="s">
        <v>6660</v>
      </c>
      <c r="C2271" s="6" t="str">
        <f t="shared" ref="C2271:G2271" si="1470">C2270</f>
        <v>[DATE]</v>
      </c>
      <c r="D2271" s="1" t="str">
        <f t="shared" si="1470"/>
        <v>[ENTER YOUR SITE HERE]</v>
      </c>
      <c r="E2271" s="1" t="str">
        <f t="shared" si="1470"/>
        <v>[GRIDREF]</v>
      </c>
      <c r="F2271" s="1" t="str">
        <f t="shared" si="1470"/>
        <v>[ENTER METHOD]</v>
      </c>
      <c r="G2271" s="1" t="str">
        <f t="shared" si="1470"/>
        <v>[YOUR NAME]</v>
      </c>
      <c r="H2271" s="1" t="str">
        <f t="shared" si="1420"/>
        <v>[YOUR NAME]</v>
      </c>
      <c r="I2271" s="1" t="str">
        <f t="shared" si="1421"/>
        <v>[11 or 12]</v>
      </c>
      <c r="J2271" s="1" t="s">
        <v>730</v>
      </c>
      <c r="L2271" s="5" t="e">
        <f>VLOOKUP(M2271,'Species Look-up'!A:B,2,FALSE)</f>
        <v>#N/A</v>
      </c>
      <c r="M2271" s="5" t="e">
        <f>IF(ISNA(VLOOKUP(A2271,'Species Look-up'!C:D,2,FALSE)),VLOOKUP(A2271,'Species Look-up'!D:D,1,FALSE),VLOOKUP(A2271,'Species Look-up'!C:D,2,FALSE))</f>
        <v>#N/A</v>
      </c>
    </row>
    <row r="2272" spans="1:13" customFormat="1" ht="12" customHeight="1" x14ac:dyDescent="0.2">
      <c r="A2272" s="17" t="s">
        <v>6659</v>
      </c>
      <c r="B2272" s="24" t="s">
        <v>6660</v>
      </c>
      <c r="C2272" s="6" t="str">
        <f t="shared" ref="C2272:G2272" si="1471">C2271</f>
        <v>[DATE]</v>
      </c>
      <c r="D2272" s="1" t="str">
        <f t="shared" si="1471"/>
        <v>[ENTER YOUR SITE HERE]</v>
      </c>
      <c r="E2272" s="1" t="str">
        <f t="shared" si="1471"/>
        <v>[GRIDREF]</v>
      </c>
      <c r="F2272" s="1" t="str">
        <f t="shared" si="1471"/>
        <v>[ENTER METHOD]</v>
      </c>
      <c r="G2272" s="1" t="str">
        <f t="shared" si="1471"/>
        <v>[YOUR NAME]</v>
      </c>
      <c r="H2272" s="1" t="str">
        <f t="shared" si="1420"/>
        <v>[YOUR NAME]</v>
      </c>
      <c r="I2272" s="1" t="str">
        <f t="shared" si="1421"/>
        <v>[11 or 12]</v>
      </c>
      <c r="J2272" s="1" t="s">
        <v>730</v>
      </c>
      <c r="L2272" s="5" t="e">
        <f>VLOOKUP(M2272,'Species Look-up'!A:B,2,FALSE)</f>
        <v>#N/A</v>
      </c>
      <c r="M2272" s="5" t="e">
        <f>IF(ISNA(VLOOKUP(A2272,'Species Look-up'!C:D,2,FALSE)),VLOOKUP(A2272,'Species Look-up'!D:D,1,FALSE),VLOOKUP(A2272,'Species Look-up'!C:D,2,FALSE))</f>
        <v>#N/A</v>
      </c>
    </row>
    <row r="2273" spans="1:13" customFormat="1" ht="12" customHeight="1" x14ac:dyDescent="0.2">
      <c r="A2273" s="17" t="s">
        <v>6659</v>
      </c>
      <c r="B2273" s="24" t="s">
        <v>6660</v>
      </c>
      <c r="C2273" s="6" t="str">
        <f t="shared" ref="C2273:G2273" si="1472">C2272</f>
        <v>[DATE]</v>
      </c>
      <c r="D2273" s="1" t="str">
        <f t="shared" si="1472"/>
        <v>[ENTER YOUR SITE HERE]</v>
      </c>
      <c r="E2273" s="1" t="str">
        <f t="shared" si="1472"/>
        <v>[GRIDREF]</v>
      </c>
      <c r="F2273" s="1" t="str">
        <f t="shared" si="1472"/>
        <v>[ENTER METHOD]</v>
      </c>
      <c r="G2273" s="1" t="str">
        <f t="shared" si="1472"/>
        <v>[YOUR NAME]</v>
      </c>
      <c r="H2273" s="1" t="str">
        <f t="shared" si="1420"/>
        <v>[YOUR NAME]</v>
      </c>
      <c r="I2273" s="1" t="str">
        <f t="shared" si="1421"/>
        <v>[11 or 12]</v>
      </c>
      <c r="J2273" s="1" t="s">
        <v>730</v>
      </c>
      <c r="L2273" s="5" t="e">
        <f>VLOOKUP(M2273,'Species Look-up'!A:B,2,FALSE)</f>
        <v>#N/A</v>
      </c>
      <c r="M2273" s="5" t="e">
        <f>IF(ISNA(VLOOKUP(A2273,'Species Look-up'!C:D,2,FALSE)),VLOOKUP(A2273,'Species Look-up'!D:D,1,FALSE),VLOOKUP(A2273,'Species Look-up'!C:D,2,FALSE))</f>
        <v>#N/A</v>
      </c>
    </row>
    <row r="2274" spans="1:13" customFormat="1" ht="12" customHeight="1" x14ac:dyDescent="0.2">
      <c r="A2274" s="17" t="s">
        <v>6659</v>
      </c>
      <c r="B2274" s="24" t="s">
        <v>6660</v>
      </c>
      <c r="C2274" s="6" t="str">
        <f t="shared" ref="C2274:G2274" si="1473">C2273</f>
        <v>[DATE]</v>
      </c>
      <c r="D2274" s="1" t="str">
        <f t="shared" si="1473"/>
        <v>[ENTER YOUR SITE HERE]</v>
      </c>
      <c r="E2274" s="1" t="str">
        <f t="shared" si="1473"/>
        <v>[GRIDREF]</v>
      </c>
      <c r="F2274" s="1" t="str">
        <f t="shared" si="1473"/>
        <v>[ENTER METHOD]</v>
      </c>
      <c r="G2274" s="1" t="str">
        <f t="shared" si="1473"/>
        <v>[YOUR NAME]</v>
      </c>
      <c r="H2274" s="1" t="str">
        <f t="shared" si="1420"/>
        <v>[YOUR NAME]</v>
      </c>
      <c r="I2274" s="1" t="str">
        <f t="shared" si="1421"/>
        <v>[11 or 12]</v>
      </c>
      <c r="J2274" s="1" t="s">
        <v>730</v>
      </c>
      <c r="L2274" s="5" t="e">
        <f>VLOOKUP(M2274,'Species Look-up'!A:B,2,FALSE)</f>
        <v>#N/A</v>
      </c>
      <c r="M2274" s="5" t="e">
        <f>IF(ISNA(VLOOKUP(A2274,'Species Look-up'!C:D,2,FALSE)),VLOOKUP(A2274,'Species Look-up'!D:D,1,FALSE),VLOOKUP(A2274,'Species Look-up'!C:D,2,FALSE))</f>
        <v>#N/A</v>
      </c>
    </row>
    <row r="2275" spans="1:13" customFormat="1" ht="12" customHeight="1" x14ac:dyDescent="0.2">
      <c r="A2275" s="17" t="s">
        <v>6659</v>
      </c>
      <c r="B2275" s="24" t="s">
        <v>6660</v>
      </c>
      <c r="C2275" s="6" t="str">
        <f t="shared" ref="C2275:G2275" si="1474">C2274</f>
        <v>[DATE]</v>
      </c>
      <c r="D2275" s="1" t="str">
        <f t="shared" si="1474"/>
        <v>[ENTER YOUR SITE HERE]</v>
      </c>
      <c r="E2275" s="1" t="str">
        <f t="shared" si="1474"/>
        <v>[GRIDREF]</v>
      </c>
      <c r="F2275" s="1" t="str">
        <f t="shared" si="1474"/>
        <v>[ENTER METHOD]</v>
      </c>
      <c r="G2275" s="1" t="str">
        <f t="shared" si="1474"/>
        <v>[YOUR NAME]</v>
      </c>
      <c r="H2275" s="1" t="str">
        <f t="shared" si="1420"/>
        <v>[YOUR NAME]</v>
      </c>
      <c r="I2275" s="1" t="str">
        <f t="shared" si="1421"/>
        <v>[11 or 12]</v>
      </c>
      <c r="J2275" s="1" t="s">
        <v>730</v>
      </c>
      <c r="L2275" s="5" t="e">
        <f>VLOOKUP(M2275,'Species Look-up'!A:B,2,FALSE)</f>
        <v>#N/A</v>
      </c>
      <c r="M2275" s="5" t="e">
        <f>IF(ISNA(VLOOKUP(A2275,'Species Look-up'!C:D,2,FALSE)),VLOOKUP(A2275,'Species Look-up'!D:D,1,FALSE),VLOOKUP(A2275,'Species Look-up'!C:D,2,FALSE))</f>
        <v>#N/A</v>
      </c>
    </row>
    <row r="2276" spans="1:13" customFormat="1" ht="12" customHeight="1" x14ac:dyDescent="0.2">
      <c r="A2276" s="17" t="s">
        <v>6659</v>
      </c>
      <c r="B2276" s="24" t="s">
        <v>6660</v>
      </c>
      <c r="C2276" s="6" t="str">
        <f t="shared" ref="C2276:G2276" si="1475">C2275</f>
        <v>[DATE]</v>
      </c>
      <c r="D2276" s="1" t="str">
        <f t="shared" si="1475"/>
        <v>[ENTER YOUR SITE HERE]</v>
      </c>
      <c r="E2276" s="1" t="str">
        <f t="shared" si="1475"/>
        <v>[GRIDREF]</v>
      </c>
      <c r="F2276" s="1" t="str">
        <f t="shared" si="1475"/>
        <v>[ENTER METHOD]</v>
      </c>
      <c r="G2276" s="1" t="str">
        <f t="shared" si="1475"/>
        <v>[YOUR NAME]</v>
      </c>
      <c r="H2276" s="1" t="str">
        <f t="shared" si="1420"/>
        <v>[YOUR NAME]</v>
      </c>
      <c r="I2276" s="1" t="str">
        <f t="shared" si="1421"/>
        <v>[11 or 12]</v>
      </c>
      <c r="J2276" s="1" t="s">
        <v>730</v>
      </c>
      <c r="L2276" s="5" t="e">
        <f>VLOOKUP(M2276,'Species Look-up'!A:B,2,FALSE)</f>
        <v>#N/A</v>
      </c>
      <c r="M2276" s="5" t="e">
        <f>IF(ISNA(VLOOKUP(A2276,'Species Look-up'!C:D,2,FALSE)),VLOOKUP(A2276,'Species Look-up'!D:D,1,FALSE),VLOOKUP(A2276,'Species Look-up'!C:D,2,FALSE))</f>
        <v>#N/A</v>
      </c>
    </row>
    <row r="2277" spans="1:13" customFormat="1" ht="12" customHeight="1" x14ac:dyDescent="0.2">
      <c r="A2277" s="17" t="s">
        <v>6659</v>
      </c>
      <c r="B2277" s="24" t="s">
        <v>6660</v>
      </c>
      <c r="C2277" s="6" t="str">
        <f t="shared" ref="C2277:G2277" si="1476">C2276</f>
        <v>[DATE]</v>
      </c>
      <c r="D2277" s="1" t="str">
        <f t="shared" si="1476"/>
        <v>[ENTER YOUR SITE HERE]</v>
      </c>
      <c r="E2277" s="1" t="str">
        <f t="shared" si="1476"/>
        <v>[GRIDREF]</v>
      </c>
      <c r="F2277" s="1" t="str">
        <f t="shared" si="1476"/>
        <v>[ENTER METHOD]</v>
      </c>
      <c r="G2277" s="1" t="str">
        <f t="shared" si="1476"/>
        <v>[YOUR NAME]</v>
      </c>
      <c r="H2277" s="1" t="str">
        <f t="shared" si="1420"/>
        <v>[YOUR NAME]</v>
      </c>
      <c r="I2277" s="1" t="str">
        <f t="shared" si="1421"/>
        <v>[11 or 12]</v>
      </c>
      <c r="J2277" s="1" t="s">
        <v>730</v>
      </c>
      <c r="L2277" s="5" t="e">
        <f>VLOOKUP(M2277,'Species Look-up'!A:B,2,FALSE)</f>
        <v>#N/A</v>
      </c>
      <c r="M2277" s="5" t="e">
        <f>IF(ISNA(VLOOKUP(A2277,'Species Look-up'!C:D,2,FALSE)),VLOOKUP(A2277,'Species Look-up'!D:D,1,FALSE),VLOOKUP(A2277,'Species Look-up'!C:D,2,FALSE))</f>
        <v>#N/A</v>
      </c>
    </row>
    <row r="2278" spans="1:13" customFormat="1" ht="12" customHeight="1" x14ac:dyDescent="0.2">
      <c r="A2278" s="17" t="s">
        <v>6659</v>
      </c>
      <c r="B2278" s="24" t="s">
        <v>6660</v>
      </c>
      <c r="C2278" s="6" t="str">
        <f t="shared" ref="C2278:G2278" si="1477">C2277</f>
        <v>[DATE]</v>
      </c>
      <c r="D2278" s="1" t="str">
        <f t="shared" si="1477"/>
        <v>[ENTER YOUR SITE HERE]</v>
      </c>
      <c r="E2278" s="1" t="str">
        <f t="shared" si="1477"/>
        <v>[GRIDREF]</v>
      </c>
      <c r="F2278" s="1" t="str">
        <f t="shared" si="1477"/>
        <v>[ENTER METHOD]</v>
      </c>
      <c r="G2278" s="1" t="str">
        <f t="shared" si="1477"/>
        <v>[YOUR NAME]</v>
      </c>
      <c r="H2278" s="1" t="str">
        <f t="shared" si="1420"/>
        <v>[YOUR NAME]</v>
      </c>
      <c r="I2278" s="1" t="str">
        <f t="shared" si="1421"/>
        <v>[11 or 12]</v>
      </c>
      <c r="J2278" s="1" t="s">
        <v>730</v>
      </c>
      <c r="L2278" s="5" t="e">
        <f>VLOOKUP(M2278,'Species Look-up'!A:B,2,FALSE)</f>
        <v>#N/A</v>
      </c>
      <c r="M2278" s="5" t="e">
        <f>IF(ISNA(VLOOKUP(A2278,'Species Look-up'!C:D,2,FALSE)),VLOOKUP(A2278,'Species Look-up'!D:D,1,FALSE),VLOOKUP(A2278,'Species Look-up'!C:D,2,FALSE))</f>
        <v>#N/A</v>
      </c>
    </row>
    <row r="2279" spans="1:13" customFormat="1" ht="12" customHeight="1" x14ac:dyDescent="0.2">
      <c r="A2279" s="17" t="s">
        <v>6659</v>
      </c>
      <c r="B2279" s="24" t="s">
        <v>6660</v>
      </c>
      <c r="C2279" s="6" t="str">
        <f t="shared" ref="C2279:G2279" si="1478">C2278</f>
        <v>[DATE]</v>
      </c>
      <c r="D2279" s="1" t="str">
        <f t="shared" si="1478"/>
        <v>[ENTER YOUR SITE HERE]</v>
      </c>
      <c r="E2279" s="1" t="str">
        <f t="shared" si="1478"/>
        <v>[GRIDREF]</v>
      </c>
      <c r="F2279" s="1" t="str">
        <f t="shared" si="1478"/>
        <v>[ENTER METHOD]</v>
      </c>
      <c r="G2279" s="1" t="str">
        <f t="shared" si="1478"/>
        <v>[YOUR NAME]</v>
      </c>
      <c r="H2279" s="1" t="str">
        <f t="shared" si="1420"/>
        <v>[YOUR NAME]</v>
      </c>
      <c r="I2279" s="1" t="str">
        <f t="shared" si="1421"/>
        <v>[11 or 12]</v>
      </c>
      <c r="J2279" s="1" t="s">
        <v>730</v>
      </c>
      <c r="L2279" s="5" t="e">
        <f>VLOOKUP(M2279,'Species Look-up'!A:B,2,FALSE)</f>
        <v>#N/A</v>
      </c>
      <c r="M2279" s="5" t="e">
        <f>IF(ISNA(VLOOKUP(A2279,'Species Look-up'!C:D,2,FALSE)),VLOOKUP(A2279,'Species Look-up'!D:D,1,FALSE),VLOOKUP(A2279,'Species Look-up'!C:D,2,FALSE))</f>
        <v>#N/A</v>
      </c>
    </row>
    <row r="2280" spans="1:13" customFormat="1" ht="12" customHeight="1" x14ac:dyDescent="0.2">
      <c r="A2280" s="17" t="s">
        <v>6659</v>
      </c>
      <c r="B2280" s="24" t="s">
        <v>6660</v>
      </c>
      <c r="C2280" s="6" t="str">
        <f t="shared" ref="C2280:G2280" si="1479">C2279</f>
        <v>[DATE]</v>
      </c>
      <c r="D2280" s="1" t="str">
        <f t="shared" si="1479"/>
        <v>[ENTER YOUR SITE HERE]</v>
      </c>
      <c r="E2280" s="1" t="str">
        <f t="shared" si="1479"/>
        <v>[GRIDREF]</v>
      </c>
      <c r="F2280" s="1" t="str">
        <f t="shared" si="1479"/>
        <v>[ENTER METHOD]</v>
      </c>
      <c r="G2280" s="1" t="str">
        <f t="shared" si="1479"/>
        <v>[YOUR NAME]</v>
      </c>
      <c r="H2280" s="1" t="str">
        <f t="shared" si="1420"/>
        <v>[YOUR NAME]</v>
      </c>
      <c r="I2280" s="1" t="str">
        <f t="shared" si="1421"/>
        <v>[11 or 12]</v>
      </c>
      <c r="J2280" s="1" t="s">
        <v>730</v>
      </c>
      <c r="L2280" s="5" t="e">
        <f>VLOOKUP(M2280,'Species Look-up'!A:B,2,FALSE)</f>
        <v>#N/A</v>
      </c>
      <c r="M2280" s="5" t="e">
        <f>IF(ISNA(VLOOKUP(A2280,'Species Look-up'!C:D,2,FALSE)),VLOOKUP(A2280,'Species Look-up'!D:D,1,FALSE),VLOOKUP(A2280,'Species Look-up'!C:D,2,FALSE))</f>
        <v>#N/A</v>
      </c>
    </row>
    <row r="2281" spans="1:13" customFormat="1" ht="12" customHeight="1" x14ac:dyDescent="0.2">
      <c r="A2281" s="17" t="s">
        <v>6659</v>
      </c>
      <c r="B2281" s="24" t="s">
        <v>6660</v>
      </c>
      <c r="C2281" s="6" t="str">
        <f t="shared" ref="C2281:G2281" si="1480">C2280</f>
        <v>[DATE]</v>
      </c>
      <c r="D2281" s="1" t="str">
        <f t="shared" si="1480"/>
        <v>[ENTER YOUR SITE HERE]</v>
      </c>
      <c r="E2281" s="1" t="str">
        <f t="shared" si="1480"/>
        <v>[GRIDREF]</v>
      </c>
      <c r="F2281" s="1" t="str">
        <f t="shared" si="1480"/>
        <v>[ENTER METHOD]</v>
      </c>
      <c r="G2281" s="1" t="str">
        <f t="shared" si="1480"/>
        <v>[YOUR NAME]</v>
      </c>
      <c r="H2281" s="1" t="str">
        <f t="shared" si="1420"/>
        <v>[YOUR NAME]</v>
      </c>
      <c r="I2281" s="1" t="str">
        <f t="shared" si="1421"/>
        <v>[11 or 12]</v>
      </c>
      <c r="J2281" s="1" t="s">
        <v>730</v>
      </c>
      <c r="L2281" s="5" t="e">
        <f>VLOOKUP(M2281,'Species Look-up'!A:B,2,FALSE)</f>
        <v>#N/A</v>
      </c>
      <c r="M2281" s="5" t="e">
        <f>IF(ISNA(VLOOKUP(A2281,'Species Look-up'!C:D,2,FALSE)),VLOOKUP(A2281,'Species Look-up'!D:D,1,FALSE),VLOOKUP(A2281,'Species Look-up'!C:D,2,FALSE))</f>
        <v>#N/A</v>
      </c>
    </row>
    <row r="2282" spans="1:13" customFormat="1" ht="12" customHeight="1" x14ac:dyDescent="0.2">
      <c r="A2282" s="17" t="s">
        <v>6659</v>
      </c>
      <c r="B2282" s="24" t="s">
        <v>6660</v>
      </c>
      <c r="C2282" s="6" t="str">
        <f t="shared" ref="C2282:G2282" si="1481">C2281</f>
        <v>[DATE]</v>
      </c>
      <c r="D2282" s="1" t="str">
        <f t="shared" si="1481"/>
        <v>[ENTER YOUR SITE HERE]</v>
      </c>
      <c r="E2282" s="1" t="str">
        <f t="shared" si="1481"/>
        <v>[GRIDREF]</v>
      </c>
      <c r="F2282" s="1" t="str">
        <f t="shared" si="1481"/>
        <v>[ENTER METHOD]</v>
      </c>
      <c r="G2282" s="1" t="str">
        <f t="shared" si="1481"/>
        <v>[YOUR NAME]</v>
      </c>
      <c r="H2282" s="1" t="str">
        <f t="shared" si="1420"/>
        <v>[YOUR NAME]</v>
      </c>
      <c r="I2282" s="1" t="str">
        <f t="shared" si="1421"/>
        <v>[11 or 12]</v>
      </c>
      <c r="J2282" s="1" t="s">
        <v>730</v>
      </c>
      <c r="L2282" s="5" t="e">
        <f>VLOOKUP(M2282,'Species Look-up'!A:B,2,FALSE)</f>
        <v>#N/A</v>
      </c>
      <c r="M2282" s="5" t="e">
        <f>IF(ISNA(VLOOKUP(A2282,'Species Look-up'!C:D,2,FALSE)),VLOOKUP(A2282,'Species Look-up'!D:D,1,FALSE),VLOOKUP(A2282,'Species Look-up'!C:D,2,FALSE))</f>
        <v>#N/A</v>
      </c>
    </row>
    <row r="2283" spans="1:13" customFormat="1" ht="12" customHeight="1" x14ac:dyDescent="0.2">
      <c r="A2283" s="17" t="s">
        <v>6659</v>
      </c>
      <c r="B2283" s="24" t="s">
        <v>6660</v>
      </c>
      <c r="C2283" s="6" t="str">
        <f t="shared" ref="C2283:G2283" si="1482">C2282</f>
        <v>[DATE]</v>
      </c>
      <c r="D2283" s="1" t="str">
        <f t="shared" si="1482"/>
        <v>[ENTER YOUR SITE HERE]</v>
      </c>
      <c r="E2283" s="1" t="str">
        <f t="shared" si="1482"/>
        <v>[GRIDREF]</v>
      </c>
      <c r="F2283" s="1" t="str">
        <f t="shared" si="1482"/>
        <v>[ENTER METHOD]</v>
      </c>
      <c r="G2283" s="1" t="str">
        <f t="shared" si="1482"/>
        <v>[YOUR NAME]</v>
      </c>
      <c r="H2283" s="1" t="str">
        <f t="shared" si="1420"/>
        <v>[YOUR NAME]</v>
      </c>
      <c r="I2283" s="1" t="str">
        <f t="shared" si="1421"/>
        <v>[11 or 12]</v>
      </c>
      <c r="J2283" s="1" t="s">
        <v>730</v>
      </c>
      <c r="L2283" s="5" t="e">
        <f>VLOOKUP(M2283,'Species Look-up'!A:B,2,FALSE)</f>
        <v>#N/A</v>
      </c>
      <c r="M2283" s="5" t="e">
        <f>IF(ISNA(VLOOKUP(A2283,'Species Look-up'!C:D,2,FALSE)),VLOOKUP(A2283,'Species Look-up'!D:D,1,FALSE),VLOOKUP(A2283,'Species Look-up'!C:D,2,FALSE))</f>
        <v>#N/A</v>
      </c>
    </row>
    <row r="2284" spans="1:13" customFormat="1" ht="12" customHeight="1" x14ac:dyDescent="0.2">
      <c r="A2284" s="17" t="s">
        <v>6659</v>
      </c>
      <c r="B2284" s="24" t="s">
        <v>6660</v>
      </c>
      <c r="C2284" s="6" t="str">
        <f t="shared" ref="C2284:G2284" si="1483">C2283</f>
        <v>[DATE]</v>
      </c>
      <c r="D2284" s="1" t="str">
        <f t="shared" si="1483"/>
        <v>[ENTER YOUR SITE HERE]</v>
      </c>
      <c r="E2284" s="1" t="str">
        <f t="shared" si="1483"/>
        <v>[GRIDREF]</v>
      </c>
      <c r="F2284" s="1" t="str">
        <f t="shared" si="1483"/>
        <v>[ENTER METHOD]</v>
      </c>
      <c r="G2284" s="1" t="str">
        <f t="shared" si="1483"/>
        <v>[YOUR NAME]</v>
      </c>
      <c r="H2284" s="1" t="str">
        <f t="shared" si="1420"/>
        <v>[YOUR NAME]</v>
      </c>
      <c r="I2284" s="1" t="str">
        <f t="shared" si="1421"/>
        <v>[11 or 12]</v>
      </c>
      <c r="J2284" s="1" t="s">
        <v>730</v>
      </c>
      <c r="L2284" s="5" t="e">
        <f>VLOOKUP(M2284,'Species Look-up'!A:B,2,FALSE)</f>
        <v>#N/A</v>
      </c>
      <c r="M2284" s="5" t="e">
        <f>IF(ISNA(VLOOKUP(A2284,'Species Look-up'!C:D,2,FALSE)),VLOOKUP(A2284,'Species Look-up'!D:D,1,FALSE),VLOOKUP(A2284,'Species Look-up'!C:D,2,FALSE))</f>
        <v>#N/A</v>
      </c>
    </row>
    <row r="2285" spans="1:13" customFormat="1" ht="12" customHeight="1" x14ac:dyDescent="0.2">
      <c r="A2285" s="17" t="s">
        <v>6659</v>
      </c>
      <c r="B2285" s="24" t="s">
        <v>6660</v>
      </c>
      <c r="C2285" s="6" t="str">
        <f t="shared" ref="C2285:G2285" si="1484">C2284</f>
        <v>[DATE]</v>
      </c>
      <c r="D2285" s="1" t="str">
        <f t="shared" si="1484"/>
        <v>[ENTER YOUR SITE HERE]</v>
      </c>
      <c r="E2285" s="1" t="str">
        <f t="shared" si="1484"/>
        <v>[GRIDREF]</v>
      </c>
      <c r="F2285" s="1" t="str">
        <f t="shared" si="1484"/>
        <v>[ENTER METHOD]</v>
      </c>
      <c r="G2285" s="1" t="str">
        <f t="shared" si="1484"/>
        <v>[YOUR NAME]</v>
      </c>
      <c r="H2285" s="1" t="str">
        <f t="shared" si="1420"/>
        <v>[YOUR NAME]</v>
      </c>
      <c r="I2285" s="1" t="str">
        <f t="shared" si="1421"/>
        <v>[11 or 12]</v>
      </c>
      <c r="J2285" s="1" t="s">
        <v>730</v>
      </c>
      <c r="L2285" s="5" t="e">
        <f>VLOOKUP(M2285,'Species Look-up'!A:B,2,FALSE)</f>
        <v>#N/A</v>
      </c>
      <c r="M2285" s="5" t="e">
        <f>IF(ISNA(VLOOKUP(A2285,'Species Look-up'!C:D,2,FALSE)),VLOOKUP(A2285,'Species Look-up'!D:D,1,FALSE),VLOOKUP(A2285,'Species Look-up'!C:D,2,FALSE))</f>
        <v>#N/A</v>
      </c>
    </row>
    <row r="2286" spans="1:13" customFormat="1" ht="12" customHeight="1" x14ac:dyDescent="0.2">
      <c r="A2286" s="17" t="s">
        <v>6659</v>
      </c>
      <c r="B2286" s="24" t="s">
        <v>6660</v>
      </c>
      <c r="C2286" s="6" t="str">
        <f t="shared" ref="C2286:G2286" si="1485">C2285</f>
        <v>[DATE]</v>
      </c>
      <c r="D2286" s="1" t="str">
        <f t="shared" si="1485"/>
        <v>[ENTER YOUR SITE HERE]</v>
      </c>
      <c r="E2286" s="1" t="str">
        <f t="shared" si="1485"/>
        <v>[GRIDREF]</v>
      </c>
      <c r="F2286" s="1" t="str">
        <f t="shared" si="1485"/>
        <v>[ENTER METHOD]</v>
      </c>
      <c r="G2286" s="1" t="str">
        <f t="shared" si="1485"/>
        <v>[YOUR NAME]</v>
      </c>
      <c r="H2286" s="1" t="str">
        <f t="shared" ref="H2286:H2349" si="1486">G2286</f>
        <v>[YOUR NAME]</v>
      </c>
      <c r="I2286" s="1" t="str">
        <f t="shared" ref="I2286:I2349" si="1487">I2285</f>
        <v>[11 or 12]</v>
      </c>
      <c r="J2286" s="1" t="s">
        <v>730</v>
      </c>
      <c r="L2286" s="5" t="e">
        <f>VLOOKUP(M2286,'Species Look-up'!A:B,2,FALSE)</f>
        <v>#N/A</v>
      </c>
      <c r="M2286" s="5" t="e">
        <f>IF(ISNA(VLOOKUP(A2286,'Species Look-up'!C:D,2,FALSE)),VLOOKUP(A2286,'Species Look-up'!D:D,1,FALSE),VLOOKUP(A2286,'Species Look-up'!C:D,2,FALSE))</f>
        <v>#N/A</v>
      </c>
    </row>
    <row r="2287" spans="1:13" customFormat="1" ht="12" customHeight="1" x14ac:dyDescent="0.2">
      <c r="A2287" s="17" t="s">
        <v>6659</v>
      </c>
      <c r="B2287" s="24" t="s">
        <v>6660</v>
      </c>
      <c r="C2287" s="6" t="str">
        <f t="shared" ref="C2287:G2287" si="1488">C2286</f>
        <v>[DATE]</v>
      </c>
      <c r="D2287" s="1" t="str">
        <f t="shared" si="1488"/>
        <v>[ENTER YOUR SITE HERE]</v>
      </c>
      <c r="E2287" s="1" t="str">
        <f t="shared" si="1488"/>
        <v>[GRIDREF]</v>
      </c>
      <c r="F2287" s="1" t="str">
        <f t="shared" si="1488"/>
        <v>[ENTER METHOD]</v>
      </c>
      <c r="G2287" s="1" t="str">
        <f t="shared" si="1488"/>
        <v>[YOUR NAME]</v>
      </c>
      <c r="H2287" s="1" t="str">
        <f t="shared" si="1486"/>
        <v>[YOUR NAME]</v>
      </c>
      <c r="I2287" s="1" t="str">
        <f t="shared" si="1487"/>
        <v>[11 or 12]</v>
      </c>
      <c r="J2287" s="1" t="s">
        <v>730</v>
      </c>
      <c r="L2287" s="5" t="e">
        <f>VLOOKUP(M2287,'Species Look-up'!A:B,2,FALSE)</f>
        <v>#N/A</v>
      </c>
      <c r="M2287" s="5" t="e">
        <f>IF(ISNA(VLOOKUP(A2287,'Species Look-up'!C:D,2,FALSE)),VLOOKUP(A2287,'Species Look-up'!D:D,1,FALSE),VLOOKUP(A2287,'Species Look-up'!C:D,2,FALSE))</f>
        <v>#N/A</v>
      </c>
    </row>
    <row r="2288" spans="1:13" customFormat="1" ht="12" customHeight="1" x14ac:dyDescent="0.2">
      <c r="A2288" s="17" t="s">
        <v>6659</v>
      </c>
      <c r="B2288" s="24" t="s">
        <v>6660</v>
      </c>
      <c r="C2288" s="6" t="str">
        <f t="shared" ref="C2288:G2288" si="1489">C2287</f>
        <v>[DATE]</v>
      </c>
      <c r="D2288" s="1" t="str">
        <f t="shared" si="1489"/>
        <v>[ENTER YOUR SITE HERE]</v>
      </c>
      <c r="E2288" s="1" t="str">
        <f t="shared" si="1489"/>
        <v>[GRIDREF]</v>
      </c>
      <c r="F2288" s="1" t="str">
        <f t="shared" si="1489"/>
        <v>[ENTER METHOD]</v>
      </c>
      <c r="G2288" s="1" t="str">
        <f t="shared" si="1489"/>
        <v>[YOUR NAME]</v>
      </c>
      <c r="H2288" s="1" t="str">
        <f t="shared" si="1486"/>
        <v>[YOUR NAME]</v>
      </c>
      <c r="I2288" s="1" t="str">
        <f t="shared" si="1487"/>
        <v>[11 or 12]</v>
      </c>
      <c r="J2288" s="1" t="s">
        <v>730</v>
      </c>
      <c r="L2288" s="5" t="e">
        <f>VLOOKUP(M2288,'Species Look-up'!A:B,2,FALSE)</f>
        <v>#N/A</v>
      </c>
      <c r="M2288" s="5" t="e">
        <f>IF(ISNA(VLOOKUP(A2288,'Species Look-up'!C:D,2,FALSE)),VLOOKUP(A2288,'Species Look-up'!D:D,1,FALSE),VLOOKUP(A2288,'Species Look-up'!C:D,2,FALSE))</f>
        <v>#N/A</v>
      </c>
    </row>
    <row r="2289" spans="1:13" customFormat="1" ht="12" customHeight="1" x14ac:dyDescent="0.2">
      <c r="A2289" s="17" t="s">
        <v>6659</v>
      </c>
      <c r="B2289" s="24" t="s">
        <v>6660</v>
      </c>
      <c r="C2289" s="6" t="str">
        <f t="shared" ref="C2289:G2289" si="1490">C2288</f>
        <v>[DATE]</v>
      </c>
      <c r="D2289" s="1" t="str">
        <f t="shared" si="1490"/>
        <v>[ENTER YOUR SITE HERE]</v>
      </c>
      <c r="E2289" s="1" t="str">
        <f t="shared" si="1490"/>
        <v>[GRIDREF]</v>
      </c>
      <c r="F2289" s="1" t="str">
        <f t="shared" si="1490"/>
        <v>[ENTER METHOD]</v>
      </c>
      <c r="G2289" s="1" t="str">
        <f t="shared" si="1490"/>
        <v>[YOUR NAME]</v>
      </c>
      <c r="H2289" s="1" t="str">
        <f t="shared" si="1486"/>
        <v>[YOUR NAME]</v>
      </c>
      <c r="I2289" s="1" t="str">
        <f t="shared" si="1487"/>
        <v>[11 or 12]</v>
      </c>
      <c r="J2289" s="1" t="s">
        <v>730</v>
      </c>
      <c r="L2289" s="5" t="e">
        <f>VLOOKUP(M2289,'Species Look-up'!A:B,2,FALSE)</f>
        <v>#N/A</v>
      </c>
      <c r="M2289" s="5" t="e">
        <f>IF(ISNA(VLOOKUP(A2289,'Species Look-up'!C:D,2,FALSE)),VLOOKUP(A2289,'Species Look-up'!D:D,1,FALSE),VLOOKUP(A2289,'Species Look-up'!C:D,2,FALSE))</f>
        <v>#N/A</v>
      </c>
    </row>
    <row r="2290" spans="1:13" customFormat="1" ht="12" customHeight="1" x14ac:dyDescent="0.2">
      <c r="A2290" s="17" t="s">
        <v>6659</v>
      </c>
      <c r="B2290" s="24" t="s">
        <v>6660</v>
      </c>
      <c r="C2290" s="6" t="str">
        <f t="shared" ref="C2290:G2290" si="1491">C2289</f>
        <v>[DATE]</v>
      </c>
      <c r="D2290" s="1" t="str">
        <f t="shared" si="1491"/>
        <v>[ENTER YOUR SITE HERE]</v>
      </c>
      <c r="E2290" s="1" t="str">
        <f t="shared" si="1491"/>
        <v>[GRIDREF]</v>
      </c>
      <c r="F2290" s="1" t="str">
        <f t="shared" si="1491"/>
        <v>[ENTER METHOD]</v>
      </c>
      <c r="G2290" s="1" t="str">
        <f t="shared" si="1491"/>
        <v>[YOUR NAME]</v>
      </c>
      <c r="H2290" s="1" t="str">
        <f t="shared" si="1486"/>
        <v>[YOUR NAME]</v>
      </c>
      <c r="I2290" s="1" t="str">
        <f t="shared" si="1487"/>
        <v>[11 or 12]</v>
      </c>
      <c r="J2290" s="1" t="s">
        <v>730</v>
      </c>
      <c r="L2290" s="5" t="e">
        <f>VLOOKUP(M2290,'Species Look-up'!A:B,2,FALSE)</f>
        <v>#N/A</v>
      </c>
      <c r="M2290" s="5" t="e">
        <f>IF(ISNA(VLOOKUP(A2290,'Species Look-up'!C:D,2,FALSE)),VLOOKUP(A2290,'Species Look-up'!D:D,1,FALSE),VLOOKUP(A2290,'Species Look-up'!C:D,2,FALSE))</f>
        <v>#N/A</v>
      </c>
    </row>
    <row r="2291" spans="1:13" customFormat="1" ht="12" customHeight="1" x14ac:dyDescent="0.2">
      <c r="A2291" s="17" t="s">
        <v>6659</v>
      </c>
      <c r="B2291" s="24" t="s">
        <v>6660</v>
      </c>
      <c r="C2291" s="6" t="str">
        <f t="shared" ref="C2291:G2291" si="1492">C2290</f>
        <v>[DATE]</v>
      </c>
      <c r="D2291" s="1" t="str">
        <f t="shared" si="1492"/>
        <v>[ENTER YOUR SITE HERE]</v>
      </c>
      <c r="E2291" s="1" t="str">
        <f t="shared" si="1492"/>
        <v>[GRIDREF]</v>
      </c>
      <c r="F2291" s="1" t="str">
        <f t="shared" si="1492"/>
        <v>[ENTER METHOD]</v>
      </c>
      <c r="G2291" s="1" t="str">
        <f t="shared" si="1492"/>
        <v>[YOUR NAME]</v>
      </c>
      <c r="H2291" s="1" t="str">
        <f t="shared" si="1486"/>
        <v>[YOUR NAME]</v>
      </c>
      <c r="I2291" s="1" t="str">
        <f t="shared" si="1487"/>
        <v>[11 or 12]</v>
      </c>
      <c r="J2291" s="1" t="s">
        <v>730</v>
      </c>
      <c r="L2291" s="5" t="e">
        <f>VLOOKUP(M2291,'Species Look-up'!A:B,2,FALSE)</f>
        <v>#N/A</v>
      </c>
      <c r="M2291" s="5" t="e">
        <f>IF(ISNA(VLOOKUP(A2291,'Species Look-up'!C:D,2,FALSE)),VLOOKUP(A2291,'Species Look-up'!D:D,1,FALSE),VLOOKUP(A2291,'Species Look-up'!C:D,2,FALSE))</f>
        <v>#N/A</v>
      </c>
    </row>
    <row r="2292" spans="1:13" customFormat="1" ht="12" customHeight="1" x14ac:dyDescent="0.2">
      <c r="A2292" s="17" t="s">
        <v>6659</v>
      </c>
      <c r="B2292" s="24" t="s">
        <v>6660</v>
      </c>
      <c r="C2292" s="6" t="str">
        <f t="shared" ref="C2292:G2292" si="1493">C2291</f>
        <v>[DATE]</v>
      </c>
      <c r="D2292" s="1" t="str">
        <f t="shared" si="1493"/>
        <v>[ENTER YOUR SITE HERE]</v>
      </c>
      <c r="E2292" s="1" t="str">
        <f t="shared" si="1493"/>
        <v>[GRIDREF]</v>
      </c>
      <c r="F2292" s="1" t="str">
        <f t="shared" si="1493"/>
        <v>[ENTER METHOD]</v>
      </c>
      <c r="G2292" s="1" t="str">
        <f t="shared" si="1493"/>
        <v>[YOUR NAME]</v>
      </c>
      <c r="H2292" s="1" t="str">
        <f t="shared" si="1486"/>
        <v>[YOUR NAME]</v>
      </c>
      <c r="I2292" s="1" t="str">
        <f t="shared" si="1487"/>
        <v>[11 or 12]</v>
      </c>
      <c r="J2292" s="1" t="s">
        <v>730</v>
      </c>
      <c r="L2292" s="5" t="e">
        <f>VLOOKUP(M2292,'Species Look-up'!A:B,2,FALSE)</f>
        <v>#N/A</v>
      </c>
      <c r="M2292" s="5" t="e">
        <f>IF(ISNA(VLOOKUP(A2292,'Species Look-up'!C:D,2,FALSE)),VLOOKUP(A2292,'Species Look-up'!D:D,1,FALSE),VLOOKUP(A2292,'Species Look-up'!C:D,2,FALSE))</f>
        <v>#N/A</v>
      </c>
    </row>
    <row r="2293" spans="1:13" customFormat="1" ht="12" customHeight="1" x14ac:dyDescent="0.2">
      <c r="A2293" s="17" t="s">
        <v>6659</v>
      </c>
      <c r="B2293" s="24" t="s">
        <v>6660</v>
      </c>
      <c r="C2293" s="6" t="str">
        <f t="shared" ref="C2293:G2293" si="1494">C2292</f>
        <v>[DATE]</v>
      </c>
      <c r="D2293" s="1" t="str">
        <f t="shared" si="1494"/>
        <v>[ENTER YOUR SITE HERE]</v>
      </c>
      <c r="E2293" s="1" t="str">
        <f t="shared" si="1494"/>
        <v>[GRIDREF]</v>
      </c>
      <c r="F2293" s="1" t="str">
        <f t="shared" si="1494"/>
        <v>[ENTER METHOD]</v>
      </c>
      <c r="G2293" s="1" t="str">
        <f t="shared" si="1494"/>
        <v>[YOUR NAME]</v>
      </c>
      <c r="H2293" s="1" t="str">
        <f t="shared" si="1486"/>
        <v>[YOUR NAME]</v>
      </c>
      <c r="I2293" s="1" t="str">
        <f t="shared" si="1487"/>
        <v>[11 or 12]</v>
      </c>
      <c r="J2293" s="1" t="s">
        <v>730</v>
      </c>
      <c r="L2293" s="5" t="e">
        <f>VLOOKUP(M2293,'Species Look-up'!A:B,2,FALSE)</f>
        <v>#N/A</v>
      </c>
      <c r="M2293" s="5" t="e">
        <f>IF(ISNA(VLOOKUP(A2293,'Species Look-up'!C:D,2,FALSE)),VLOOKUP(A2293,'Species Look-up'!D:D,1,FALSE),VLOOKUP(A2293,'Species Look-up'!C:D,2,FALSE))</f>
        <v>#N/A</v>
      </c>
    </row>
    <row r="2294" spans="1:13" customFormat="1" ht="12" customHeight="1" x14ac:dyDescent="0.2">
      <c r="A2294" s="17" t="s">
        <v>6659</v>
      </c>
      <c r="B2294" s="24" t="s">
        <v>6660</v>
      </c>
      <c r="C2294" s="6" t="str">
        <f t="shared" ref="C2294:G2294" si="1495">C2293</f>
        <v>[DATE]</v>
      </c>
      <c r="D2294" s="1" t="str">
        <f t="shared" si="1495"/>
        <v>[ENTER YOUR SITE HERE]</v>
      </c>
      <c r="E2294" s="1" t="str">
        <f t="shared" si="1495"/>
        <v>[GRIDREF]</v>
      </c>
      <c r="F2294" s="1" t="str">
        <f t="shared" si="1495"/>
        <v>[ENTER METHOD]</v>
      </c>
      <c r="G2294" s="1" t="str">
        <f t="shared" si="1495"/>
        <v>[YOUR NAME]</v>
      </c>
      <c r="H2294" s="1" t="str">
        <f t="shared" si="1486"/>
        <v>[YOUR NAME]</v>
      </c>
      <c r="I2294" s="1" t="str">
        <f t="shared" si="1487"/>
        <v>[11 or 12]</v>
      </c>
      <c r="J2294" s="1" t="s">
        <v>730</v>
      </c>
      <c r="L2294" s="5" t="e">
        <f>VLOOKUP(M2294,'Species Look-up'!A:B,2,FALSE)</f>
        <v>#N/A</v>
      </c>
      <c r="M2294" s="5" t="e">
        <f>IF(ISNA(VLOOKUP(A2294,'Species Look-up'!C:D,2,FALSE)),VLOOKUP(A2294,'Species Look-up'!D:D,1,FALSE),VLOOKUP(A2294,'Species Look-up'!C:D,2,FALSE))</f>
        <v>#N/A</v>
      </c>
    </row>
    <row r="2295" spans="1:13" customFormat="1" ht="12" customHeight="1" x14ac:dyDescent="0.2">
      <c r="A2295" s="17" t="s">
        <v>6659</v>
      </c>
      <c r="B2295" s="24" t="s">
        <v>6660</v>
      </c>
      <c r="C2295" s="6" t="str">
        <f t="shared" ref="C2295:G2295" si="1496">C2294</f>
        <v>[DATE]</v>
      </c>
      <c r="D2295" s="1" t="str">
        <f t="shared" si="1496"/>
        <v>[ENTER YOUR SITE HERE]</v>
      </c>
      <c r="E2295" s="1" t="str">
        <f t="shared" si="1496"/>
        <v>[GRIDREF]</v>
      </c>
      <c r="F2295" s="1" t="str">
        <f t="shared" si="1496"/>
        <v>[ENTER METHOD]</v>
      </c>
      <c r="G2295" s="1" t="str">
        <f t="shared" si="1496"/>
        <v>[YOUR NAME]</v>
      </c>
      <c r="H2295" s="1" t="str">
        <f t="shared" si="1486"/>
        <v>[YOUR NAME]</v>
      </c>
      <c r="I2295" s="1" t="str">
        <f t="shared" si="1487"/>
        <v>[11 or 12]</v>
      </c>
      <c r="J2295" s="1" t="s">
        <v>730</v>
      </c>
      <c r="L2295" s="5" t="e">
        <f>VLOOKUP(M2295,'Species Look-up'!A:B,2,FALSE)</f>
        <v>#N/A</v>
      </c>
      <c r="M2295" s="5" t="e">
        <f>IF(ISNA(VLOOKUP(A2295,'Species Look-up'!C:D,2,FALSE)),VLOOKUP(A2295,'Species Look-up'!D:D,1,FALSE),VLOOKUP(A2295,'Species Look-up'!C:D,2,FALSE))</f>
        <v>#N/A</v>
      </c>
    </row>
    <row r="2296" spans="1:13" customFormat="1" ht="12" customHeight="1" x14ac:dyDescent="0.2">
      <c r="A2296" s="17" t="s">
        <v>6659</v>
      </c>
      <c r="B2296" s="24" t="s">
        <v>6660</v>
      </c>
      <c r="C2296" s="6" t="str">
        <f t="shared" ref="C2296:G2296" si="1497">C2295</f>
        <v>[DATE]</v>
      </c>
      <c r="D2296" s="1" t="str">
        <f t="shared" si="1497"/>
        <v>[ENTER YOUR SITE HERE]</v>
      </c>
      <c r="E2296" s="1" t="str">
        <f t="shared" si="1497"/>
        <v>[GRIDREF]</v>
      </c>
      <c r="F2296" s="1" t="str">
        <f t="shared" si="1497"/>
        <v>[ENTER METHOD]</v>
      </c>
      <c r="G2296" s="1" t="str">
        <f t="shared" si="1497"/>
        <v>[YOUR NAME]</v>
      </c>
      <c r="H2296" s="1" t="str">
        <f t="shared" si="1486"/>
        <v>[YOUR NAME]</v>
      </c>
      <c r="I2296" s="1" t="str">
        <f t="shared" si="1487"/>
        <v>[11 or 12]</v>
      </c>
      <c r="J2296" s="1" t="s">
        <v>730</v>
      </c>
      <c r="L2296" s="5" t="e">
        <f>VLOOKUP(M2296,'Species Look-up'!A:B,2,FALSE)</f>
        <v>#N/A</v>
      </c>
      <c r="M2296" s="5" t="e">
        <f>IF(ISNA(VLOOKUP(A2296,'Species Look-up'!C:D,2,FALSE)),VLOOKUP(A2296,'Species Look-up'!D:D,1,FALSE),VLOOKUP(A2296,'Species Look-up'!C:D,2,FALSE))</f>
        <v>#N/A</v>
      </c>
    </row>
    <row r="2297" spans="1:13" customFormat="1" ht="12" customHeight="1" x14ac:dyDescent="0.2">
      <c r="A2297" s="17" t="s">
        <v>6659</v>
      </c>
      <c r="B2297" s="24" t="s">
        <v>6660</v>
      </c>
      <c r="C2297" s="6" t="str">
        <f t="shared" ref="C2297:G2297" si="1498">C2296</f>
        <v>[DATE]</v>
      </c>
      <c r="D2297" s="1" t="str">
        <f t="shared" si="1498"/>
        <v>[ENTER YOUR SITE HERE]</v>
      </c>
      <c r="E2297" s="1" t="str">
        <f t="shared" si="1498"/>
        <v>[GRIDREF]</v>
      </c>
      <c r="F2297" s="1" t="str">
        <f t="shared" si="1498"/>
        <v>[ENTER METHOD]</v>
      </c>
      <c r="G2297" s="1" t="str">
        <f t="shared" si="1498"/>
        <v>[YOUR NAME]</v>
      </c>
      <c r="H2297" s="1" t="str">
        <f t="shared" si="1486"/>
        <v>[YOUR NAME]</v>
      </c>
      <c r="I2297" s="1" t="str">
        <f t="shared" si="1487"/>
        <v>[11 or 12]</v>
      </c>
      <c r="J2297" s="1" t="s">
        <v>730</v>
      </c>
      <c r="L2297" s="5" t="e">
        <f>VLOOKUP(M2297,'Species Look-up'!A:B,2,FALSE)</f>
        <v>#N/A</v>
      </c>
      <c r="M2297" s="5" t="e">
        <f>IF(ISNA(VLOOKUP(A2297,'Species Look-up'!C:D,2,FALSE)),VLOOKUP(A2297,'Species Look-up'!D:D,1,FALSE),VLOOKUP(A2297,'Species Look-up'!C:D,2,FALSE))</f>
        <v>#N/A</v>
      </c>
    </row>
    <row r="2298" spans="1:13" customFormat="1" ht="12" customHeight="1" x14ac:dyDescent="0.2">
      <c r="A2298" s="17" t="s">
        <v>6659</v>
      </c>
      <c r="B2298" s="24" t="s">
        <v>6660</v>
      </c>
      <c r="C2298" s="6" t="str">
        <f t="shared" ref="C2298:G2298" si="1499">C2297</f>
        <v>[DATE]</v>
      </c>
      <c r="D2298" s="1" t="str">
        <f t="shared" si="1499"/>
        <v>[ENTER YOUR SITE HERE]</v>
      </c>
      <c r="E2298" s="1" t="str">
        <f t="shared" si="1499"/>
        <v>[GRIDREF]</v>
      </c>
      <c r="F2298" s="1" t="str">
        <f t="shared" si="1499"/>
        <v>[ENTER METHOD]</v>
      </c>
      <c r="G2298" s="1" t="str">
        <f t="shared" si="1499"/>
        <v>[YOUR NAME]</v>
      </c>
      <c r="H2298" s="1" t="str">
        <f t="shared" si="1486"/>
        <v>[YOUR NAME]</v>
      </c>
      <c r="I2298" s="1" t="str">
        <f t="shared" si="1487"/>
        <v>[11 or 12]</v>
      </c>
      <c r="J2298" s="1" t="s">
        <v>730</v>
      </c>
      <c r="L2298" s="5" t="e">
        <f>VLOOKUP(M2298,'Species Look-up'!A:B,2,FALSE)</f>
        <v>#N/A</v>
      </c>
      <c r="M2298" s="5" t="e">
        <f>IF(ISNA(VLOOKUP(A2298,'Species Look-up'!C:D,2,FALSE)),VLOOKUP(A2298,'Species Look-up'!D:D,1,FALSE),VLOOKUP(A2298,'Species Look-up'!C:D,2,FALSE))</f>
        <v>#N/A</v>
      </c>
    </row>
    <row r="2299" spans="1:13" customFormat="1" ht="12" customHeight="1" x14ac:dyDescent="0.2">
      <c r="A2299" s="17" t="s">
        <v>6659</v>
      </c>
      <c r="B2299" s="24" t="s">
        <v>6660</v>
      </c>
      <c r="C2299" s="6" t="str">
        <f t="shared" ref="C2299:G2299" si="1500">C2298</f>
        <v>[DATE]</v>
      </c>
      <c r="D2299" s="1" t="str">
        <f t="shared" si="1500"/>
        <v>[ENTER YOUR SITE HERE]</v>
      </c>
      <c r="E2299" s="1" t="str">
        <f t="shared" si="1500"/>
        <v>[GRIDREF]</v>
      </c>
      <c r="F2299" s="1" t="str">
        <f t="shared" si="1500"/>
        <v>[ENTER METHOD]</v>
      </c>
      <c r="G2299" s="1" t="str">
        <f t="shared" si="1500"/>
        <v>[YOUR NAME]</v>
      </c>
      <c r="H2299" s="1" t="str">
        <f t="shared" si="1486"/>
        <v>[YOUR NAME]</v>
      </c>
      <c r="I2299" s="1" t="str">
        <f t="shared" si="1487"/>
        <v>[11 or 12]</v>
      </c>
      <c r="J2299" s="1" t="s">
        <v>730</v>
      </c>
      <c r="L2299" s="5" t="e">
        <f>VLOOKUP(M2299,'Species Look-up'!A:B,2,FALSE)</f>
        <v>#N/A</v>
      </c>
      <c r="M2299" s="5" t="e">
        <f>IF(ISNA(VLOOKUP(A2299,'Species Look-up'!C:D,2,FALSE)),VLOOKUP(A2299,'Species Look-up'!D:D,1,FALSE),VLOOKUP(A2299,'Species Look-up'!C:D,2,FALSE))</f>
        <v>#N/A</v>
      </c>
    </row>
    <row r="2300" spans="1:13" customFormat="1" ht="12" customHeight="1" x14ac:dyDescent="0.2">
      <c r="A2300" s="17" t="s">
        <v>6659</v>
      </c>
      <c r="B2300" s="24" t="s">
        <v>6660</v>
      </c>
      <c r="C2300" s="6" t="str">
        <f t="shared" ref="C2300:G2300" si="1501">C2299</f>
        <v>[DATE]</v>
      </c>
      <c r="D2300" s="1" t="str">
        <f t="shared" si="1501"/>
        <v>[ENTER YOUR SITE HERE]</v>
      </c>
      <c r="E2300" s="1" t="str">
        <f t="shared" si="1501"/>
        <v>[GRIDREF]</v>
      </c>
      <c r="F2300" s="1" t="str">
        <f t="shared" si="1501"/>
        <v>[ENTER METHOD]</v>
      </c>
      <c r="G2300" s="1" t="str">
        <f t="shared" si="1501"/>
        <v>[YOUR NAME]</v>
      </c>
      <c r="H2300" s="1" t="str">
        <f t="shared" si="1486"/>
        <v>[YOUR NAME]</v>
      </c>
      <c r="I2300" s="1" t="str">
        <f t="shared" si="1487"/>
        <v>[11 or 12]</v>
      </c>
      <c r="J2300" s="1" t="s">
        <v>730</v>
      </c>
      <c r="L2300" s="5" t="e">
        <f>VLOOKUP(M2300,'Species Look-up'!A:B,2,FALSE)</f>
        <v>#N/A</v>
      </c>
      <c r="M2300" s="5" t="e">
        <f>IF(ISNA(VLOOKUP(A2300,'Species Look-up'!C:D,2,FALSE)),VLOOKUP(A2300,'Species Look-up'!D:D,1,FALSE),VLOOKUP(A2300,'Species Look-up'!C:D,2,FALSE))</f>
        <v>#N/A</v>
      </c>
    </row>
    <row r="2301" spans="1:13" customFormat="1" ht="12" customHeight="1" x14ac:dyDescent="0.2">
      <c r="A2301" s="17" t="s">
        <v>6659</v>
      </c>
      <c r="B2301" s="24" t="s">
        <v>6660</v>
      </c>
      <c r="C2301" s="6" t="str">
        <f t="shared" ref="C2301:G2301" si="1502">C2300</f>
        <v>[DATE]</v>
      </c>
      <c r="D2301" s="1" t="str">
        <f t="shared" si="1502"/>
        <v>[ENTER YOUR SITE HERE]</v>
      </c>
      <c r="E2301" s="1" t="str">
        <f t="shared" si="1502"/>
        <v>[GRIDREF]</v>
      </c>
      <c r="F2301" s="1" t="str">
        <f t="shared" si="1502"/>
        <v>[ENTER METHOD]</v>
      </c>
      <c r="G2301" s="1" t="str">
        <f t="shared" si="1502"/>
        <v>[YOUR NAME]</v>
      </c>
      <c r="H2301" s="1" t="str">
        <f t="shared" si="1486"/>
        <v>[YOUR NAME]</v>
      </c>
      <c r="I2301" s="1" t="str">
        <f t="shared" si="1487"/>
        <v>[11 or 12]</v>
      </c>
      <c r="J2301" s="1" t="s">
        <v>730</v>
      </c>
      <c r="L2301" s="5" t="e">
        <f>VLOOKUP(M2301,'Species Look-up'!A:B,2,FALSE)</f>
        <v>#N/A</v>
      </c>
      <c r="M2301" s="5" t="e">
        <f>IF(ISNA(VLOOKUP(A2301,'Species Look-up'!C:D,2,FALSE)),VLOOKUP(A2301,'Species Look-up'!D:D,1,FALSE),VLOOKUP(A2301,'Species Look-up'!C:D,2,FALSE))</f>
        <v>#N/A</v>
      </c>
    </row>
    <row r="2302" spans="1:13" customFormat="1" ht="12" customHeight="1" x14ac:dyDescent="0.2">
      <c r="A2302" s="17" t="s">
        <v>6659</v>
      </c>
      <c r="B2302" s="24" t="s">
        <v>6660</v>
      </c>
      <c r="C2302" s="6" t="str">
        <f t="shared" ref="C2302:G2302" si="1503">C2301</f>
        <v>[DATE]</v>
      </c>
      <c r="D2302" s="1" t="str">
        <f t="shared" si="1503"/>
        <v>[ENTER YOUR SITE HERE]</v>
      </c>
      <c r="E2302" s="1" t="str">
        <f t="shared" si="1503"/>
        <v>[GRIDREF]</v>
      </c>
      <c r="F2302" s="1" t="str">
        <f t="shared" si="1503"/>
        <v>[ENTER METHOD]</v>
      </c>
      <c r="G2302" s="1" t="str">
        <f t="shared" si="1503"/>
        <v>[YOUR NAME]</v>
      </c>
      <c r="H2302" s="1" t="str">
        <f t="shared" si="1486"/>
        <v>[YOUR NAME]</v>
      </c>
      <c r="I2302" s="1" t="str">
        <f t="shared" si="1487"/>
        <v>[11 or 12]</v>
      </c>
      <c r="J2302" s="1" t="s">
        <v>730</v>
      </c>
      <c r="L2302" s="5" t="e">
        <f>VLOOKUP(M2302,'Species Look-up'!A:B,2,FALSE)</f>
        <v>#N/A</v>
      </c>
      <c r="M2302" s="5" t="e">
        <f>IF(ISNA(VLOOKUP(A2302,'Species Look-up'!C:D,2,FALSE)),VLOOKUP(A2302,'Species Look-up'!D:D,1,FALSE),VLOOKUP(A2302,'Species Look-up'!C:D,2,FALSE))</f>
        <v>#N/A</v>
      </c>
    </row>
    <row r="2303" spans="1:13" customFormat="1" ht="12" customHeight="1" x14ac:dyDescent="0.2">
      <c r="A2303" s="17" t="s">
        <v>6659</v>
      </c>
      <c r="B2303" s="24" t="s">
        <v>6660</v>
      </c>
      <c r="C2303" s="6" t="str">
        <f t="shared" ref="C2303:G2303" si="1504">C2302</f>
        <v>[DATE]</v>
      </c>
      <c r="D2303" s="1" t="str">
        <f t="shared" si="1504"/>
        <v>[ENTER YOUR SITE HERE]</v>
      </c>
      <c r="E2303" s="1" t="str">
        <f t="shared" si="1504"/>
        <v>[GRIDREF]</v>
      </c>
      <c r="F2303" s="1" t="str">
        <f t="shared" si="1504"/>
        <v>[ENTER METHOD]</v>
      </c>
      <c r="G2303" s="1" t="str">
        <f t="shared" si="1504"/>
        <v>[YOUR NAME]</v>
      </c>
      <c r="H2303" s="1" t="str">
        <f t="shared" si="1486"/>
        <v>[YOUR NAME]</v>
      </c>
      <c r="I2303" s="1" t="str">
        <f t="shared" si="1487"/>
        <v>[11 or 12]</v>
      </c>
      <c r="J2303" s="1" t="s">
        <v>730</v>
      </c>
      <c r="L2303" s="5" t="e">
        <f>VLOOKUP(M2303,'Species Look-up'!A:B,2,FALSE)</f>
        <v>#N/A</v>
      </c>
      <c r="M2303" s="5" t="e">
        <f>IF(ISNA(VLOOKUP(A2303,'Species Look-up'!C:D,2,FALSE)),VLOOKUP(A2303,'Species Look-up'!D:D,1,FALSE),VLOOKUP(A2303,'Species Look-up'!C:D,2,FALSE))</f>
        <v>#N/A</v>
      </c>
    </row>
    <row r="2304" spans="1:13" customFormat="1" ht="12" customHeight="1" x14ac:dyDescent="0.2">
      <c r="A2304" s="17" t="s">
        <v>6659</v>
      </c>
      <c r="B2304" s="24" t="s">
        <v>6660</v>
      </c>
      <c r="C2304" s="6" t="str">
        <f t="shared" ref="C2304:G2304" si="1505">C2303</f>
        <v>[DATE]</v>
      </c>
      <c r="D2304" s="1" t="str">
        <f t="shared" si="1505"/>
        <v>[ENTER YOUR SITE HERE]</v>
      </c>
      <c r="E2304" s="1" t="str">
        <f t="shared" si="1505"/>
        <v>[GRIDREF]</v>
      </c>
      <c r="F2304" s="1" t="str">
        <f t="shared" si="1505"/>
        <v>[ENTER METHOD]</v>
      </c>
      <c r="G2304" s="1" t="str">
        <f t="shared" si="1505"/>
        <v>[YOUR NAME]</v>
      </c>
      <c r="H2304" s="1" t="str">
        <f t="shared" si="1486"/>
        <v>[YOUR NAME]</v>
      </c>
      <c r="I2304" s="1" t="str">
        <f t="shared" si="1487"/>
        <v>[11 or 12]</v>
      </c>
      <c r="J2304" s="1" t="s">
        <v>730</v>
      </c>
      <c r="L2304" s="5" t="e">
        <f>VLOOKUP(M2304,'Species Look-up'!A:B,2,FALSE)</f>
        <v>#N/A</v>
      </c>
      <c r="M2304" s="5" t="e">
        <f>IF(ISNA(VLOOKUP(A2304,'Species Look-up'!C:D,2,FALSE)),VLOOKUP(A2304,'Species Look-up'!D:D,1,FALSE),VLOOKUP(A2304,'Species Look-up'!C:D,2,FALSE))</f>
        <v>#N/A</v>
      </c>
    </row>
    <row r="2305" spans="1:13" customFormat="1" ht="12" customHeight="1" x14ac:dyDescent="0.2">
      <c r="A2305" s="17" t="s">
        <v>6659</v>
      </c>
      <c r="B2305" s="24" t="s">
        <v>6660</v>
      </c>
      <c r="C2305" s="6" t="str">
        <f t="shared" ref="C2305:G2305" si="1506">C2304</f>
        <v>[DATE]</v>
      </c>
      <c r="D2305" s="1" t="str">
        <f t="shared" si="1506"/>
        <v>[ENTER YOUR SITE HERE]</v>
      </c>
      <c r="E2305" s="1" t="str">
        <f t="shared" si="1506"/>
        <v>[GRIDREF]</v>
      </c>
      <c r="F2305" s="1" t="str">
        <f t="shared" si="1506"/>
        <v>[ENTER METHOD]</v>
      </c>
      <c r="G2305" s="1" t="str">
        <f t="shared" si="1506"/>
        <v>[YOUR NAME]</v>
      </c>
      <c r="H2305" s="1" t="str">
        <f t="shared" si="1486"/>
        <v>[YOUR NAME]</v>
      </c>
      <c r="I2305" s="1" t="str">
        <f t="shared" si="1487"/>
        <v>[11 or 12]</v>
      </c>
      <c r="J2305" s="1" t="s">
        <v>730</v>
      </c>
      <c r="L2305" s="5" t="e">
        <f>VLOOKUP(M2305,'Species Look-up'!A:B,2,FALSE)</f>
        <v>#N/A</v>
      </c>
      <c r="M2305" s="5" t="e">
        <f>IF(ISNA(VLOOKUP(A2305,'Species Look-up'!C:D,2,FALSE)),VLOOKUP(A2305,'Species Look-up'!D:D,1,FALSE),VLOOKUP(A2305,'Species Look-up'!C:D,2,FALSE))</f>
        <v>#N/A</v>
      </c>
    </row>
    <row r="2306" spans="1:13" customFormat="1" ht="12" customHeight="1" x14ac:dyDescent="0.2">
      <c r="A2306" s="17" t="s">
        <v>6659</v>
      </c>
      <c r="B2306" s="24" t="s">
        <v>6660</v>
      </c>
      <c r="C2306" s="6" t="str">
        <f t="shared" ref="C2306:G2306" si="1507">C2305</f>
        <v>[DATE]</v>
      </c>
      <c r="D2306" s="1" t="str">
        <f t="shared" si="1507"/>
        <v>[ENTER YOUR SITE HERE]</v>
      </c>
      <c r="E2306" s="1" t="str">
        <f t="shared" si="1507"/>
        <v>[GRIDREF]</v>
      </c>
      <c r="F2306" s="1" t="str">
        <f t="shared" si="1507"/>
        <v>[ENTER METHOD]</v>
      </c>
      <c r="G2306" s="1" t="str">
        <f t="shared" si="1507"/>
        <v>[YOUR NAME]</v>
      </c>
      <c r="H2306" s="1" t="str">
        <f t="shared" si="1486"/>
        <v>[YOUR NAME]</v>
      </c>
      <c r="I2306" s="1" t="str">
        <f t="shared" si="1487"/>
        <v>[11 or 12]</v>
      </c>
      <c r="J2306" s="1" t="s">
        <v>730</v>
      </c>
      <c r="L2306" s="5" t="e">
        <f>VLOOKUP(M2306,'Species Look-up'!A:B,2,FALSE)</f>
        <v>#N/A</v>
      </c>
      <c r="M2306" s="5" t="e">
        <f>IF(ISNA(VLOOKUP(A2306,'Species Look-up'!C:D,2,FALSE)),VLOOKUP(A2306,'Species Look-up'!D:D,1,FALSE),VLOOKUP(A2306,'Species Look-up'!C:D,2,FALSE))</f>
        <v>#N/A</v>
      </c>
    </row>
    <row r="2307" spans="1:13" customFormat="1" ht="12" customHeight="1" x14ac:dyDescent="0.2">
      <c r="A2307" s="17" t="s">
        <v>6659</v>
      </c>
      <c r="B2307" s="24" t="s">
        <v>6660</v>
      </c>
      <c r="C2307" s="6" t="str">
        <f t="shared" ref="C2307:G2307" si="1508">C2306</f>
        <v>[DATE]</v>
      </c>
      <c r="D2307" s="1" t="str">
        <f t="shared" si="1508"/>
        <v>[ENTER YOUR SITE HERE]</v>
      </c>
      <c r="E2307" s="1" t="str">
        <f t="shared" si="1508"/>
        <v>[GRIDREF]</v>
      </c>
      <c r="F2307" s="1" t="str">
        <f t="shared" si="1508"/>
        <v>[ENTER METHOD]</v>
      </c>
      <c r="G2307" s="1" t="str">
        <f t="shared" si="1508"/>
        <v>[YOUR NAME]</v>
      </c>
      <c r="H2307" s="1" t="str">
        <f t="shared" si="1486"/>
        <v>[YOUR NAME]</v>
      </c>
      <c r="I2307" s="1" t="str">
        <f t="shared" si="1487"/>
        <v>[11 or 12]</v>
      </c>
      <c r="J2307" s="1" t="s">
        <v>730</v>
      </c>
      <c r="L2307" s="5" t="e">
        <f>VLOOKUP(M2307,'Species Look-up'!A:B,2,FALSE)</f>
        <v>#N/A</v>
      </c>
      <c r="M2307" s="5" t="e">
        <f>IF(ISNA(VLOOKUP(A2307,'Species Look-up'!C:D,2,FALSE)),VLOOKUP(A2307,'Species Look-up'!D:D,1,FALSE),VLOOKUP(A2307,'Species Look-up'!C:D,2,FALSE))</f>
        <v>#N/A</v>
      </c>
    </row>
    <row r="2308" spans="1:13" customFormat="1" ht="12" customHeight="1" x14ac:dyDescent="0.2">
      <c r="A2308" s="17" t="s">
        <v>6659</v>
      </c>
      <c r="B2308" s="24" t="s">
        <v>6660</v>
      </c>
      <c r="C2308" s="6" t="str">
        <f t="shared" ref="C2308:G2308" si="1509">C2307</f>
        <v>[DATE]</v>
      </c>
      <c r="D2308" s="1" t="str">
        <f t="shared" si="1509"/>
        <v>[ENTER YOUR SITE HERE]</v>
      </c>
      <c r="E2308" s="1" t="str">
        <f t="shared" si="1509"/>
        <v>[GRIDREF]</v>
      </c>
      <c r="F2308" s="1" t="str">
        <f t="shared" si="1509"/>
        <v>[ENTER METHOD]</v>
      </c>
      <c r="G2308" s="1" t="str">
        <f t="shared" si="1509"/>
        <v>[YOUR NAME]</v>
      </c>
      <c r="H2308" s="1" t="str">
        <f t="shared" si="1486"/>
        <v>[YOUR NAME]</v>
      </c>
      <c r="I2308" s="1" t="str">
        <f t="shared" si="1487"/>
        <v>[11 or 12]</v>
      </c>
      <c r="J2308" s="1" t="s">
        <v>730</v>
      </c>
      <c r="L2308" s="5" t="e">
        <f>VLOOKUP(M2308,'Species Look-up'!A:B,2,FALSE)</f>
        <v>#N/A</v>
      </c>
      <c r="M2308" s="5" t="e">
        <f>IF(ISNA(VLOOKUP(A2308,'Species Look-up'!C:D,2,FALSE)),VLOOKUP(A2308,'Species Look-up'!D:D,1,FALSE),VLOOKUP(A2308,'Species Look-up'!C:D,2,FALSE))</f>
        <v>#N/A</v>
      </c>
    </row>
    <row r="2309" spans="1:13" customFormat="1" ht="12" customHeight="1" x14ac:dyDescent="0.2">
      <c r="A2309" s="17" t="s">
        <v>6659</v>
      </c>
      <c r="B2309" s="24" t="s">
        <v>6660</v>
      </c>
      <c r="C2309" s="6" t="str">
        <f t="shared" ref="C2309:G2309" si="1510">C2308</f>
        <v>[DATE]</v>
      </c>
      <c r="D2309" s="1" t="str">
        <f t="shared" si="1510"/>
        <v>[ENTER YOUR SITE HERE]</v>
      </c>
      <c r="E2309" s="1" t="str">
        <f t="shared" si="1510"/>
        <v>[GRIDREF]</v>
      </c>
      <c r="F2309" s="1" t="str">
        <f t="shared" si="1510"/>
        <v>[ENTER METHOD]</v>
      </c>
      <c r="G2309" s="1" t="str">
        <f t="shared" si="1510"/>
        <v>[YOUR NAME]</v>
      </c>
      <c r="H2309" s="1" t="str">
        <f t="shared" si="1486"/>
        <v>[YOUR NAME]</v>
      </c>
      <c r="I2309" s="1" t="str">
        <f t="shared" si="1487"/>
        <v>[11 or 12]</v>
      </c>
      <c r="J2309" s="1" t="s">
        <v>730</v>
      </c>
      <c r="L2309" s="5" t="e">
        <f>VLOOKUP(M2309,'Species Look-up'!A:B,2,FALSE)</f>
        <v>#N/A</v>
      </c>
      <c r="M2309" s="5" t="e">
        <f>IF(ISNA(VLOOKUP(A2309,'Species Look-up'!C:D,2,FALSE)),VLOOKUP(A2309,'Species Look-up'!D:D,1,FALSE),VLOOKUP(A2309,'Species Look-up'!C:D,2,FALSE))</f>
        <v>#N/A</v>
      </c>
    </row>
    <row r="2310" spans="1:13" customFormat="1" ht="12" customHeight="1" x14ac:dyDescent="0.2">
      <c r="A2310" s="17" t="s">
        <v>6659</v>
      </c>
      <c r="B2310" s="24" t="s">
        <v>6660</v>
      </c>
      <c r="C2310" s="6" t="str">
        <f t="shared" ref="C2310:G2310" si="1511">C2309</f>
        <v>[DATE]</v>
      </c>
      <c r="D2310" s="1" t="str">
        <f t="shared" si="1511"/>
        <v>[ENTER YOUR SITE HERE]</v>
      </c>
      <c r="E2310" s="1" t="str">
        <f t="shared" si="1511"/>
        <v>[GRIDREF]</v>
      </c>
      <c r="F2310" s="1" t="str">
        <f t="shared" si="1511"/>
        <v>[ENTER METHOD]</v>
      </c>
      <c r="G2310" s="1" t="str">
        <f t="shared" si="1511"/>
        <v>[YOUR NAME]</v>
      </c>
      <c r="H2310" s="1" t="str">
        <f t="shared" si="1486"/>
        <v>[YOUR NAME]</v>
      </c>
      <c r="I2310" s="1" t="str">
        <f t="shared" si="1487"/>
        <v>[11 or 12]</v>
      </c>
      <c r="J2310" s="1" t="s">
        <v>730</v>
      </c>
      <c r="L2310" s="5" t="e">
        <f>VLOOKUP(M2310,'Species Look-up'!A:B,2,FALSE)</f>
        <v>#N/A</v>
      </c>
      <c r="M2310" s="5" t="e">
        <f>IF(ISNA(VLOOKUP(A2310,'Species Look-up'!C:D,2,FALSE)),VLOOKUP(A2310,'Species Look-up'!D:D,1,FALSE),VLOOKUP(A2310,'Species Look-up'!C:D,2,FALSE))</f>
        <v>#N/A</v>
      </c>
    </row>
    <row r="2311" spans="1:13" customFormat="1" ht="12" customHeight="1" x14ac:dyDescent="0.2">
      <c r="A2311" s="17" t="s">
        <v>6659</v>
      </c>
      <c r="B2311" s="24" t="s">
        <v>6660</v>
      </c>
      <c r="C2311" s="6" t="str">
        <f t="shared" ref="C2311:G2311" si="1512">C2310</f>
        <v>[DATE]</v>
      </c>
      <c r="D2311" s="1" t="str">
        <f t="shared" si="1512"/>
        <v>[ENTER YOUR SITE HERE]</v>
      </c>
      <c r="E2311" s="1" t="str">
        <f t="shared" si="1512"/>
        <v>[GRIDREF]</v>
      </c>
      <c r="F2311" s="1" t="str">
        <f t="shared" si="1512"/>
        <v>[ENTER METHOD]</v>
      </c>
      <c r="G2311" s="1" t="str">
        <f t="shared" si="1512"/>
        <v>[YOUR NAME]</v>
      </c>
      <c r="H2311" s="1" t="str">
        <f t="shared" si="1486"/>
        <v>[YOUR NAME]</v>
      </c>
      <c r="I2311" s="1" t="str">
        <f t="shared" si="1487"/>
        <v>[11 or 12]</v>
      </c>
      <c r="J2311" s="1" t="s">
        <v>730</v>
      </c>
      <c r="L2311" s="5" t="e">
        <f>VLOOKUP(M2311,'Species Look-up'!A:B,2,FALSE)</f>
        <v>#N/A</v>
      </c>
      <c r="M2311" s="5" t="e">
        <f>IF(ISNA(VLOOKUP(A2311,'Species Look-up'!C:D,2,FALSE)),VLOOKUP(A2311,'Species Look-up'!D:D,1,FALSE),VLOOKUP(A2311,'Species Look-up'!C:D,2,FALSE))</f>
        <v>#N/A</v>
      </c>
    </row>
    <row r="2312" spans="1:13" customFormat="1" ht="12" customHeight="1" x14ac:dyDescent="0.2">
      <c r="A2312" s="17" t="s">
        <v>6659</v>
      </c>
      <c r="B2312" s="24" t="s">
        <v>6660</v>
      </c>
      <c r="C2312" s="6" t="str">
        <f t="shared" ref="C2312:G2312" si="1513">C2311</f>
        <v>[DATE]</v>
      </c>
      <c r="D2312" s="1" t="str">
        <f t="shared" si="1513"/>
        <v>[ENTER YOUR SITE HERE]</v>
      </c>
      <c r="E2312" s="1" t="str">
        <f t="shared" si="1513"/>
        <v>[GRIDREF]</v>
      </c>
      <c r="F2312" s="1" t="str">
        <f t="shared" si="1513"/>
        <v>[ENTER METHOD]</v>
      </c>
      <c r="G2312" s="1" t="str">
        <f t="shared" si="1513"/>
        <v>[YOUR NAME]</v>
      </c>
      <c r="H2312" s="1" t="str">
        <f t="shared" si="1486"/>
        <v>[YOUR NAME]</v>
      </c>
      <c r="I2312" s="1" t="str">
        <f t="shared" si="1487"/>
        <v>[11 or 12]</v>
      </c>
      <c r="J2312" s="1" t="s">
        <v>730</v>
      </c>
      <c r="L2312" s="5" t="e">
        <f>VLOOKUP(M2312,'Species Look-up'!A:B,2,FALSE)</f>
        <v>#N/A</v>
      </c>
      <c r="M2312" s="5" t="e">
        <f>IF(ISNA(VLOOKUP(A2312,'Species Look-up'!C:D,2,FALSE)),VLOOKUP(A2312,'Species Look-up'!D:D,1,FALSE),VLOOKUP(A2312,'Species Look-up'!C:D,2,FALSE))</f>
        <v>#N/A</v>
      </c>
    </row>
    <row r="2313" spans="1:13" customFormat="1" ht="12" customHeight="1" x14ac:dyDescent="0.2">
      <c r="A2313" s="17" t="s">
        <v>6659</v>
      </c>
      <c r="B2313" s="24" t="s">
        <v>6660</v>
      </c>
      <c r="C2313" s="6" t="str">
        <f t="shared" ref="C2313:G2313" si="1514">C2312</f>
        <v>[DATE]</v>
      </c>
      <c r="D2313" s="1" t="str">
        <f t="shared" si="1514"/>
        <v>[ENTER YOUR SITE HERE]</v>
      </c>
      <c r="E2313" s="1" t="str">
        <f t="shared" si="1514"/>
        <v>[GRIDREF]</v>
      </c>
      <c r="F2313" s="1" t="str">
        <f t="shared" si="1514"/>
        <v>[ENTER METHOD]</v>
      </c>
      <c r="G2313" s="1" t="str">
        <f t="shared" si="1514"/>
        <v>[YOUR NAME]</v>
      </c>
      <c r="H2313" s="1" t="str">
        <f t="shared" si="1486"/>
        <v>[YOUR NAME]</v>
      </c>
      <c r="I2313" s="1" t="str">
        <f t="shared" si="1487"/>
        <v>[11 or 12]</v>
      </c>
      <c r="J2313" s="1" t="s">
        <v>730</v>
      </c>
      <c r="L2313" s="5" t="e">
        <f>VLOOKUP(M2313,'Species Look-up'!A:B,2,FALSE)</f>
        <v>#N/A</v>
      </c>
      <c r="M2313" s="5" t="e">
        <f>IF(ISNA(VLOOKUP(A2313,'Species Look-up'!C:D,2,FALSE)),VLOOKUP(A2313,'Species Look-up'!D:D,1,FALSE),VLOOKUP(A2313,'Species Look-up'!C:D,2,FALSE))</f>
        <v>#N/A</v>
      </c>
    </row>
    <row r="2314" spans="1:13" customFormat="1" ht="12" customHeight="1" x14ac:dyDescent="0.2">
      <c r="A2314" s="17" t="s">
        <v>6659</v>
      </c>
      <c r="B2314" s="24" t="s">
        <v>6660</v>
      </c>
      <c r="C2314" s="6" t="str">
        <f t="shared" ref="C2314:G2314" si="1515">C2313</f>
        <v>[DATE]</v>
      </c>
      <c r="D2314" s="1" t="str">
        <f t="shared" si="1515"/>
        <v>[ENTER YOUR SITE HERE]</v>
      </c>
      <c r="E2314" s="1" t="str">
        <f t="shared" si="1515"/>
        <v>[GRIDREF]</v>
      </c>
      <c r="F2314" s="1" t="str">
        <f t="shared" si="1515"/>
        <v>[ENTER METHOD]</v>
      </c>
      <c r="G2314" s="1" t="str">
        <f t="shared" si="1515"/>
        <v>[YOUR NAME]</v>
      </c>
      <c r="H2314" s="1" t="str">
        <f t="shared" si="1486"/>
        <v>[YOUR NAME]</v>
      </c>
      <c r="I2314" s="1" t="str">
        <f t="shared" si="1487"/>
        <v>[11 or 12]</v>
      </c>
      <c r="J2314" s="1" t="s">
        <v>730</v>
      </c>
      <c r="L2314" s="5" t="e">
        <f>VLOOKUP(M2314,'Species Look-up'!A:B,2,FALSE)</f>
        <v>#N/A</v>
      </c>
      <c r="M2314" s="5" t="e">
        <f>IF(ISNA(VLOOKUP(A2314,'Species Look-up'!C:D,2,FALSE)),VLOOKUP(A2314,'Species Look-up'!D:D,1,FALSE),VLOOKUP(A2314,'Species Look-up'!C:D,2,FALSE))</f>
        <v>#N/A</v>
      </c>
    </row>
    <row r="2315" spans="1:13" customFormat="1" ht="12" customHeight="1" x14ac:dyDescent="0.2">
      <c r="A2315" s="17" t="s">
        <v>6659</v>
      </c>
      <c r="B2315" s="24" t="s">
        <v>6660</v>
      </c>
      <c r="C2315" s="6" t="str">
        <f t="shared" ref="C2315:G2315" si="1516">C2314</f>
        <v>[DATE]</v>
      </c>
      <c r="D2315" s="1" t="str">
        <f t="shared" si="1516"/>
        <v>[ENTER YOUR SITE HERE]</v>
      </c>
      <c r="E2315" s="1" t="str">
        <f t="shared" si="1516"/>
        <v>[GRIDREF]</v>
      </c>
      <c r="F2315" s="1" t="str">
        <f t="shared" si="1516"/>
        <v>[ENTER METHOD]</v>
      </c>
      <c r="G2315" s="1" t="str">
        <f t="shared" si="1516"/>
        <v>[YOUR NAME]</v>
      </c>
      <c r="H2315" s="1" t="str">
        <f t="shared" si="1486"/>
        <v>[YOUR NAME]</v>
      </c>
      <c r="I2315" s="1" t="str">
        <f t="shared" si="1487"/>
        <v>[11 or 12]</v>
      </c>
      <c r="J2315" s="1" t="s">
        <v>730</v>
      </c>
      <c r="L2315" s="5" t="e">
        <f>VLOOKUP(M2315,'Species Look-up'!A:B,2,FALSE)</f>
        <v>#N/A</v>
      </c>
      <c r="M2315" s="5" t="e">
        <f>IF(ISNA(VLOOKUP(A2315,'Species Look-up'!C:D,2,FALSE)),VLOOKUP(A2315,'Species Look-up'!D:D,1,FALSE),VLOOKUP(A2315,'Species Look-up'!C:D,2,FALSE))</f>
        <v>#N/A</v>
      </c>
    </row>
    <row r="2316" spans="1:13" customFormat="1" ht="12" customHeight="1" x14ac:dyDescent="0.2">
      <c r="A2316" s="17" t="s">
        <v>6659</v>
      </c>
      <c r="B2316" s="24" t="s">
        <v>6660</v>
      </c>
      <c r="C2316" s="6" t="str">
        <f t="shared" ref="C2316:G2316" si="1517">C2315</f>
        <v>[DATE]</v>
      </c>
      <c r="D2316" s="1" t="str">
        <f t="shared" si="1517"/>
        <v>[ENTER YOUR SITE HERE]</v>
      </c>
      <c r="E2316" s="1" t="str">
        <f t="shared" si="1517"/>
        <v>[GRIDREF]</v>
      </c>
      <c r="F2316" s="1" t="str">
        <f t="shared" si="1517"/>
        <v>[ENTER METHOD]</v>
      </c>
      <c r="G2316" s="1" t="str">
        <f t="shared" si="1517"/>
        <v>[YOUR NAME]</v>
      </c>
      <c r="H2316" s="1" t="str">
        <f t="shared" si="1486"/>
        <v>[YOUR NAME]</v>
      </c>
      <c r="I2316" s="1" t="str">
        <f t="shared" si="1487"/>
        <v>[11 or 12]</v>
      </c>
      <c r="J2316" s="1" t="s">
        <v>730</v>
      </c>
      <c r="L2316" s="5" t="e">
        <f>VLOOKUP(M2316,'Species Look-up'!A:B,2,FALSE)</f>
        <v>#N/A</v>
      </c>
      <c r="M2316" s="5" t="e">
        <f>IF(ISNA(VLOOKUP(A2316,'Species Look-up'!C:D,2,FALSE)),VLOOKUP(A2316,'Species Look-up'!D:D,1,FALSE),VLOOKUP(A2316,'Species Look-up'!C:D,2,FALSE))</f>
        <v>#N/A</v>
      </c>
    </row>
    <row r="2317" spans="1:13" customFormat="1" ht="12" customHeight="1" x14ac:dyDescent="0.2">
      <c r="A2317" s="17" t="s">
        <v>6659</v>
      </c>
      <c r="B2317" s="24" t="s">
        <v>6660</v>
      </c>
      <c r="C2317" s="6" t="str">
        <f t="shared" ref="C2317:G2317" si="1518">C2316</f>
        <v>[DATE]</v>
      </c>
      <c r="D2317" s="1" t="str">
        <f t="shared" si="1518"/>
        <v>[ENTER YOUR SITE HERE]</v>
      </c>
      <c r="E2317" s="1" t="str">
        <f t="shared" si="1518"/>
        <v>[GRIDREF]</v>
      </c>
      <c r="F2317" s="1" t="str">
        <f t="shared" si="1518"/>
        <v>[ENTER METHOD]</v>
      </c>
      <c r="G2317" s="1" t="str">
        <f t="shared" si="1518"/>
        <v>[YOUR NAME]</v>
      </c>
      <c r="H2317" s="1" t="str">
        <f t="shared" si="1486"/>
        <v>[YOUR NAME]</v>
      </c>
      <c r="I2317" s="1" t="str">
        <f t="shared" si="1487"/>
        <v>[11 or 12]</v>
      </c>
      <c r="J2317" s="1" t="s">
        <v>730</v>
      </c>
      <c r="L2317" s="5" t="e">
        <f>VLOOKUP(M2317,'Species Look-up'!A:B,2,FALSE)</f>
        <v>#N/A</v>
      </c>
      <c r="M2317" s="5" t="e">
        <f>IF(ISNA(VLOOKUP(A2317,'Species Look-up'!C:D,2,FALSE)),VLOOKUP(A2317,'Species Look-up'!D:D,1,FALSE),VLOOKUP(A2317,'Species Look-up'!C:D,2,FALSE))</f>
        <v>#N/A</v>
      </c>
    </row>
    <row r="2318" spans="1:13" customFormat="1" ht="12" customHeight="1" x14ac:dyDescent="0.2">
      <c r="A2318" s="17" t="s">
        <v>6659</v>
      </c>
      <c r="B2318" s="24" t="s">
        <v>6660</v>
      </c>
      <c r="C2318" s="6" t="str">
        <f t="shared" ref="C2318:G2318" si="1519">C2317</f>
        <v>[DATE]</v>
      </c>
      <c r="D2318" s="1" t="str">
        <f t="shared" si="1519"/>
        <v>[ENTER YOUR SITE HERE]</v>
      </c>
      <c r="E2318" s="1" t="str">
        <f t="shared" si="1519"/>
        <v>[GRIDREF]</v>
      </c>
      <c r="F2318" s="1" t="str">
        <f t="shared" si="1519"/>
        <v>[ENTER METHOD]</v>
      </c>
      <c r="G2318" s="1" t="str">
        <f t="shared" si="1519"/>
        <v>[YOUR NAME]</v>
      </c>
      <c r="H2318" s="1" t="str">
        <f t="shared" si="1486"/>
        <v>[YOUR NAME]</v>
      </c>
      <c r="I2318" s="1" t="str">
        <f t="shared" si="1487"/>
        <v>[11 or 12]</v>
      </c>
      <c r="J2318" s="1" t="s">
        <v>730</v>
      </c>
      <c r="L2318" s="5" t="e">
        <f>VLOOKUP(M2318,'Species Look-up'!A:B,2,FALSE)</f>
        <v>#N/A</v>
      </c>
      <c r="M2318" s="5" t="e">
        <f>IF(ISNA(VLOOKUP(A2318,'Species Look-up'!C:D,2,FALSE)),VLOOKUP(A2318,'Species Look-up'!D:D,1,FALSE),VLOOKUP(A2318,'Species Look-up'!C:D,2,FALSE))</f>
        <v>#N/A</v>
      </c>
    </row>
    <row r="2319" spans="1:13" customFormat="1" ht="12" customHeight="1" x14ac:dyDescent="0.2">
      <c r="A2319" s="17" t="s">
        <v>6659</v>
      </c>
      <c r="B2319" s="24" t="s">
        <v>6660</v>
      </c>
      <c r="C2319" s="6" t="str">
        <f t="shared" ref="C2319:G2319" si="1520">C2318</f>
        <v>[DATE]</v>
      </c>
      <c r="D2319" s="1" t="str">
        <f t="shared" si="1520"/>
        <v>[ENTER YOUR SITE HERE]</v>
      </c>
      <c r="E2319" s="1" t="str">
        <f t="shared" si="1520"/>
        <v>[GRIDREF]</v>
      </c>
      <c r="F2319" s="1" t="str">
        <f t="shared" si="1520"/>
        <v>[ENTER METHOD]</v>
      </c>
      <c r="G2319" s="1" t="str">
        <f t="shared" si="1520"/>
        <v>[YOUR NAME]</v>
      </c>
      <c r="H2319" s="1" t="str">
        <f t="shared" si="1486"/>
        <v>[YOUR NAME]</v>
      </c>
      <c r="I2319" s="1" t="str">
        <f t="shared" si="1487"/>
        <v>[11 or 12]</v>
      </c>
      <c r="J2319" s="1" t="s">
        <v>730</v>
      </c>
      <c r="L2319" s="5" t="e">
        <f>VLOOKUP(M2319,'Species Look-up'!A:B,2,FALSE)</f>
        <v>#N/A</v>
      </c>
      <c r="M2319" s="5" t="e">
        <f>IF(ISNA(VLOOKUP(A2319,'Species Look-up'!C:D,2,FALSE)),VLOOKUP(A2319,'Species Look-up'!D:D,1,FALSE),VLOOKUP(A2319,'Species Look-up'!C:D,2,FALSE))</f>
        <v>#N/A</v>
      </c>
    </row>
    <row r="2320" spans="1:13" customFormat="1" ht="12" customHeight="1" x14ac:dyDescent="0.2">
      <c r="A2320" s="17" t="s">
        <v>6659</v>
      </c>
      <c r="B2320" s="24" t="s">
        <v>6660</v>
      </c>
      <c r="C2320" s="6" t="str">
        <f t="shared" ref="C2320:G2320" si="1521">C2319</f>
        <v>[DATE]</v>
      </c>
      <c r="D2320" s="1" t="str">
        <f t="shared" si="1521"/>
        <v>[ENTER YOUR SITE HERE]</v>
      </c>
      <c r="E2320" s="1" t="str">
        <f t="shared" si="1521"/>
        <v>[GRIDREF]</v>
      </c>
      <c r="F2320" s="1" t="str">
        <f t="shared" si="1521"/>
        <v>[ENTER METHOD]</v>
      </c>
      <c r="G2320" s="1" t="str">
        <f t="shared" si="1521"/>
        <v>[YOUR NAME]</v>
      </c>
      <c r="H2320" s="1" t="str">
        <f t="shared" si="1486"/>
        <v>[YOUR NAME]</v>
      </c>
      <c r="I2320" s="1" t="str">
        <f t="shared" si="1487"/>
        <v>[11 or 12]</v>
      </c>
      <c r="J2320" s="1" t="s">
        <v>730</v>
      </c>
      <c r="L2320" s="5" t="e">
        <f>VLOOKUP(M2320,'Species Look-up'!A:B,2,FALSE)</f>
        <v>#N/A</v>
      </c>
      <c r="M2320" s="5" t="e">
        <f>IF(ISNA(VLOOKUP(A2320,'Species Look-up'!C:D,2,FALSE)),VLOOKUP(A2320,'Species Look-up'!D:D,1,FALSE),VLOOKUP(A2320,'Species Look-up'!C:D,2,FALSE))</f>
        <v>#N/A</v>
      </c>
    </row>
    <row r="2321" spans="1:13" customFormat="1" ht="12" customHeight="1" x14ac:dyDescent="0.2">
      <c r="A2321" s="17" t="s">
        <v>6659</v>
      </c>
      <c r="B2321" s="24" t="s">
        <v>6660</v>
      </c>
      <c r="C2321" s="6" t="str">
        <f t="shared" ref="C2321:G2321" si="1522">C2320</f>
        <v>[DATE]</v>
      </c>
      <c r="D2321" s="1" t="str">
        <f t="shared" si="1522"/>
        <v>[ENTER YOUR SITE HERE]</v>
      </c>
      <c r="E2321" s="1" t="str">
        <f t="shared" si="1522"/>
        <v>[GRIDREF]</v>
      </c>
      <c r="F2321" s="1" t="str">
        <f t="shared" si="1522"/>
        <v>[ENTER METHOD]</v>
      </c>
      <c r="G2321" s="1" t="str">
        <f t="shared" si="1522"/>
        <v>[YOUR NAME]</v>
      </c>
      <c r="H2321" s="1" t="str">
        <f t="shared" si="1486"/>
        <v>[YOUR NAME]</v>
      </c>
      <c r="I2321" s="1" t="str">
        <f t="shared" si="1487"/>
        <v>[11 or 12]</v>
      </c>
      <c r="J2321" s="1" t="s">
        <v>730</v>
      </c>
      <c r="L2321" s="5" t="e">
        <f>VLOOKUP(M2321,'Species Look-up'!A:B,2,FALSE)</f>
        <v>#N/A</v>
      </c>
      <c r="M2321" s="5" t="e">
        <f>IF(ISNA(VLOOKUP(A2321,'Species Look-up'!C:D,2,FALSE)),VLOOKUP(A2321,'Species Look-up'!D:D,1,FALSE),VLOOKUP(A2321,'Species Look-up'!C:D,2,FALSE))</f>
        <v>#N/A</v>
      </c>
    </row>
    <row r="2322" spans="1:13" customFormat="1" ht="12" customHeight="1" x14ac:dyDescent="0.2">
      <c r="A2322" s="17" t="s">
        <v>6659</v>
      </c>
      <c r="B2322" s="24" t="s">
        <v>6660</v>
      </c>
      <c r="C2322" s="6" t="str">
        <f t="shared" ref="C2322:G2322" si="1523">C2321</f>
        <v>[DATE]</v>
      </c>
      <c r="D2322" s="1" t="str">
        <f t="shared" si="1523"/>
        <v>[ENTER YOUR SITE HERE]</v>
      </c>
      <c r="E2322" s="1" t="str">
        <f t="shared" si="1523"/>
        <v>[GRIDREF]</v>
      </c>
      <c r="F2322" s="1" t="str">
        <f t="shared" si="1523"/>
        <v>[ENTER METHOD]</v>
      </c>
      <c r="G2322" s="1" t="str">
        <f t="shared" si="1523"/>
        <v>[YOUR NAME]</v>
      </c>
      <c r="H2322" s="1" t="str">
        <f t="shared" si="1486"/>
        <v>[YOUR NAME]</v>
      </c>
      <c r="I2322" s="1" t="str">
        <f t="shared" si="1487"/>
        <v>[11 or 12]</v>
      </c>
      <c r="J2322" s="1" t="s">
        <v>730</v>
      </c>
      <c r="L2322" s="5" t="e">
        <f>VLOOKUP(M2322,'Species Look-up'!A:B,2,FALSE)</f>
        <v>#N/A</v>
      </c>
      <c r="M2322" s="5" t="e">
        <f>IF(ISNA(VLOOKUP(A2322,'Species Look-up'!C:D,2,FALSE)),VLOOKUP(A2322,'Species Look-up'!D:D,1,FALSE),VLOOKUP(A2322,'Species Look-up'!C:D,2,FALSE))</f>
        <v>#N/A</v>
      </c>
    </row>
    <row r="2323" spans="1:13" customFormat="1" ht="12" customHeight="1" x14ac:dyDescent="0.2">
      <c r="A2323" s="17" t="s">
        <v>6659</v>
      </c>
      <c r="B2323" s="24" t="s">
        <v>6660</v>
      </c>
      <c r="C2323" s="6" t="str">
        <f t="shared" ref="C2323:G2323" si="1524">C2322</f>
        <v>[DATE]</v>
      </c>
      <c r="D2323" s="1" t="str">
        <f t="shared" si="1524"/>
        <v>[ENTER YOUR SITE HERE]</v>
      </c>
      <c r="E2323" s="1" t="str">
        <f t="shared" si="1524"/>
        <v>[GRIDREF]</v>
      </c>
      <c r="F2323" s="1" t="str">
        <f t="shared" si="1524"/>
        <v>[ENTER METHOD]</v>
      </c>
      <c r="G2323" s="1" t="str">
        <f t="shared" si="1524"/>
        <v>[YOUR NAME]</v>
      </c>
      <c r="H2323" s="1" t="str">
        <f t="shared" si="1486"/>
        <v>[YOUR NAME]</v>
      </c>
      <c r="I2323" s="1" t="str">
        <f t="shared" si="1487"/>
        <v>[11 or 12]</v>
      </c>
      <c r="J2323" s="1" t="s">
        <v>730</v>
      </c>
      <c r="L2323" s="5" t="e">
        <f>VLOOKUP(M2323,'Species Look-up'!A:B,2,FALSE)</f>
        <v>#N/A</v>
      </c>
      <c r="M2323" s="5" t="e">
        <f>IF(ISNA(VLOOKUP(A2323,'Species Look-up'!C:D,2,FALSE)),VLOOKUP(A2323,'Species Look-up'!D:D,1,FALSE),VLOOKUP(A2323,'Species Look-up'!C:D,2,FALSE))</f>
        <v>#N/A</v>
      </c>
    </row>
    <row r="2324" spans="1:13" customFormat="1" ht="12" customHeight="1" x14ac:dyDescent="0.2">
      <c r="A2324" s="17" t="s">
        <v>6659</v>
      </c>
      <c r="B2324" s="24" t="s">
        <v>6660</v>
      </c>
      <c r="C2324" s="6" t="str">
        <f t="shared" ref="C2324:G2324" si="1525">C2323</f>
        <v>[DATE]</v>
      </c>
      <c r="D2324" s="1" t="str">
        <f t="shared" si="1525"/>
        <v>[ENTER YOUR SITE HERE]</v>
      </c>
      <c r="E2324" s="1" t="str">
        <f t="shared" si="1525"/>
        <v>[GRIDREF]</v>
      </c>
      <c r="F2324" s="1" t="str">
        <f t="shared" si="1525"/>
        <v>[ENTER METHOD]</v>
      </c>
      <c r="G2324" s="1" t="str">
        <f t="shared" si="1525"/>
        <v>[YOUR NAME]</v>
      </c>
      <c r="H2324" s="1" t="str">
        <f t="shared" si="1486"/>
        <v>[YOUR NAME]</v>
      </c>
      <c r="I2324" s="1" t="str">
        <f t="shared" si="1487"/>
        <v>[11 or 12]</v>
      </c>
      <c r="J2324" s="1" t="s">
        <v>730</v>
      </c>
      <c r="L2324" s="5" t="e">
        <f>VLOOKUP(M2324,'Species Look-up'!A:B,2,FALSE)</f>
        <v>#N/A</v>
      </c>
      <c r="M2324" s="5" t="e">
        <f>IF(ISNA(VLOOKUP(A2324,'Species Look-up'!C:D,2,FALSE)),VLOOKUP(A2324,'Species Look-up'!D:D,1,FALSE),VLOOKUP(A2324,'Species Look-up'!C:D,2,FALSE))</f>
        <v>#N/A</v>
      </c>
    </row>
    <row r="2325" spans="1:13" customFormat="1" ht="12" customHeight="1" x14ac:dyDescent="0.2">
      <c r="A2325" s="17" t="s">
        <v>6659</v>
      </c>
      <c r="B2325" s="24" t="s">
        <v>6660</v>
      </c>
      <c r="C2325" s="6" t="str">
        <f t="shared" ref="C2325:G2325" si="1526">C2324</f>
        <v>[DATE]</v>
      </c>
      <c r="D2325" s="1" t="str">
        <f t="shared" si="1526"/>
        <v>[ENTER YOUR SITE HERE]</v>
      </c>
      <c r="E2325" s="1" t="str">
        <f t="shared" si="1526"/>
        <v>[GRIDREF]</v>
      </c>
      <c r="F2325" s="1" t="str">
        <f t="shared" si="1526"/>
        <v>[ENTER METHOD]</v>
      </c>
      <c r="G2325" s="1" t="str">
        <f t="shared" si="1526"/>
        <v>[YOUR NAME]</v>
      </c>
      <c r="H2325" s="1" t="str">
        <f t="shared" si="1486"/>
        <v>[YOUR NAME]</v>
      </c>
      <c r="I2325" s="1" t="str">
        <f t="shared" si="1487"/>
        <v>[11 or 12]</v>
      </c>
      <c r="J2325" s="1" t="s">
        <v>730</v>
      </c>
      <c r="L2325" s="5" t="e">
        <f>VLOOKUP(M2325,'Species Look-up'!A:B,2,FALSE)</f>
        <v>#N/A</v>
      </c>
      <c r="M2325" s="5" t="e">
        <f>IF(ISNA(VLOOKUP(A2325,'Species Look-up'!C:D,2,FALSE)),VLOOKUP(A2325,'Species Look-up'!D:D,1,FALSE),VLOOKUP(A2325,'Species Look-up'!C:D,2,FALSE))</f>
        <v>#N/A</v>
      </c>
    </row>
    <row r="2326" spans="1:13" customFormat="1" ht="12" customHeight="1" x14ac:dyDescent="0.2">
      <c r="A2326" s="17" t="s">
        <v>6659</v>
      </c>
      <c r="B2326" s="24" t="s">
        <v>6660</v>
      </c>
      <c r="C2326" s="6" t="str">
        <f t="shared" ref="C2326:G2326" si="1527">C2325</f>
        <v>[DATE]</v>
      </c>
      <c r="D2326" s="1" t="str">
        <f t="shared" si="1527"/>
        <v>[ENTER YOUR SITE HERE]</v>
      </c>
      <c r="E2326" s="1" t="str">
        <f t="shared" si="1527"/>
        <v>[GRIDREF]</v>
      </c>
      <c r="F2326" s="1" t="str">
        <f t="shared" si="1527"/>
        <v>[ENTER METHOD]</v>
      </c>
      <c r="G2326" s="1" t="str">
        <f t="shared" si="1527"/>
        <v>[YOUR NAME]</v>
      </c>
      <c r="H2326" s="1" t="str">
        <f t="shared" si="1486"/>
        <v>[YOUR NAME]</v>
      </c>
      <c r="I2326" s="1" t="str">
        <f t="shared" si="1487"/>
        <v>[11 or 12]</v>
      </c>
      <c r="J2326" s="1" t="s">
        <v>730</v>
      </c>
      <c r="L2326" s="5" t="e">
        <f>VLOOKUP(M2326,'Species Look-up'!A:B,2,FALSE)</f>
        <v>#N/A</v>
      </c>
      <c r="M2326" s="5" t="e">
        <f>IF(ISNA(VLOOKUP(A2326,'Species Look-up'!C:D,2,FALSE)),VLOOKUP(A2326,'Species Look-up'!D:D,1,FALSE),VLOOKUP(A2326,'Species Look-up'!C:D,2,FALSE))</f>
        <v>#N/A</v>
      </c>
    </row>
    <row r="2327" spans="1:13" customFormat="1" ht="12" customHeight="1" x14ac:dyDescent="0.2">
      <c r="A2327" s="17" t="s">
        <v>6659</v>
      </c>
      <c r="B2327" s="24" t="s">
        <v>6660</v>
      </c>
      <c r="C2327" s="6" t="str">
        <f t="shared" ref="C2327:G2327" si="1528">C2326</f>
        <v>[DATE]</v>
      </c>
      <c r="D2327" s="1" t="str">
        <f t="shared" si="1528"/>
        <v>[ENTER YOUR SITE HERE]</v>
      </c>
      <c r="E2327" s="1" t="str">
        <f t="shared" si="1528"/>
        <v>[GRIDREF]</v>
      </c>
      <c r="F2327" s="1" t="str">
        <f t="shared" si="1528"/>
        <v>[ENTER METHOD]</v>
      </c>
      <c r="G2327" s="1" t="str">
        <f t="shared" si="1528"/>
        <v>[YOUR NAME]</v>
      </c>
      <c r="H2327" s="1" t="str">
        <f t="shared" si="1486"/>
        <v>[YOUR NAME]</v>
      </c>
      <c r="I2327" s="1" t="str">
        <f t="shared" si="1487"/>
        <v>[11 or 12]</v>
      </c>
      <c r="J2327" s="1" t="s">
        <v>730</v>
      </c>
      <c r="L2327" s="5" t="e">
        <f>VLOOKUP(M2327,'Species Look-up'!A:B,2,FALSE)</f>
        <v>#N/A</v>
      </c>
      <c r="M2327" s="5" t="e">
        <f>IF(ISNA(VLOOKUP(A2327,'Species Look-up'!C:D,2,FALSE)),VLOOKUP(A2327,'Species Look-up'!D:D,1,FALSE),VLOOKUP(A2327,'Species Look-up'!C:D,2,FALSE))</f>
        <v>#N/A</v>
      </c>
    </row>
    <row r="2328" spans="1:13" customFormat="1" ht="12" customHeight="1" x14ac:dyDescent="0.2">
      <c r="A2328" s="17" t="s">
        <v>6659</v>
      </c>
      <c r="B2328" s="24" t="s">
        <v>6660</v>
      </c>
      <c r="C2328" s="6" t="str">
        <f t="shared" ref="C2328:G2328" si="1529">C2327</f>
        <v>[DATE]</v>
      </c>
      <c r="D2328" s="1" t="str">
        <f t="shared" si="1529"/>
        <v>[ENTER YOUR SITE HERE]</v>
      </c>
      <c r="E2328" s="1" t="str">
        <f t="shared" si="1529"/>
        <v>[GRIDREF]</v>
      </c>
      <c r="F2328" s="1" t="str">
        <f t="shared" si="1529"/>
        <v>[ENTER METHOD]</v>
      </c>
      <c r="G2328" s="1" t="str">
        <f t="shared" si="1529"/>
        <v>[YOUR NAME]</v>
      </c>
      <c r="H2328" s="1" t="str">
        <f t="shared" si="1486"/>
        <v>[YOUR NAME]</v>
      </c>
      <c r="I2328" s="1" t="str">
        <f t="shared" si="1487"/>
        <v>[11 or 12]</v>
      </c>
      <c r="J2328" s="1" t="s">
        <v>730</v>
      </c>
      <c r="L2328" s="5" t="e">
        <f>VLOOKUP(M2328,'Species Look-up'!A:B,2,FALSE)</f>
        <v>#N/A</v>
      </c>
      <c r="M2328" s="5" t="e">
        <f>IF(ISNA(VLOOKUP(A2328,'Species Look-up'!C:D,2,FALSE)),VLOOKUP(A2328,'Species Look-up'!D:D,1,FALSE),VLOOKUP(A2328,'Species Look-up'!C:D,2,FALSE))</f>
        <v>#N/A</v>
      </c>
    </row>
    <row r="2329" spans="1:13" customFormat="1" ht="12" customHeight="1" x14ac:dyDescent="0.2">
      <c r="A2329" s="17" t="s">
        <v>6659</v>
      </c>
      <c r="B2329" s="24" t="s">
        <v>6660</v>
      </c>
      <c r="C2329" s="6" t="str">
        <f t="shared" ref="C2329:G2329" si="1530">C2328</f>
        <v>[DATE]</v>
      </c>
      <c r="D2329" s="1" t="str">
        <f t="shared" si="1530"/>
        <v>[ENTER YOUR SITE HERE]</v>
      </c>
      <c r="E2329" s="1" t="str">
        <f t="shared" si="1530"/>
        <v>[GRIDREF]</v>
      </c>
      <c r="F2329" s="1" t="str">
        <f t="shared" si="1530"/>
        <v>[ENTER METHOD]</v>
      </c>
      <c r="G2329" s="1" t="str">
        <f t="shared" si="1530"/>
        <v>[YOUR NAME]</v>
      </c>
      <c r="H2329" s="1" t="str">
        <f t="shared" si="1486"/>
        <v>[YOUR NAME]</v>
      </c>
      <c r="I2329" s="1" t="str">
        <f t="shared" si="1487"/>
        <v>[11 or 12]</v>
      </c>
      <c r="J2329" s="1" t="s">
        <v>730</v>
      </c>
      <c r="L2329" s="5" t="e">
        <f>VLOOKUP(M2329,'Species Look-up'!A:B,2,FALSE)</f>
        <v>#N/A</v>
      </c>
      <c r="M2329" s="5" t="e">
        <f>IF(ISNA(VLOOKUP(A2329,'Species Look-up'!C:D,2,FALSE)),VLOOKUP(A2329,'Species Look-up'!D:D,1,FALSE),VLOOKUP(A2329,'Species Look-up'!C:D,2,FALSE))</f>
        <v>#N/A</v>
      </c>
    </row>
    <row r="2330" spans="1:13" customFormat="1" ht="12" customHeight="1" x14ac:dyDescent="0.2">
      <c r="A2330" s="17" t="s">
        <v>6659</v>
      </c>
      <c r="B2330" s="24" t="s">
        <v>6660</v>
      </c>
      <c r="C2330" s="6" t="str">
        <f t="shared" ref="C2330:G2330" si="1531">C2329</f>
        <v>[DATE]</v>
      </c>
      <c r="D2330" s="1" t="str">
        <f t="shared" si="1531"/>
        <v>[ENTER YOUR SITE HERE]</v>
      </c>
      <c r="E2330" s="1" t="str">
        <f t="shared" si="1531"/>
        <v>[GRIDREF]</v>
      </c>
      <c r="F2330" s="1" t="str">
        <f t="shared" si="1531"/>
        <v>[ENTER METHOD]</v>
      </c>
      <c r="G2330" s="1" t="str">
        <f t="shared" si="1531"/>
        <v>[YOUR NAME]</v>
      </c>
      <c r="H2330" s="1" t="str">
        <f t="shared" si="1486"/>
        <v>[YOUR NAME]</v>
      </c>
      <c r="I2330" s="1" t="str">
        <f t="shared" si="1487"/>
        <v>[11 or 12]</v>
      </c>
      <c r="J2330" s="1" t="s">
        <v>730</v>
      </c>
      <c r="L2330" s="5" t="e">
        <f>VLOOKUP(M2330,'Species Look-up'!A:B,2,FALSE)</f>
        <v>#N/A</v>
      </c>
      <c r="M2330" s="5" t="e">
        <f>IF(ISNA(VLOOKUP(A2330,'Species Look-up'!C:D,2,FALSE)),VLOOKUP(A2330,'Species Look-up'!D:D,1,FALSE),VLOOKUP(A2330,'Species Look-up'!C:D,2,FALSE))</f>
        <v>#N/A</v>
      </c>
    </row>
    <row r="2331" spans="1:13" customFormat="1" ht="12" customHeight="1" x14ac:dyDescent="0.2">
      <c r="A2331" s="17" t="s">
        <v>6659</v>
      </c>
      <c r="B2331" s="24" t="s">
        <v>6660</v>
      </c>
      <c r="C2331" s="6" t="str">
        <f t="shared" ref="C2331:G2331" si="1532">C2330</f>
        <v>[DATE]</v>
      </c>
      <c r="D2331" s="1" t="str">
        <f t="shared" si="1532"/>
        <v>[ENTER YOUR SITE HERE]</v>
      </c>
      <c r="E2331" s="1" t="str">
        <f t="shared" si="1532"/>
        <v>[GRIDREF]</v>
      </c>
      <c r="F2331" s="1" t="str">
        <f t="shared" si="1532"/>
        <v>[ENTER METHOD]</v>
      </c>
      <c r="G2331" s="1" t="str">
        <f t="shared" si="1532"/>
        <v>[YOUR NAME]</v>
      </c>
      <c r="H2331" s="1" t="str">
        <f t="shared" si="1486"/>
        <v>[YOUR NAME]</v>
      </c>
      <c r="I2331" s="1" t="str">
        <f t="shared" si="1487"/>
        <v>[11 or 12]</v>
      </c>
      <c r="J2331" s="1" t="s">
        <v>730</v>
      </c>
      <c r="L2331" s="5" t="e">
        <f>VLOOKUP(M2331,'Species Look-up'!A:B,2,FALSE)</f>
        <v>#N/A</v>
      </c>
      <c r="M2331" s="5" t="e">
        <f>IF(ISNA(VLOOKUP(A2331,'Species Look-up'!C:D,2,FALSE)),VLOOKUP(A2331,'Species Look-up'!D:D,1,FALSE),VLOOKUP(A2331,'Species Look-up'!C:D,2,FALSE))</f>
        <v>#N/A</v>
      </c>
    </row>
    <row r="2332" spans="1:13" customFormat="1" ht="12" customHeight="1" x14ac:dyDescent="0.2">
      <c r="A2332" s="17" t="s">
        <v>6659</v>
      </c>
      <c r="B2332" s="24" t="s">
        <v>6660</v>
      </c>
      <c r="C2332" s="6" t="str">
        <f t="shared" ref="C2332:G2332" si="1533">C2331</f>
        <v>[DATE]</v>
      </c>
      <c r="D2332" s="1" t="str">
        <f t="shared" si="1533"/>
        <v>[ENTER YOUR SITE HERE]</v>
      </c>
      <c r="E2332" s="1" t="str">
        <f t="shared" si="1533"/>
        <v>[GRIDREF]</v>
      </c>
      <c r="F2332" s="1" t="str">
        <f t="shared" si="1533"/>
        <v>[ENTER METHOD]</v>
      </c>
      <c r="G2332" s="1" t="str">
        <f t="shared" si="1533"/>
        <v>[YOUR NAME]</v>
      </c>
      <c r="H2332" s="1" t="str">
        <f t="shared" si="1486"/>
        <v>[YOUR NAME]</v>
      </c>
      <c r="I2332" s="1" t="str">
        <f t="shared" si="1487"/>
        <v>[11 or 12]</v>
      </c>
      <c r="J2332" s="1" t="s">
        <v>730</v>
      </c>
      <c r="L2332" s="5" t="e">
        <f>VLOOKUP(M2332,'Species Look-up'!A:B,2,FALSE)</f>
        <v>#N/A</v>
      </c>
      <c r="M2332" s="5" t="e">
        <f>IF(ISNA(VLOOKUP(A2332,'Species Look-up'!C:D,2,FALSE)),VLOOKUP(A2332,'Species Look-up'!D:D,1,FALSE),VLOOKUP(A2332,'Species Look-up'!C:D,2,FALSE))</f>
        <v>#N/A</v>
      </c>
    </row>
    <row r="2333" spans="1:13" customFormat="1" ht="12" customHeight="1" x14ac:dyDescent="0.2">
      <c r="A2333" s="17" t="s">
        <v>6659</v>
      </c>
      <c r="B2333" s="24" t="s">
        <v>6660</v>
      </c>
      <c r="C2333" s="6" t="str">
        <f t="shared" ref="C2333:G2333" si="1534">C2332</f>
        <v>[DATE]</v>
      </c>
      <c r="D2333" s="1" t="str">
        <f t="shared" si="1534"/>
        <v>[ENTER YOUR SITE HERE]</v>
      </c>
      <c r="E2333" s="1" t="str">
        <f t="shared" si="1534"/>
        <v>[GRIDREF]</v>
      </c>
      <c r="F2333" s="1" t="str">
        <f t="shared" si="1534"/>
        <v>[ENTER METHOD]</v>
      </c>
      <c r="G2333" s="1" t="str">
        <f t="shared" si="1534"/>
        <v>[YOUR NAME]</v>
      </c>
      <c r="H2333" s="1" t="str">
        <f t="shared" si="1486"/>
        <v>[YOUR NAME]</v>
      </c>
      <c r="I2333" s="1" t="str">
        <f t="shared" si="1487"/>
        <v>[11 or 12]</v>
      </c>
      <c r="J2333" s="1" t="s">
        <v>730</v>
      </c>
      <c r="L2333" s="5" t="e">
        <f>VLOOKUP(M2333,'Species Look-up'!A:B,2,FALSE)</f>
        <v>#N/A</v>
      </c>
      <c r="M2333" s="5" t="e">
        <f>IF(ISNA(VLOOKUP(A2333,'Species Look-up'!C:D,2,FALSE)),VLOOKUP(A2333,'Species Look-up'!D:D,1,FALSE),VLOOKUP(A2333,'Species Look-up'!C:D,2,FALSE))</f>
        <v>#N/A</v>
      </c>
    </row>
    <row r="2334" spans="1:13" customFormat="1" ht="12" customHeight="1" x14ac:dyDescent="0.2">
      <c r="A2334" s="17" t="s">
        <v>6659</v>
      </c>
      <c r="B2334" s="24" t="s">
        <v>6660</v>
      </c>
      <c r="C2334" s="6" t="str">
        <f t="shared" ref="C2334:G2334" si="1535">C2333</f>
        <v>[DATE]</v>
      </c>
      <c r="D2334" s="1" t="str">
        <f t="shared" si="1535"/>
        <v>[ENTER YOUR SITE HERE]</v>
      </c>
      <c r="E2334" s="1" t="str">
        <f t="shared" si="1535"/>
        <v>[GRIDREF]</v>
      </c>
      <c r="F2334" s="1" t="str">
        <f t="shared" si="1535"/>
        <v>[ENTER METHOD]</v>
      </c>
      <c r="G2334" s="1" t="str">
        <f t="shared" si="1535"/>
        <v>[YOUR NAME]</v>
      </c>
      <c r="H2334" s="1" t="str">
        <f t="shared" si="1486"/>
        <v>[YOUR NAME]</v>
      </c>
      <c r="I2334" s="1" t="str">
        <f t="shared" si="1487"/>
        <v>[11 or 12]</v>
      </c>
      <c r="J2334" s="1" t="s">
        <v>730</v>
      </c>
      <c r="L2334" s="5" t="e">
        <f>VLOOKUP(M2334,'Species Look-up'!A:B,2,FALSE)</f>
        <v>#N/A</v>
      </c>
      <c r="M2334" s="5" t="e">
        <f>IF(ISNA(VLOOKUP(A2334,'Species Look-up'!C:D,2,FALSE)),VLOOKUP(A2334,'Species Look-up'!D:D,1,FALSE),VLOOKUP(A2334,'Species Look-up'!C:D,2,FALSE))</f>
        <v>#N/A</v>
      </c>
    </row>
    <row r="2335" spans="1:13" customFormat="1" ht="12" customHeight="1" x14ac:dyDescent="0.2">
      <c r="A2335" s="17" t="s">
        <v>6659</v>
      </c>
      <c r="B2335" s="24" t="s">
        <v>6660</v>
      </c>
      <c r="C2335" s="6" t="str">
        <f t="shared" ref="C2335:G2335" si="1536">C2334</f>
        <v>[DATE]</v>
      </c>
      <c r="D2335" s="1" t="str">
        <f t="shared" si="1536"/>
        <v>[ENTER YOUR SITE HERE]</v>
      </c>
      <c r="E2335" s="1" t="str">
        <f t="shared" si="1536"/>
        <v>[GRIDREF]</v>
      </c>
      <c r="F2335" s="1" t="str">
        <f t="shared" si="1536"/>
        <v>[ENTER METHOD]</v>
      </c>
      <c r="G2335" s="1" t="str">
        <f t="shared" si="1536"/>
        <v>[YOUR NAME]</v>
      </c>
      <c r="H2335" s="1" t="str">
        <f t="shared" si="1486"/>
        <v>[YOUR NAME]</v>
      </c>
      <c r="I2335" s="1" t="str">
        <f t="shared" si="1487"/>
        <v>[11 or 12]</v>
      </c>
      <c r="J2335" s="1" t="s">
        <v>730</v>
      </c>
      <c r="L2335" s="5" t="e">
        <f>VLOOKUP(M2335,'Species Look-up'!A:B,2,FALSE)</f>
        <v>#N/A</v>
      </c>
      <c r="M2335" s="5" t="e">
        <f>IF(ISNA(VLOOKUP(A2335,'Species Look-up'!C:D,2,FALSE)),VLOOKUP(A2335,'Species Look-up'!D:D,1,FALSE),VLOOKUP(A2335,'Species Look-up'!C:D,2,FALSE))</f>
        <v>#N/A</v>
      </c>
    </row>
    <row r="2336" spans="1:13" customFormat="1" ht="12" customHeight="1" x14ac:dyDescent="0.2">
      <c r="A2336" s="17" t="s">
        <v>6659</v>
      </c>
      <c r="B2336" s="24" t="s">
        <v>6660</v>
      </c>
      <c r="C2336" s="6" t="str">
        <f t="shared" ref="C2336:G2336" si="1537">C2335</f>
        <v>[DATE]</v>
      </c>
      <c r="D2336" s="1" t="str">
        <f t="shared" si="1537"/>
        <v>[ENTER YOUR SITE HERE]</v>
      </c>
      <c r="E2336" s="1" t="str">
        <f t="shared" si="1537"/>
        <v>[GRIDREF]</v>
      </c>
      <c r="F2336" s="1" t="str">
        <f t="shared" si="1537"/>
        <v>[ENTER METHOD]</v>
      </c>
      <c r="G2336" s="1" t="str">
        <f t="shared" si="1537"/>
        <v>[YOUR NAME]</v>
      </c>
      <c r="H2336" s="1" t="str">
        <f t="shared" si="1486"/>
        <v>[YOUR NAME]</v>
      </c>
      <c r="I2336" s="1" t="str">
        <f t="shared" si="1487"/>
        <v>[11 or 12]</v>
      </c>
      <c r="J2336" s="1" t="s">
        <v>730</v>
      </c>
      <c r="L2336" s="5" t="e">
        <f>VLOOKUP(M2336,'Species Look-up'!A:B,2,FALSE)</f>
        <v>#N/A</v>
      </c>
      <c r="M2336" s="5" t="e">
        <f>IF(ISNA(VLOOKUP(A2336,'Species Look-up'!C:D,2,FALSE)),VLOOKUP(A2336,'Species Look-up'!D:D,1,FALSE),VLOOKUP(A2336,'Species Look-up'!C:D,2,FALSE))</f>
        <v>#N/A</v>
      </c>
    </row>
    <row r="2337" spans="1:13" customFormat="1" ht="12" customHeight="1" x14ac:dyDescent="0.2">
      <c r="A2337" s="17" t="s">
        <v>6659</v>
      </c>
      <c r="B2337" s="24" t="s">
        <v>6660</v>
      </c>
      <c r="C2337" s="6" t="str">
        <f t="shared" ref="C2337:G2337" si="1538">C2336</f>
        <v>[DATE]</v>
      </c>
      <c r="D2337" s="1" t="str">
        <f t="shared" si="1538"/>
        <v>[ENTER YOUR SITE HERE]</v>
      </c>
      <c r="E2337" s="1" t="str">
        <f t="shared" si="1538"/>
        <v>[GRIDREF]</v>
      </c>
      <c r="F2337" s="1" t="str">
        <f t="shared" si="1538"/>
        <v>[ENTER METHOD]</v>
      </c>
      <c r="G2337" s="1" t="str">
        <f t="shared" si="1538"/>
        <v>[YOUR NAME]</v>
      </c>
      <c r="H2337" s="1" t="str">
        <f t="shared" si="1486"/>
        <v>[YOUR NAME]</v>
      </c>
      <c r="I2337" s="1" t="str">
        <f t="shared" si="1487"/>
        <v>[11 or 12]</v>
      </c>
      <c r="J2337" s="1" t="s">
        <v>730</v>
      </c>
      <c r="L2337" s="5" t="e">
        <f>VLOOKUP(M2337,'Species Look-up'!A:B,2,FALSE)</f>
        <v>#N/A</v>
      </c>
      <c r="M2337" s="5" t="e">
        <f>IF(ISNA(VLOOKUP(A2337,'Species Look-up'!C:D,2,FALSE)),VLOOKUP(A2337,'Species Look-up'!D:D,1,FALSE),VLOOKUP(A2337,'Species Look-up'!C:D,2,FALSE))</f>
        <v>#N/A</v>
      </c>
    </row>
    <row r="2338" spans="1:13" customFormat="1" ht="12" customHeight="1" x14ac:dyDescent="0.2">
      <c r="A2338" s="17" t="s">
        <v>6659</v>
      </c>
      <c r="B2338" s="24" t="s">
        <v>6660</v>
      </c>
      <c r="C2338" s="6" t="str">
        <f t="shared" ref="C2338:G2338" si="1539">C2337</f>
        <v>[DATE]</v>
      </c>
      <c r="D2338" s="1" t="str">
        <f t="shared" si="1539"/>
        <v>[ENTER YOUR SITE HERE]</v>
      </c>
      <c r="E2338" s="1" t="str">
        <f t="shared" si="1539"/>
        <v>[GRIDREF]</v>
      </c>
      <c r="F2338" s="1" t="str">
        <f t="shared" si="1539"/>
        <v>[ENTER METHOD]</v>
      </c>
      <c r="G2338" s="1" t="str">
        <f t="shared" si="1539"/>
        <v>[YOUR NAME]</v>
      </c>
      <c r="H2338" s="1" t="str">
        <f t="shared" si="1486"/>
        <v>[YOUR NAME]</v>
      </c>
      <c r="I2338" s="1" t="str">
        <f t="shared" si="1487"/>
        <v>[11 or 12]</v>
      </c>
      <c r="J2338" s="1" t="s">
        <v>730</v>
      </c>
      <c r="L2338" s="5" t="e">
        <f>VLOOKUP(M2338,'Species Look-up'!A:B,2,FALSE)</f>
        <v>#N/A</v>
      </c>
      <c r="M2338" s="5" t="e">
        <f>IF(ISNA(VLOOKUP(A2338,'Species Look-up'!C:D,2,FALSE)),VLOOKUP(A2338,'Species Look-up'!D:D,1,FALSE),VLOOKUP(A2338,'Species Look-up'!C:D,2,FALSE))</f>
        <v>#N/A</v>
      </c>
    </row>
    <row r="2339" spans="1:13" customFormat="1" ht="12" customHeight="1" x14ac:dyDescent="0.2">
      <c r="A2339" s="17" t="s">
        <v>6659</v>
      </c>
      <c r="B2339" s="24" t="s">
        <v>6660</v>
      </c>
      <c r="C2339" s="6" t="str">
        <f t="shared" ref="C2339:G2339" si="1540">C2338</f>
        <v>[DATE]</v>
      </c>
      <c r="D2339" s="1" t="str">
        <f t="shared" si="1540"/>
        <v>[ENTER YOUR SITE HERE]</v>
      </c>
      <c r="E2339" s="1" t="str">
        <f t="shared" si="1540"/>
        <v>[GRIDREF]</v>
      </c>
      <c r="F2339" s="1" t="str">
        <f t="shared" si="1540"/>
        <v>[ENTER METHOD]</v>
      </c>
      <c r="G2339" s="1" t="str">
        <f t="shared" si="1540"/>
        <v>[YOUR NAME]</v>
      </c>
      <c r="H2339" s="1" t="str">
        <f t="shared" si="1486"/>
        <v>[YOUR NAME]</v>
      </c>
      <c r="I2339" s="1" t="str">
        <f t="shared" si="1487"/>
        <v>[11 or 12]</v>
      </c>
      <c r="J2339" s="1" t="s">
        <v>730</v>
      </c>
      <c r="L2339" s="5" t="e">
        <f>VLOOKUP(M2339,'Species Look-up'!A:B,2,FALSE)</f>
        <v>#N/A</v>
      </c>
      <c r="M2339" s="5" t="e">
        <f>IF(ISNA(VLOOKUP(A2339,'Species Look-up'!C:D,2,FALSE)),VLOOKUP(A2339,'Species Look-up'!D:D,1,FALSE),VLOOKUP(A2339,'Species Look-up'!C:D,2,FALSE))</f>
        <v>#N/A</v>
      </c>
    </row>
    <row r="2340" spans="1:13" customFormat="1" ht="12" customHeight="1" x14ac:dyDescent="0.2">
      <c r="A2340" s="17" t="s">
        <v>6659</v>
      </c>
      <c r="B2340" s="24" t="s">
        <v>6660</v>
      </c>
      <c r="C2340" s="6" t="str">
        <f t="shared" ref="C2340:G2340" si="1541">C2339</f>
        <v>[DATE]</v>
      </c>
      <c r="D2340" s="1" t="str">
        <f t="shared" si="1541"/>
        <v>[ENTER YOUR SITE HERE]</v>
      </c>
      <c r="E2340" s="1" t="str">
        <f t="shared" si="1541"/>
        <v>[GRIDREF]</v>
      </c>
      <c r="F2340" s="1" t="str">
        <f t="shared" si="1541"/>
        <v>[ENTER METHOD]</v>
      </c>
      <c r="G2340" s="1" t="str">
        <f t="shared" si="1541"/>
        <v>[YOUR NAME]</v>
      </c>
      <c r="H2340" s="1" t="str">
        <f t="shared" si="1486"/>
        <v>[YOUR NAME]</v>
      </c>
      <c r="I2340" s="1" t="str">
        <f t="shared" si="1487"/>
        <v>[11 or 12]</v>
      </c>
      <c r="J2340" s="1" t="s">
        <v>730</v>
      </c>
      <c r="L2340" s="5" t="e">
        <f>VLOOKUP(M2340,'Species Look-up'!A:B,2,FALSE)</f>
        <v>#N/A</v>
      </c>
      <c r="M2340" s="5" t="e">
        <f>IF(ISNA(VLOOKUP(A2340,'Species Look-up'!C:D,2,FALSE)),VLOOKUP(A2340,'Species Look-up'!D:D,1,FALSE),VLOOKUP(A2340,'Species Look-up'!C:D,2,FALSE))</f>
        <v>#N/A</v>
      </c>
    </row>
    <row r="2341" spans="1:13" customFormat="1" ht="12" customHeight="1" x14ac:dyDescent="0.2">
      <c r="A2341" s="17" t="s">
        <v>6659</v>
      </c>
      <c r="B2341" s="24" t="s">
        <v>6660</v>
      </c>
      <c r="C2341" s="6" t="str">
        <f t="shared" ref="C2341:G2341" si="1542">C2340</f>
        <v>[DATE]</v>
      </c>
      <c r="D2341" s="1" t="str">
        <f t="shared" si="1542"/>
        <v>[ENTER YOUR SITE HERE]</v>
      </c>
      <c r="E2341" s="1" t="str">
        <f t="shared" si="1542"/>
        <v>[GRIDREF]</v>
      </c>
      <c r="F2341" s="1" t="str">
        <f t="shared" si="1542"/>
        <v>[ENTER METHOD]</v>
      </c>
      <c r="G2341" s="1" t="str">
        <f t="shared" si="1542"/>
        <v>[YOUR NAME]</v>
      </c>
      <c r="H2341" s="1" t="str">
        <f t="shared" si="1486"/>
        <v>[YOUR NAME]</v>
      </c>
      <c r="I2341" s="1" t="str">
        <f t="shared" si="1487"/>
        <v>[11 or 12]</v>
      </c>
      <c r="J2341" s="1" t="s">
        <v>730</v>
      </c>
      <c r="L2341" s="5" t="e">
        <f>VLOOKUP(M2341,'Species Look-up'!A:B,2,FALSE)</f>
        <v>#N/A</v>
      </c>
      <c r="M2341" s="5" t="e">
        <f>IF(ISNA(VLOOKUP(A2341,'Species Look-up'!C:D,2,FALSE)),VLOOKUP(A2341,'Species Look-up'!D:D,1,FALSE),VLOOKUP(A2341,'Species Look-up'!C:D,2,FALSE))</f>
        <v>#N/A</v>
      </c>
    </row>
    <row r="2342" spans="1:13" customFormat="1" ht="12" customHeight="1" x14ac:dyDescent="0.2">
      <c r="A2342" s="17" t="s">
        <v>6659</v>
      </c>
      <c r="B2342" s="24" t="s">
        <v>6660</v>
      </c>
      <c r="C2342" s="6" t="str">
        <f t="shared" ref="C2342:G2342" si="1543">C2341</f>
        <v>[DATE]</v>
      </c>
      <c r="D2342" s="1" t="str">
        <f t="shared" si="1543"/>
        <v>[ENTER YOUR SITE HERE]</v>
      </c>
      <c r="E2342" s="1" t="str">
        <f t="shared" si="1543"/>
        <v>[GRIDREF]</v>
      </c>
      <c r="F2342" s="1" t="str">
        <f t="shared" si="1543"/>
        <v>[ENTER METHOD]</v>
      </c>
      <c r="G2342" s="1" t="str">
        <f t="shared" si="1543"/>
        <v>[YOUR NAME]</v>
      </c>
      <c r="H2342" s="1" t="str">
        <f t="shared" si="1486"/>
        <v>[YOUR NAME]</v>
      </c>
      <c r="I2342" s="1" t="str">
        <f t="shared" si="1487"/>
        <v>[11 or 12]</v>
      </c>
      <c r="J2342" s="1" t="s">
        <v>730</v>
      </c>
      <c r="L2342" s="5" t="e">
        <f>VLOOKUP(M2342,'Species Look-up'!A:B,2,FALSE)</f>
        <v>#N/A</v>
      </c>
      <c r="M2342" s="5" t="e">
        <f>IF(ISNA(VLOOKUP(A2342,'Species Look-up'!C:D,2,FALSE)),VLOOKUP(A2342,'Species Look-up'!D:D,1,FALSE),VLOOKUP(A2342,'Species Look-up'!C:D,2,FALSE))</f>
        <v>#N/A</v>
      </c>
    </row>
    <row r="2343" spans="1:13" customFormat="1" ht="12" customHeight="1" x14ac:dyDescent="0.2">
      <c r="A2343" s="17" t="s">
        <v>6659</v>
      </c>
      <c r="B2343" s="24" t="s">
        <v>6660</v>
      </c>
      <c r="C2343" s="6" t="str">
        <f t="shared" ref="C2343:G2343" si="1544">C2342</f>
        <v>[DATE]</v>
      </c>
      <c r="D2343" s="1" t="str">
        <f t="shared" si="1544"/>
        <v>[ENTER YOUR SITE HERE]</v>
      </c>
      <c r="E2343" s="1" t="str">
        <f t="shared" si="1544"/>
        <v>[GRIDREF]</v>
      </c>
      <c r="F2343" s="1" t="str">
        <f t="shared" si="1544"/>
        <v>[ENTER METHOD]</v>
      </c>
      <c r="G2343" s="1" t="str">
        <f t="shared" si="1544"/>
        <v>[YOUR NAME]</v>
      </c>
      <c r="H2343" s="1" t="str">
        <f t="shared" si="1486"/>
        <v>[YOUR NAME]</v>
      </c>
      <c r="I2343" s="1" t="str">
        <f t="shared" si="1487"/>
        <v>[11 or 12]</v>
      </c>
      <c r="J2343" s="1" t="s">
        <v>730</v>
      </c>
      <c r="L2343" s="5" t="e">
        <f>VLOOKUP(M2343,'Species Look-up'!A:B,2,FALSE)</f>
        <v>#N/A</v>
      </c>
      <c r="M2343" s="5" t="e">
        <f>IF(ISNA(VLOOKUP(A2343,'Species Look-up'!C:D,2,FALSE)),VLOOKUP(A2343,'Species Look-up'!D:D,1,FALSE),VLOOKUP(A2343,'Species Look-up'!C:D,2,FALSE))</f>
        <v>#N/A</v>
      </c>
    </row>
    <row r="2344" spans="1:13" customFormat="1" ht="12" customHeight="1" x14ac:dyDescent="0.2">
      <c r="A2344" s="17" t="s">
        <v>6659</v>
      </c>
      <c r="B2344" s="24" t="s">
        <v>6660</v>
      </c>
      <c r="C2344" s="6" t="str">
        <f t="shared" ref="C2344:G2344" si="1545">C2343</f>
        <v>[DATE]</v>
      </c>
      <c r="D2344" s="1" t="str">
        <f t="shared" si="1545"/>
        <v>[ENTER YOUR SITE HERE]</v>
      </c>
      <c r="E2344" s="1" t="str">
        <f t="shared" si="1545"/>
        <v>[GRIDREF]</v>
      </c>
      <c r="F2344" s="1" t="str">
        <f t="shared" si="1545"/>
        <v>[ENTER METHOD]</v>
      </c>
      <c r="G2344" s="1" t="str">
        <f t="shared" si="1545"/>
        <v>[YOUR NAME]</v>
      </c>
      <c r="H2344" s="1" t="str">
        <f t="shared" si="1486"/>
        <v>[YOUR NAME]</v>
      </c>
      <c r="I2344" s="1" t="str">
        <f t="shared" si="1487"/>
        <v>[11 or 12]</v>
      </c>
      <c r="J2344" s="1" t="s">
        <v>730</v>
      </c>
      <c r="L2344" s="5" t="e">
        <f>VLOOKUP(M2344,'Species Look-up'!A:B,2,FALSE)</f>
        <v>#N/A</v>
      </c>
      <c r="M2344" s="5" t="e">
        <f>IF(ISNA(VLOOKUP(A2344,'Species Look-up'!C:D,2,FALSE)),VLOOKUP(A2344,'Species Look-up'!D:D,1,FALSE),VLOOKUP(A2344,'Species Look-up'!C:D,2,FALSE))</f>
        <v>#N/A</v>
      </c>
    </row>
    <row r="2345" spans="1:13" customFormat="1" ht="12" customHeight="1" x14ac:dyDescent="0.2">
      <c r="A2345" s="17" t="s">
        <v>6659</v>
      </c>
      <c r="B2345" s="24" t="s">
        <v>6660</v>
      </c>
      <c r="C2345" s="6" t="str">
        <f t="shared" ref="C2345:G2345" si="1546">C2344</f>
        <v>[DATE]</v>
      </c>
      <c r="D2345" s="1" t="str">
        <f t="shared" si="1546"/>
        <v>[ENTER YOUR SITE HERE]</v>
      </c>
      <c r="E2345" s="1" t="str">
        <f t="shared" si="1546"/>
        <v>[GRIDREF]</v>
      </c>
      <c r="F2345" s="1" t="str">
        <f t="shared" si="1546"/>
        <v>[ENTER METHOD]</v>
      </c>
      <c r="G2345" s="1" t="str">
        <f t="shared" si="1546"/>
        <v>[YOUR NAME]</v>
      </c>
      <c r="H2345" s="1" t="str">
        <f t="shared" si="1486"/>
        <v>[YOUR NAME]</v>
      </c>
      <c r="I2345" s="1" t="str">
        <f t="shared" si="1487"/>
        <v>[11 or 12]</v>
      </c>
      <c r="J2345" s="1" t="s">
        <v>730</v>
      </c>
      <c r="L2345" s="5" t="e">
        <f>VLOOKUP(M2345,'Species Look-up'!A:B,2,FALSE)</f>
        <v>#N/A</v>
      </c>
      <c r="M2345" s="5" t="e">
        <f>IF(ISNA(VLOOKUP(A2345,'Species Look-up'!C:D,2,FALSE)),VLOOKUP(A2345,'Species Look-up'!D:D,1,FALSE),VLOOKUP(A2345,'Species Look-up'!C:D,2,FALSE))</f>
        <v>#N/A</v>
      </c>
    </row>
    <row r="2346" spans="1:13" customFormat="1" ht="12" customHeight="1" x14ac:dyDescent="0.2">
      <c r="A2346" s="17" t="s">
        <v>6659</v>
      </c>
      <c r="B2346" s="24" t="s">
        <v>6660</v>
      </c>
      <c r="C2346" s="6" t="str">
        <f t="shared" ref="C2346:G2346" si="1547">C2345</f>
        <v>[DATE]</v>
      </c>
      <c r="D2346" s="1" t="str">
        <f t="shared" si="1547"/>
        <v>[ENTER YOUR SITE HERE]</v>
      </c>
      <c r="E2346" s="1" t="str">
        <f t="shared" si="1547"/>
        <v>[GRIDREF]</v>
      </c>
      <c r="F2346" s="1" t="str">
        <f t="shared" si="1547"/>
        <v>[ENTER METHOD]</v>
      </c>
      <c r="G2346" s="1" t="str">
        <f t="shared" si="1547"/>
        <v>[YOUR NAME]</v>
      </c>
      <c r="H2346" s="1" t="str">
        <f t="shared" si="1486"/>
        <v>[YOUR NAME]</v>
      </c>
      <c r="I2346" s="1" t="str">
        <f t="shared" si="1487"/>
        <v>[11 or 12]</v>
      </c>
      <c r="J2346" s="1" t="s">
        <v>730</v>
      </c>
      <c r="L2346" s="5" t="e">
        <f>VLOOKUP(M2346,'Species Look-up'!A:B,2,FALSE)</f>
        <v>#N/A</v>
      </c>
      <c r="M2346" s="5" t="e">
        <f>IF(ISNA(VLOOKUP(A2346,'Species Look-up'!C:D,2,FALSE)),VLOOKUP(A2346,'Species Look-up'!D:D,1,FALSE),VLOOKUP(A2346,'Species Look-up'!C:D,2,FALSE))</f>
        <v>#N/A</v>
      </c>
    </row>
    <row r="2347" spans="1:13" customFormat="1" ht="12" customHeight="1" x14ac:dyDescent="0.2">
      <c r="A2347" s="17" t="s">
        <v>6659</v>
      </c>
      <c r="B2347" s="24" t="s">
        <v>6660</v>
      </c>
      <c r="C2347" s="6" t="str">
        <f t="shared" ref="C2347:G2347" si="1548">C2346</f>
        <v>[DATE]</v>
      </c>
      <c r="D2347" s="1" t="str">
        <f t="shared" si="1548"/>
        <v>[ENTER YOUR SITE HERE]</v>
      </c>
      <c r="E2347" s="1" t="str">
        <f t="shared" si="1548"/>
        <v>[GRIDREF]</v>
      </c>
      <c r="F2347" s="1" t="str">
        <f t="shared" si="1548"/>
        <v>[ENTER METHOD]</v>
      </c>
      <c r="G2347" s="1" t="str">
        <f t="shared" si="1548"/>
        <v>[YOUR NAME]</v>
      </c>
      <c r="H2347" s="1" t="str">
        <f t="shared" si="1486"/>
        <v>[YOUR NAME]</v>
      </c>
      <c r="I2347" s="1" t="str">
        <f t="shared" si="1487"/>
        <v>[11 or 12]</v>
      </c>
      <c r="J2347" s="1" t="s">
        <v>730</v>
      </c>
      <c r="L2347" s="5" t="e">
        <f>VLOOKUP(M2347,'Species Look-up'!A:B,2,FALSE)</f>
        <v>#N/A</v>
      </c>
      <c r="M2347" s="5" t="e">
        <f>IF(ISNA(VLOOKUP(A2347,'Species Look-up'!C:D,2,FALSE)),VLOOKUP(A2347,'Species Look-up'!D:D,1,FALSE),VLOOKUP(A2347,'Species Look-up'!C:D,2,FALSE))</f>
        <v>#N/A</v>
      </c>
    </row>
    <row r="2348" spans="1:13" customFormat="1" ht="12" customHeight="1" x14ac:dyDescent="0.2">
      <c r="A2348" s="17" t="s">
        <v>6659</v>
      </c>
      <c r="B2348" s="24" t="s">
        <v>6660</v>
      </c>
      <c r="C2348" s="6" t="str">
        <f t="shared" ref="C2348:G2348" si="1549">C2347</f>
        <v>[DATE]</v>
      </c>
      <c r="D2348" s="1" t="str">
        <f t="shared" si="1549"/>
        <v>[ENTER YOUR SITE HERE]</v>
      </c>
      <c r="E2348" s="1" t="str">
        <f t="shared" si="1549"/>
        <v>[GRIDREF]</v>
      </c>
      <c r="F2348" s="1" t="str">
        <f t="shared" si="1549"/>
        <v>[ENTER METHOD]</v>
      </c>
      <c r="G2348" s="1" t="str">
        <f t="shared" si="1549"/>
        <v>[YOUR NAME]</v>
      </c>
      <c r="H2348" s="1" t="str">
        <f t="shared" si="1486"/>
        <v>[YOUR NAME]</v>
      </c>
      <c r="I2348" s="1" t="str">
        <f t="shared" si="1487"/>
        <v>[11 or 12]</v>
      </c>
      <c r="J2348" s="1" t="s">
        <v>730</v>
      </c>
      <c r="L2348" s="5" t="e">
        <f>VLOOKUP(M2348,'Species Look-up'!A:B,2,FALSE)</f>
        <v>#N/A</v>
      </c>
      <c r="M2348" s="5" t="e">
        <f>IF(ISNA(VLOOKUP(A2348,'Species Look-up'!C:D,2,FALSE)),VLOOKUP(A2348,'Species Look-up'!D:D,1,FALSE),VLOOKUP(A2348,'Species Look-up'!C:D,2,FALSE))</f>
        <v>#N/A</v>
      </c>
    </row>
    <row r="2349" spans="1:13" customFormat="1" ht="12" customHeight="1" x14ac:dyDescent="0.2">
      <c r="A2349" s="17" t="s">
        <v>6659</v>
      </c>
      <c r="B2349" s="24" t="s">
        <v>6660</v>
      </c>
      <c r="C2349" s="6" t="str">
        <f t="shared" ref="C2349:G2349" si="1550">C2348</f>
        <v>[DATE]</v>
      </c>
      <c r="D2349" s="1" t="str">
        <f t="shared" si="1550"/>
        <v>[ENTER YOUR SITE HERE]</v>
      </c>
      <c r="E2349" s="1" t="str">
        <f t="shared" si="1550"/>
        <v>[GRIDREF]</v>
      </c>
      <c r="F2349" s="1" t="str">
        <f t="shared" si="1550"/>
        <v>[ENTER METHOD]</v>
      </c>
      <c r="G2349" s="1" t="str">
        <f t="shared" si="1550"/>
        <v>[YOUR NAME]</v>
      </c>
      <c r="H2349" s="1" t="str">
        <f t="shared" si="1486"/>
        <v>[YOUR NAME]</v>
      </c>
      <c r="I2349" s="1" t="str">
        <f t="shared" si="1487"/>
        <v>[11 or 12]</v>
      </c>
      <c r="J2349" s="1" t="s">
        <v>730</v>
      </c>
      <c r="L2349" s="5" t="e">
        <f>VLOOKUP(M2349,'Species Look-up'!A:B,2,FALSE)</f>
        <v>#N/A</v>
      </c>
      <c r="M2349" s="5" t="e">
        <f>IF(ISNA(VLOOKUP(A2349,'Species Look-up'!C:D,2,FALSE)),VLOOKUP(A2349,'Species Look-up'!D:D,1,FALSE),VLOOKUP(A2349,'Species Look-up'!C:D,2,FALSE))</f>
        <v>#N/A</v>
      </c>
    </row>
    <row r="2350" spans="1:13" customFormat="1" ht="12" customHeight="1" x14ac:dyDescent="0.2">
      <c r="A2350" s="17" t="s">
        <v>6659</v>
      </c>
      <c r="B2350" s="24" t="s">
        <v>6660</v>
      </c>
      <c r="C2350" s="6" t="str">
        <f t="shared" ref="C2350:G2350" si="1551">C2349</f>
        <v>[DATE]</v>
      </c>
      <c r="D2350" s="1" t="str">
        <f t="shared" si="1551"/>
        <v>[ENTER YOUR SITE HERE]</v>
      </c>
      <c r="E2350" s="1" t="str">
        <f t="shared" si="1551"/>
        <v>[GRIDREF]</v>
      </c>
      <c r="F2350" s="1" t="str">
        <f t="shared" si="1551"/>
        <v>[ENTER METHOD]</v>
      </c>
      <c r="G2350" s="1" t="str">
        <f t="shared" si="1551"/>
        <v>[YOUR NAME]</v>
      </c>
      <c r="H2350" s="1" t="str">
        <f t="shared" ref="H2350:H2413" si="1552">G2350</f>
        <v>[YOUR NAME]</v>
      </c>
      <c r="I2350" s="1" t="str">
        <f t="shared" ref="I2350:I2413" si="1553">I2349</f>
        <v>[11 or 12]</v>
      </c>
      <c r="J2350" s="1" t="s">
        <v>730</v>
      </c>
      <c r="L2350" s="5" t="e">
        <f>VLOOKUP(M2350,'Species Look-up'!A:B,2,FALSE)</f>
        <v>#N/A</v>
      </c>
      <c r="M2350" s="5" t="e">
        <f>IF(ISNA(VLOOKUP(A2350,'Species Look-up'!C:D,2,FALSE)),VLOOKUP(A2350,'Species Look-up'!D:D,1,FALSE),VLOOKUP(A2350,'Species Look-up'!C:D,2,FALSE))</f>
        <v>#N/A</v>
      </c>
    </row>
    <row r="2351" spans="1:13" customFormat="1" ht="12" customHeight="1" x14ac:dyDescent="0.2">
      <c r="A2351" s="17" t="s">
        <v>6659</v>
      </c>
      <c r="B2351" s="24" t="s">
        <v>6660</v>
      </c>
      <c r="C2351" s="6" t="str">
        <f t="shared" ref="C2351:G2351" si="1554">C2350</f>
        <v>[DATE]</v>
      </c>
      <c r="D2351" s="1" t="str">
        <f t="shared" si="1554"/>
        <v>[ENTER YOUR SITE HERE]</v>
      </c>
      <c r="E2351" s="1" t="str">
        <f t="shared" si="1554"/>
        <v>[GRIDREF]</v>
      </c>
      <c r="F2351" s="1" t="str">
        <f t="shared" si="1554"/>
        <v>[ENTER METHOD]</v>
      </c>
      <c r="G2351" s="1" t="str">
        <f t="shared" si="1554"/>
        <v>[YOUR NAME]</v>
      </c>
      <c r="H2351" s="1" t="str">
        <f t="shared" si="1552"/>
        <v>[YOUR NAME]</v>
      </c>
      <c r="I2351" s="1" t="str">
        <f t="shared" si="1553"/>
        <v>[11 or 12]</v>
      </c>
      <c r="J2351" s="1" t="s">
        <v>730</v>
      </c>
      <c r="L2351" s="5" t="e">
        <f>VLOOKUP(M2351,'Species Look-up'!A:B,2,FALSE)</f>
        <v>#N/A</v>
      </c>
      <c r="M2351" s="5" t="e">
        <f>IF(ISNA(VLOOKUP(A2351,'Species Look-up'!C:D,2,FALSE)),VLOOKUP(A2351,'Species Look-up'!D:D,1,FALSE),VLOOKUP(A2351,'Species Look-up'!C:D,2,FALSE))</f>
        <v>#N/A</v>
      </c>
    </row>
    <row r="2352" spans="1:13" customFormat="1" ht="12" customHeight="1" x14ac:dyDescent="0.2">
      <c r="A2352" s="17" t="s">
        <v>6659</v>
      </c>
      <c r="B2352" s="24" t="s">
        <v>6660</v>
      </c>
      <c r="C2352" s="6" t="str">
        <f t="shared" ref="C2352:G2352" si="1555">C2351</f>
        <v>[DATE]</v>
      </c>
      <c r="D2352" s="1" t="str">
        <f t="shared" si="1555"/>
        <v>[ENTER YOUR SITE HERE]</v>
      </c>
      <c r="E2352" s="1" t="str">
        <f t="shared" si="1555"/>
        <v>[GRIDREF]</v>
      </c>
      <c r="F2352" s="1" t="str">
        <f t="shared" si="1555"/>
        <v>[ENTER METHOD]</v>
      </c>
      <c r="G2352" s="1" t="str">
        <f t="shared" si="1555"/>
        <v>[YOUR NAME]</v>
      </c>
      <c r="H2352" s="1" t="str">
        <f t="shared" si="1552"/>
        <v>[YOUR NAME]</v>
      </c>
      <c r="I2352" s="1" t="str">
        <f t="shared" si="1553"/>
        <v>[11 or 12]</v>
      </c>
      <c r="J2352" s="1" t="s">
        <v>730</v>
      </c>
      <c r="L2352" s="5" t="e">
        <f>VLOOKUP(M2352,'Species Look-up'!A:B,2,FALSE)</f>
        <v>#N/A</v>
      </c>
      <c r="M2352" s="5" t="e">
        <f>IF(ISNA(VLOOKUP(A2352,'Species Look-up'!C:D,2,FALSE)),VLOOKUP(A2352,'Species Look-up'!D:D,1,FALSE),VLOOKUP(A2352,'Species Look-up'!C:D,2,FALSE))</f>
        <v>#N/A</v>
      </c>
    </row>
    <row r="2353" spans="1:13" customFormat="1" ht="12" customHeight="1" x14ac:dyDescent="0.2">
      <c r="A2353" s="17" t="s">
        <v>6659</v>
      </c>
      <c r="B2353" s="24" t="s">
        <v>6660</v>
      </c>
      <c r="C2353" s="6" t="str">
        <f t="shared" ref="C2353:G2353" si="1556">C2352</f>
        <v>[DATE]</v>
      </c>
      <c r="D2353" s="1" t="str">
        <f t="shared" si="1556"/>
        <v>[ENTER YOUR SITE HERE]</v>
      </c>
      <c r="E2353" s="1" t="str">
        <f t="shared" si="1556"/>
        <v>[GRIDREF]</v>
      </c>
      <c r="F2353" s="1" t="str">
        <f t="shared" si="1556"/>
        <v>[ENTER METHOD]</v>
      </c>
      <c r="G2353" s="1" t="str">
        <f t="shared" si="1556"/>
        <v>[YOUR NAME]</v>
      </c>
      <c r="H2353" s="1" t="str">
        <f t="shared" si="1552"/>
        <v>[YOUR NAME]</v>
      </c>
      <c r="I2353" s="1" t="str">
        <f t="shared" si="1553"/>
        <v>[11 or 12]</v>
      </c>
      <c r="J2353" s="1" t="s">
        <v>730</v>
      </c>
      <c r="L2353" s="5" t="e">
        <f>VLOOKUP(M2353,'Species Look-up'!A:B,2,FALSE)</f>
        <v>#N/A</v>
      </c>
      <c r="M2353" s="5" t="e">
        <f>IF(ISNA(VLOOKUP(A2353,'Species Look-up'!C:D,2,FALSE)),VLOOKUP(A2353,'Species Look-up'!D:D,1,FALSE),VLOOKUP(A2353,'Species Look-up'!C:D,2,FALSE))</f>
        <v>#N/A</v>
      </c>
    </row>
    <row r="2354" spans="1:13" customFormat="1" ht="12" customHeight="1" x14ac:dyDescent="0.2">
      <c r="A2354" s="17" t="s">
        <v>6659</v>
      </c>
      <c r="B2354" s="24" t="s">
        <v>6660</v>
      </c>
      <c r="C2354" s="6" t="str">
        <f t="shared" ref="C2354:G2354" si="1557">C2353</f>
        <v>[DATE]</v>
      </c>
      <c r="D2354" s="1" t="str">
        <f t="shared" si="1557"/>
        <v>[ENTER YOUR SITE HERE]</v>
      </c>
      <c r="E2354" s="1" t="str">
        <f t="shared" si="1557"/>
        <v>[GRIDREF]</v>
      </c>
      <c r="F2354" s="1" t="str">
        <f t="shared" si="1557"/>
        <v>[ENTER METHOD]</v>
      </c>
      <c r="G2354" s="1" t="str">
        <f t="shared" si="1557"/>
        <v>[YOUR NAME]</v>
      </c>
      <c r="H2354" s="1" t="str">
        <f t="shared" si="1552"/>
        <v>[YOUR NAME]</v>
      </c>
      <c r="I2354" s="1" t="str">
        <f t="shared" si="1553"/>
        <v>[11 or 12]</v>
      </c>
      <c r="J2354" s="1" t="s">
        <v>730</v>
      </c>
      <c r="L2354" s="5" t="e">
        <f>VLOOKUP(M2354,'Species Look-up'!A:B,2,FALSE)</f>
        <v>#N/A</v>
      </c>
      <c r="M2354" s="5" t="e">
        <f>IF(ISNA(VLOOKUP(A2354,'Species Look-up'!C:D,2,FALSE)),VLOOKUP(A2354,'Species Look-up'!D:D,1,FALSE),VLOOKUP(A2354,'Species Look-up'!C:D,2,FALSE))</f>
        <v>#N/A</v>
      </c>
    </row>
    <row r="2355" spans="1:13" customFormat="1" ht="12" customHeight="1" x14ac:dyDescent="0.2">
      <c r="A2355" s="17" t="s">
        <v>6659</v>
      </c>
      <c r="B2355" s="24" t="s">
        <v>6660</v>
      </c>
      <c r="C2355" s="6" t="str">
        <f t="shared" ref="C2355:G2355" si="1558">C2354</f>
        <v>[DATE]</v>
      </c>
      <c r="D2355" s="1" t="str">
        <f t="shared" si="1558"/>
        <v>[ENTER YOUR SITE HERE]</v>
      </c>
      <c r="E2355" s="1" t="str">
        <f t="shared" si="1558"/>
        <v>[GRIDREF]</v>
      </c>
      <c r="F2355" s="1" t="str">
        <f t="shared" si="1558"/>
        <v>[ENTER METHOD]</v>
      </c>
      <c r="G2355" s="1" t="str">
        <f t="shared" si="1558"/>
        <v>[YOUR NAME]</v>
      </c>
      <c r="H2355" s="1" t="str">
        <f t="shared" si="1552"/>
        <v>[YOUR NAME]</v>
      </c>
      <c r="I2355" s="1" t="str">
        <f t="shared" si="1553"/>
        <v>[11 or 12]</v>
      </c>
      <c r="J2355" s="1" t="s">
        <v>730</v>
      </c>
      <c r="L2355" s="5" t="e">
        <f>VLOOKUP(M2355,'Species Look-up'!A:B,2,FALSE)</f>
        <v>#N/A</v>
      </c>
      <c r="M2355" s="5" t="e">
        <f>IF(ISNA(VLOOKUP(A2355,'Species Look-up'!C:D,2,FALSE)),VLOOKUP(A2355,'Species Look-up'!D:D,1,FALSE),VLOOKUP(A2355,'Species Look-up'!C:D,2,FALSE))</f>
        <v>#N/A</v>
      </c>
    </row>
    <row r="2356" spans="1:13" customFormat="1" ht="12" customHeight="1" x14ac:dyDescent="0.2">
      <c r="A2356" s="17" t="s">
        <v>6659</v>
      </c>
      <c r="B2356" s="24" t="s">
        <v>6660</v>
      </c>
      <c r="C2356" s="6" t="str">
        <f t="shared" ref="C2356:G2356" si="1559">C2355</f>
        <v>[DATE]</v>
      </c>
      <c r="D2356" s="1" t="str">
        <f t="shared" si="1559"/>
        <v>[ENTER YOUR SITE HERE]</v>
      </c>
      <c r="E2356" s="1" t="str">
        <f t="shared" si="1559"/>
        <v>[GRIDREF]</v>
      </c>
      <c r="F2356" s="1" t="str">
        <f t="shared" si="1559"/>
        <v>[ENTER METHOD]</v>
      </c>
      <c r="G2356" s="1" t="str">
        <f t="shared" si="1559"/>
        <v>[YOUR NAME]</v>
      </c>
      <c r="H2356" s="1" t="str">
        <f t="shared" si="1552"/>
        <v>[YOUR NAME]</v>
      </c>
      <c r="I2356" s="1" t="str">
        <f t="shared" si="1553"/>
        <v>[11 or 12]</v>
      </c>
      <c r="J2356" s="1" t="s">
        <v>730</v>
      </c>
      <c r="L2356" s="5" t="e">
        <f>VLOOKUP(M2356,'Species Look-up'!A:B,2,FALSE)</f>
        <v>#N/A</v>
      </c>
      <c r="M2356" s="5" t="e">
        <f>IF(ISNA(VLOOKUP(A2356,'Species Look-up'!C:D,2,FALSE)),VLOOKUP(A2356,'Species Look-up'!D:D,1,FALSE),VLOOKUP(A2356,'Species Look-up'!C:D,2,FALSE))</f>
        <v>#N/A</v>
      </c>
    </row>
    <row r="2357" spans="1:13" customFormat="1" ht="12" customHeight="1" x14ac:dyDescent="0.2">
      <c r="A2357" s="17" t="s">
        <v>6659</v>
      </c>
      <c r="B2357" s="24" t="s">
        <v>6660</v>
      </c>
      <c r="C2357" s="6" t="str">
        <f t="shared" ref="C2357:G2357" si="1560">C2356</f>
        <v>[DATE]</v>
      </c>
      <c r="D2357" s="1" t="str">
        <f t="shared" si="1560"/>
        <v>[ENTER YOUR SITE HERE]</v>
      </c>
      <c r="E2357" s="1" t="str">
        <f t="shared" si="1560"/>
        <v>[GRIDREF]</v>
      </c>
      <c r="F2357" s="1" t="str">
        <f t="shared" si="1560"/>
        <v>[ENTER METHOD]</v>
      </c>
      <c r="G2357" s="1" t="str">
        <f t="shared" si="1560"/>
        <v>[YOUR NAME]</v>
      </c>
      <c r="H2357" s="1" t="str">
        <f t="shared" si="1552"/>
        <v>[YOUR NAME]</v>
      </c>
      <c r="I2357" s="1" t="str">
        <f t="shared" si="1553"/>
        <v>[11 or 12]</v>
      </c>
      <c r="J2357" s="1" t="s">
        <v>730</v>
      </c>
      <c r="L2357" s="5" t="e">
        <f>VLOOKUP(M2357,'Species Look-up'!A:B,2,FALSE)</f>
        <v>#N/A</v>
      </c>
      <c r="M2357" s="5" t="e">
        <f>IF(ISNA(VLOOKUP(A2357,'Species Look-up'!C:D,2,FALSE)),VLOOKUP(A2357,'Species Look-up'!D:D,1,FALSE),VLOOKUP(A2357,'Species Look-up'!C:D,2,FALSE))</f>
        <v>#N/A</v>
      </c>
    </row>
    <row r="2358" spans="1:13" customFormat="1" ht="12" customHeight="1" x14ac:dyDescent="0.2">
      <c r="A2358" s="17" t="s">
        <v>6659</v>
      </c>
      <c r="B2358" s="24" t="s">
        <v>6660</v>
      </c>
      <c r="C2358" s="6" t="str">
        <f t="shared" ref="C2358:G2358" si="1561">C2357</f>
        <v>[DATE]</v>
      </c>
      <c r="D2358" s="1" t="str">
        <f t="shared" si="1561"/>
        <v>[ENTER YOUR SITE HERE]</v>
      </c>
      <c r="E2358" s="1" t="str">
        <f t="shared" si="1561"/>
        <v>[GRIDREF]</v>
      </c>
      <c r="F2358" s="1" t="str">
        <f t="shared" si="1561"/>
        <v>[ENTER METHOD]</v>
      </c>
      <c r="G2358" s="1" t="str">
        <f t="shared" si="1561"/>
        <v>[YOUR NAME]</v>
      </c>
      <c r="H2358" s="1" t="str">
        <f t="shared" si="1552"/>
        <v>[YOUR NAME]</v>
      </c>
      <c r="I2358" s="1" t="str">
        <f t="shared" si="1553"/>
        <v>[11 or 12]</v>
      </c>
      <c r="J2358" s="1" t="s">
        <v>730</v>
      </c>
      <c r="L2358" s="5" t="e">
        <f>VLOOKUP(M2358,'Species Look-up'!A:B,2,FALSE)</f>
        <v>#N/A</v>
      </c>
      <c r="M2358" s="5" t="e">
        <f>IF(ISNA(VLOOKUP(A2358,'Species Look-up'!C:D,2,FALSE)),VLOOKUP(A2358,'Species Look-up'!D:D,1,FALSE),VLOOKUP(A2358,'Species Look-up'!C:D,2,FALSE))</f>
        <v>#N/A</v>
      </c>
    </row>
    <row r="2359" spans="1:13" customFormat="1" ht="12" customHeight="1" x14ac:dyDescent="0.2">
      <c r="A2359" s="17" t="s">
        <v>6659</v>
      </c>
      <c r="B2359" s="24" t="s">
        <v>6660</v>
      </c>
      <c r="C2359" s="6" t="str">
        <f t="shared" ref="C2359:G2359" si="1562">C2358</f>
        <v>[DATE]</v>
      </c>
      <c r="D2359" s="1" t="str">
        <f t="shared" si="1562"/>
        <v>[ENTER YOUR SITE HERE]</v>
      </c>
      <c r="E2359" s="1" t="str">
        <f t="shared" si="1562"/>
        <v>[GRIDREF]</v>
      </c>
      <c r="F2359" s="1" t="str">
        <f t="shared" si="1562"/>
        <v>[ENTER METHOD]</v>
      </c>
      <c r="G2359" s="1" t="str">
        <f t="shared" si="1562"/>
        <v>[YOUR NAME]</v>
      </c>
      <c r="H2359" s="1" t="str">
        <f t="shared" si="1552"/>
        <v>[YOUR NAME]</v>
      </c>
      <c r="I2359" s="1" t="str">
        <f t="shared" si="1553"/>
        <v>[11 or 12]</v>
      </c>
      <c r="J2359" s="1" t="s">
        <v>730</v>
      </c>
      <c r="L2359" s="5" t="e">
        <f>VLOOKUP(M2359,'Species Look-up'!A:B,2,FALSE)</f>
        <v>#N/A</v>
      </c>
      <c r="M2359" s="5" t="e">
        <f>IF(ISNA(VLOOKUP(A2359,'Species Look-up'!C:D,2,FALSE)),VLOOKUP(A2359,'Species Look-up'!D:D,1,FALSE),VLOOKUP(A2359,'Species Look-up'!C:D,2,FALSE))</f>
        <v>#N/A</v>
      </c>
    </row>
    <row r="2360" spans="1:13" customFormat="1" ht="12" customHeight="1" x14ac:dyDescent="0.2">
      <c r="A2360" s="17" t="s">
        <v>6659</v>
      </c>
      <c r="B2360" s="24" t="s">
        <v>6660</v>
      </c>
      <c r="C2360" s="6" t="str">
        <f t="shared" ref="C2360:G2360" si="1563">C2359</f>
        <v>[DATE]</v>
      </c>
      <c r="D2360" s="1" t="str">
        <f t="shared" si="1563"/>
        <v>[ENTER YOUR SITE HERE]</v>
      </c>
      <c r="E2360" s="1" t="str">
        <f t="shared" si="1563"/>
        <v>[GRIDREF]</v>
      </c>
      <c r="F2360" s="1" t="str">
        <f t="shared" si="1563"/>
        <v>[ENTER METHOD]</v>
      </c>
      <c r="G2360" s="1" t="str">
        <f t="shared" si="1563"/>
        <v>[YOUR NAME]</v>
      </c>
      <c r="H2360" s="1" t="str">
        <f t="shared" si="1552"/>
        <v>[YOUR NAME]</v>
      </c>
      <c r="I2360" s="1" t="str">
        <f t="shared" si="1553"/>
        <v>[11 or 12]</v>
      </c>
      <c r="J2360" s="1" t="s">
        <v>730</v>
      </c>
      <c r="L2360" s="5" t="e">
        <f>VLOOKUP(M2360,'Species Look-up'!A:B,2,FALSE)</f>
        <v>#N/A</v>
      </c>
      <c r="M2360" s="5" t="e">
        <f>IF(ISNA(VLOOKUP(A2360,'Species Look-up'!C:D,2,FALSE)),VLOOKUP(A2360,'Species Look-up'!D:D,1,FALSE),VLOOKUP(A2360,'Species Look-up'!C:D,2,FALSE))</f>
        <v>#N/A</v>
      </c>
    </row>
    <row r="2361" spans="1:13" customFormat="1" ht="12" customHeight="1" x14ac:dyDescent="0.2">
      <c r="A2361" s="17" t="s">
        <v>6659</v>
      </c>
      <c r="B2361" s="24" t="s">
        <v>6660</v>
      </c>
      <c r="C2361" s="6" t="str">
        <f t="shared" ref="C2361:G2361" si="1564">C2360</f>
        <v>[DATE]</v>
      </c>
      <c r="D2361" s="1" t="str">
        <f t="shared" si="1564"/>
        <v>[ENTER YOUR SITE HERE]</v>
      </c>
      <c r="E2361" s="1" t="str">
        <f t="shared" si="1564"/>
        <v>[GRIDREF]</v>
      </c>
      <c r="F2361" s="1" t="str">
        <f t="shared" si="1564"/>
        <v>[ENTER METHOD]</v>
      </c>
      <c r="G2361" s="1" t="str">
        <f t="shared" si="1564"/>
        <v>[YOUR NAME]</v>
      </c>
      <c r="H2361" s="1" t="str">
        <f t="shared" si="1552"/>
        <v>[YOUR NAME]</v>
      </c>
      <c r="I2361" s="1" t="str">
        <f t="shared" si="1553"/>
        <v>[11 or 12]</v>
      </c>
      <c r="J2361" s="1" t="s">
        <v>730</v>
      </c>
      <c r="L2361" s="5" t="e">
        <f>VLOOKUP(M2361,'Species Look-up'!A:B,2,FALSE)</f>
        <v>#N/A</v>
      </c>
      <c r="M2361" s="5" t="e">
        <f>IF(ISNA(VLOOKUP(A2361,'Species Look-up'!C:D,2,FALSE)),VLOOKUP(A2361,'Species Look-up'!D:D,1,FALSE),VLOOKUP(A2361,'Species Look-up'!C:D,2,FALSE))</f>
        <v>#N/A</v>
      </c>
    </row>
    <row r="2362" spans="1:13" customFormat="1" ht="12" customHeight="1" x14ac:dyDescent="0.2">
      <c r="A2362" s="17" t="s">
        <v>6659</v>
      </c>
      <c r="B2362" s="24" t="s">
        <v>6660</v>
      </c>
      <c r="C2362" s="6" t="str">
        <f t="shared" ref="C2362:G2362" si="1565">C2361</f>
        <v>[DATE]</v>
      </c>
      <c r="D2362" s="1" t="str">
        <f t="shared" si="1565"/>
        <v>[ENTER YOUR SITE HERE]</v>
      </c>
      <c r="E2362" s="1" t="str">
        <f t="shared" si="1565"/>
        <v>[GRIDREF]</v>
      </c>
      <c r="F2362" s="1" t="str">
        <f t="shared" si="1565"/>
        <v>[ENTER METHOD]</v>
      </c>
      <c r="G2362" s="1" t="str">
        <f t="shared" si="1565"/>
        <v>[YOUR NAME]</v>
      </c>
      <c r="H2362" s="1" t="str">
        <f t="shared" si="1552"/>
        <v>[YOUR NAME]</v>
      </c>
      <c r="I2362" s="1" t="str">
        <f t="shared" si="1553"/>
        <v>[11 or 12]</v>
      </c>
      <c r="J2362" s="1" t="s">
        <v>730</v>
      </c>
      <c r="L2362" s="5" t="e">
        <f>VLOOKUP(M2362,'Species Look-up'!A:B,2,FALSE)</f>
        <v>#N/A</v>
      </c>
      <c r="M2362" s="5" t="e">
        <f>IF(ISNA(VLOOKUP(A2362,'Species Look-up'!C:D,2,FALSE)),VLOOKUP(A2362,'Species Look-up'!D:D,1,FALSE),VLOOKUP(A2362,'Species Look-up'!C:D,2,FALSE))</f>
        <v>#N/A</v>
      </c>
    </row>
    <row r="2363" spans="1:13" customFormat="1" ht="12" customHeight="1" x14ac:dyDescent="0.2">
      <c r="A2363" s="17" t="s">
        <v>6659</v>
      </c>
      <c r="B2363" s="24" t="s">
        <v>6660</v>
      </c>
      <c r="C2363" s="6" t="str">
        <f t="shared" ref="C2363:G2363" si="1566">C2362</f>
        <v>[DATE]</v>
      </c>
      <c r="D2363" s="1" t="str">
        <f t="shared" si="1566"/>
        <v>[ENTER YOUR SITE HERE]</v>
      </c>
      <c r="E2363" s="1" t="str">
        <f t="shared" si="1566"/>
        <v>[GRIDREF]</v>
      </c>
      <c r="F2363" s="1" t="str">
        <f t="shared" si="1566"/>
        <v>[ENTER METHOD]</v>
      </c>
      <c r="G2363" s="1" t="str">
        <f t="shared" si="1566"/>
        <v>[YOUR NAME]</v>
      </c>
      <c r="H2363" s="1" t="str">
        <f t="shared" si="1552"/>
        <v>[YOUR NAME]</v>
      </c>
      <c r="I2363" s="1" t="str">
        <f t="shared" si="1553"/>
        <v>[11 or 12]</v>
      </c>
      <c r="J2363" s="1" t="s">
        <v>730</v>
      </c>
      <c r="L2363" s="5" t="e">
        <f>VLOOKUP(M2363,'Species Look-up'!A:B,2,FALSE)</f>
        <v>#N/A</v>
      </c>
      <c r="M2363" s="5" t="e">
        <f>IF(ISNA(VLOOKUP(A2363,'Species Look-up'!C:D,2,FALSE)),VLOOKUP(A2363,'Species Look-up'!D:D,1,FALSE),VLOOKUP(A2363,'Species Look-up'!C:D,2,FALSE))</f>
        <v>#N/A</v>
      </c>
    </row>
    <row r="2364" spans="1:13" customFormat="1" ht="12" customHeight="1" x14ac:dyDescent="0.2">
      <c r="A2364" s="17" t="s">
        <v>6659</v>
      </c>
      <c r="B2364" s="24" t="s">
        <v>6660</v>
      </c>
      <c r="C2364" s="6" t="str">
        <f t="shared" ref="C2364:G2364" si="1567">C2363</f>
        <v>[DATE]</v>
      </c>
      <c r="D2364" s="1" t="str">
        <f t="shared" si="1567"/>
        <v>[ENTER YOUR SITE HERE]</v>
      </c>
      <c r="E2364" s="1" t="str">
        <f t="shared" si="1567"/>
        <v>[GRIDREF]</v>
      </c>
      <c r="F2364" s="1" t="str">
        <f t="shared" si="1567"/>
        <v>[ENTER METHOD]</v>
      </c>
      <c r="G2364" s="1" t="str">
        <f t="shared" si="1567"/>
        <v>[YOUR NAME]</v>
      </c>
      <c r="H2364" s="1" t="str">
        <f t="shared" si="1552"/>
        <v>[YOUR NAME]</v>
      </c>
      <c r="I2364" s="1" t="str">
        <f t="shared" si="1553"/>
        <v>[11 or 12]</v>
      </c>
      <c r="J2364" s="1" t="s">
        <v>730</v>
      </c>
      <c r="L2364" s="5" t="e">
        <f>VLOOKUP(M2364,'Species Look-up'!A:B,2,FALSE)</f>
        <v>#N/A</v>
      </c>
      <c r="M2364" s="5" t="e">
        <f>IF(ISNA(VLOOKUP(A2364,'Species Look-up'!C:D,2,FALSE)),VLOOKUP(A2364,'Species Look-up'!D:D,1,FALSE),VLOOKUP(A2364,'Species Look-up'!C:D,2,FALSE))</f>
        <v>#N/A</v>
      </c>
    </row>
    <row r="2365" spans="1:13" customFormat="1" ht="12" customHeight="1" x14ac:dyDescent="0.2">
      <c r="A2365" s="17" t="s">
        <v>6659</v>
      </c>
      <c r="B2365" s="24" t="s">
        <v>6660</v>
      </c>
      <c r="C2365" s="6" t="str">
        <f t="shared" ref="C2365:G2365" si="1568">C2364</f>
        <v>[DATE]</v>
      </c>
      <c r="D2365" s="1" t="str">
        <f t="shared" si="1568"/>
        <v>[ENTER YOUR SITE HERE]</v>
      </c>
      <c r="E2365" s="1" t="str">
        <f t="shared" si="1568"/>
        <v>[GRIDREF]</v>
      </c>
      <c r="F2365" s="1" t="str">
        <f t="shared" si="1568"/>
        <v>[ENTER METHOD]</v>
      </c>
      <c r="G2365" s="1" t="str">
        <f t="shared" si="1568"/>
        <v>[YOUR NAME]</v>
      </c>
      <c r="H2365" s="1" t="str">
        <f t="shared" si="1552"/>
        <v>[YOUR NAME]</v>
      </c>
      <c r="I2365" s="1" t="str">
        <f t="shared" si="1553"/>
        <v>[11 or 12]</v>
      </c>
      <c r="J2365" s="1" t="s">
        <v>730</v>
      </c>
      <c r="L2365" s="5" t="e">
        <f>VLOOKUP(M2365,'Species Look-up'!A:B,2,FALSE)</f>
        <v>#N/A</v>
      </c>
      <c r="M2365" s="5" t="e">
        <f>IF(ISNA(VLOOKUP(A2365,'Species Look-up'!C:D,2,FALSE)),VLOOKUP(A2365,'Species Look-up'!D:D,1,FALSE),VLOOKUP(A2365,'Species Look-up'!C:D,2,FALSE))</f>
        <v>#N/A</v>
      </c>
    </row>
    <row r="2366" spans="1:13" customFormat="1" ht="12" customHeight="1" x14ac:dyDescent="0.2">
      <c r="A2366" s="17" t="s">
        <v>6659</v>
      </c>
      <c r="B2366" s="24" t="s">
        <v>6660</v>
      </c>
      <c r="C2366" s="6" t="str">
        <f t="shared" ref="C2366:G2366" si="1569">C2365</f>
        <v>[DATE]</v>
      </c>
      <c r="D2366" s="1" t="str">
        <f t="shared" si="1569"/>
        <v>[ENTER YOUR SITE HERE]</v>
      </c>
      <c r="E2366" s="1" t="str">
        <f t="shared" si="1569"/>
        <v>[GRIDREF]</v>
      </c>
      <c r="F2366" s="1" t="str">
        <f t="shared" si="1569"/>
        <v>[ENTER METHOD]</v>
      </c>
      <c r="G2366" s="1" t="str">
        <f t="shared" si="1569"/>
        <v>[YOUR NAME]</v>
      </c>
      <c r="H2366" s="1" t="str">
        <f t="shared" si="1552"/>
        <v>[YOUR NAME]</v>
      </c>
      <c r="I2366" s="1" t="str">
        <f t="shared" si="1553"/>
        <v>[11 or 12]</v>
      </c>
      <c r="J2366" s="1" t="s">
        <v>730</v>
      </c>
      <c r="L2366" s="5" t="e">
        <f>VLOOKUP(M2366,'Species Look-up'!A:B,2,FALSE)</f>
        <v>#N/A</v>
      </c>
      <c r="M2366" s="5" t="e">
        <f>IF(ISNA(VLOOKUP(A2366,'Species Look-up'!C:D,2,FALSE)),VLOOKUP(A2366,'Species Look-up'!D:D,1,FALSE),VLOOKUP(A2366,'Species Look-up'!C:D,2,FALSE))</f>
        <v>#N/A</v>
      </c>
    </row>
    <row r="2367" spans="1:13" customFormat="1" ht="12" customHeight="1" x14ac:dyDescent="0.2">
      <c r="A2367" s="17" t="s">
        <v>6659</v>
      </c>
      <c r="B2367" s="24" t="s">
        <v>6660</v>
      </c>
      <c r="C2367" s="6" t="str">
        <f t="shared" ref="C2367:G2367" si="1570">C2366</f>
        <v>[DATE]</v>
      </c>
      <c r="D2367" s="1" t="str">
        <f t="shared" si="1570"/>
        <v>[ENTER YOUR SITE HERE]</v>
      </c>
      <c r="E2367" s="1" t="str">
        <f t="shared" si="1570"/>
        <v>[GRIDREF]</v>
      </c>
      <c r="F2367" s="1" t="str">
        <f t="shared" si="1570"/>
        <v>[ENTER METHOD]</v>
      </c>
      <c r="G2367" s="1" t="str">
        <f t="shared" si="1570"/>
        <v>[YOUR NAME]</v>
      </c>
      <c r="H2367" s="1" t="str">
        <f t="shared" si="1552"/>
        <v>[YOUR NAME]</v>
      </c>
      <c r="I2367" s="1" t="str">
        <f t="shared" si="1553"/>
        <v>[11 or 12]</v>
      </c>
      <c r="J2367" s="1" t="s">
        <v>730</v>
      </c>
      <c r="L2367" s="5" t="e">
        <f>VLOOKUP(M2367,'Species Look-up'!A:B,2,FALSE)</f>
        <v>#N/A</v>
      </c>
      <c r="M2367" s="5" t="e">
        <f>IF(ISNA(VLOOKUP(A2367,'Species Look-up'!C:D,2,FALSE)),VLOOKUP(A2367,'Species Look-up'!D:D,1,FALSE),VLOOKUP(A2367,'Species Look-up'!C:D,2,FALSE))</f>
        <v>#N/A</v>
      </c>
    </row>
    <row r="2368" spans="1:13" customFormat="1" ht="12" customHeight="1" x14ac:dyDescent="0.2">
      <c r="A2368" s="17" t="s">
        <v>6659</v>
      </c>
      <c r="B2368" s="24" t="s">
        <v>6660</v>
      </c>
      <c r="C2368" s="6" t="str">
        <f t="shared" ref="C2368:G2368" si="1571">C2367</f>
        <v>[DATE]</v>
      </c>
      <c r="D2368" s="1" t="str">
        <f t="shared" si="1571"/>
        <v>[ENTER YOUR SITE HERE]</v>
      </c>
      <c r="E2368" s="1" t="str">
        <f t="shared" si="1571"/>
        <v>[GRIDREF]</v>
      </c>
      <c r="F2368" s="1" t="str">
        <f t="shared" si="1571"/>
        <v>[ENTER METHOD]</v>
      </c>
      <c r="G2368" s="1" t="str">
        <f t="shared" si="1571"/>
        <v>[YOUR NAME]</v>
      </c>
      <c r="H2368" s="1" t="str">
        <f t="shared" si="1552"/>
        <v>[YOUR NAME]</v>
      </c>
      <c r="I2368" s="1" t="str">
        <f t="shared" si="1553"/>
        <v>[11 or 12]</v>
      </c>
      <c r="J2368" s="1" t="s">
        <v>730</v>
      </c>
      <c r="L2368" s="5" t="e">
        <f>VLOOKUP(M2368,'Species Look-up'!A:B,2,FALSE)</f>
        <v>#N/A</v>
      </c>
      <c r="M2368" s="5" t="e">
        <f>IF(ISNA(VLOOKUP(A2368,'Species Look-up'!C:D,2,FALSE)),VLOOKUP(A2368,'Species Look-up'!D:D,1,FALSE),VLOOKUP(A2368,'Species Look-up'!C:D,2,FALSE))</f>
        <v>#N/A</v>
      </c>
    </row>
    <row r="2369" spans="1:13" customFormat="1" ht="12" customHeight="1" x14ac:dyDescent="0.2">
      <c r="A2369" s="17" t="s">
        <v>6659</v>
      </c>
      <c r="B2369" s="24" t="s">
        <v>6660</v>
      </c>
      <c r="C2369" s="6" t="str">
        <f t="shared" ref="C2369:G2369" si="1572">C2368</f>
        <v>[DATE]</v>
      </c>
      <c r="D2369" s="1" t="str">
        <f t="shared" si="1572"/>
        <v>[ENTER YOUR SITE HERE]</v>
      </c>
      <c r="E2369" s="1" t="str">
        <f t="shared" si="1572"/>
        <v>[GRIDREF]</v>
      </c>
      <c r="F2369" s="1" t="str">
        <f t="shared" si="1572"/>
        <v>[ENTER METHOD]</v>
      </c>
      <c r="G2369" s="1" t="str">
        <f t="shared" si="1572"/>
        <v>[YOUR NAME]</v>
      </c>
      <c r="H2369" s="1" t="str">
        <f t="shared" si="1552"/>
        <v>[YOUR NAME]</v>
      </c>
      <c r="I2369" s="1" t="str">
        <f t="shared" si="1553"/>
        <v>[11 or 12]</v>
      </c>
      <c r="J2369" s="1" t="s">
        <v>730</v>
      </c>
      <c r="L2369" s="5" t="e">
        <f>VLOOKUP(M2369,'Species Look-up'!A:B,2,FALSE)</f>
        <v>#N/A</v>
      </c>
      <c r="M2369" s="5" t="e">
        <f>IF(ISNA(VLOOKUP(A2369,'Species Look-up'!C:D,2,FALSE)),VLOOKUP(A2369,'Species Look-up'!D:D,1,FALSE),VLOOKUP(A2369,'Species Look-up'!C:D,2,FALSE))</f>
        <v>#N/A</v>
      </c>
    </row>
    <row r="2370" spans="1:13" customFormat="1" ht="12" customHeight="1" x14ac:dyDescent="0.2">
      <c r="A2370" s="17" t="s">
        <v>6659</v>
      </c>
      <c r="B2370" s="24" t="s">
        <v>6660</v>
      </c>
      <c r="C2370" s="6" t="str">
        <f t="shared" ref="C2370:G2370" si="1573">C2369</f>
        <v>[DATE]</v>
      </c>
      <c r="D2370" s="1" t="str">
        <f t="shared" si="1573"/>
        <v>[ENTER YOUR SITE HERE]</v>
      </c>
      <c r="E2370" s="1" t="str">
        <f t="shared" si="1573"/>
        <v>[GRIDREF]</v>
      </c>
      <c r="F2370" s="1" t="str">
        <f t="shared" si="1573"/>
        <v>[ENTER METHOD]</v>
      </c>
      <c r="G2370" s="1" t="str">
        <f t="shared" si="1573"/>
        <v>[YOUR NAME]</v>
      </c>
      <c r="H2370" s="1" t="str">
        <f t="shared" si="1552"/>
        <v>[YOUR NAME]</v>
      </c>
      <c r="I2370" s="1" t="str">
        <f t="shared" si="1553"/>
        <v>[11 or 12]</v>
      </c>
      <c r="J2370" s="1" t="s">
        <v>730</v>
      </c>
      <c r="L2370" s="5" t="e">
        <f>VLOOKUP(M2370,'Species Look-up'!A:B,2,FALSE)</f>
        <v>#N/A</v>
      </c>
      <c r="M2370" s="5" t="e">
        <f>IF(ISNA(VLOOKUP(A2370,'Species Look-up'!C:D,2,FALSE)),VLOOKUP(A2370,'Species Look-up'!D:D,1,FALSE),VLOOKUP(A2370,'Species Look-up'!C:D,2,FALSE))</f>
        <v>#N/A</v>
      </c>
    </row>
    <row r="2371" spans="1:13" customFormat="1" ht="12" customHeight="1" x14ac:dyDescent="0.2">
      <c r="A2371" s="17" t="s">
        <v>6659</v>
      </c>
      <c r="B2371" s="24" t="s">
        <v>6660</v>
      </c>
      <c r="C2371" s="6" t="str">
        <f t="shared" ref="C2371:G2371" si="1574">C2370</f>
        <v>[DATE]</v>
      </c>
      <c r="D2371" s="1" t="str">
        <f t="shared" si="1574"/>
        <v>[ENTER YOUR SITE HERE]</v>
      </c>
      <c r="E2371" s="1" t="str">
        <f t="shared" si="1574"/>
        <v>[GRIDREF]</v>
      </c>
      <c r="F2371" s="1" t="str">
        <f t="shared" si="1574"/>
        <v>[ENTER METHOD]</v>
      </c>
      <c r="G2371" s="1" t="str">
        <f t="shared" si="1574"/>
        <v>[YOUR NAME]</v>
      </c>
      <c r="H2371" s="1" t="str">
        <f t="shared" si="1552"/>
        <v>[YOUR NAME]</v>
      </c>
      <c r="I2371" s="1" t="str">
        <f t="shared" si="1553"/>
        <v>[11 or 12]</v>
      </c>
      <c r="J2371" s="1" t="s">
        <v>730</v>
      </c>
      <c r="L2371" s="5" t="e">
        <f>VLOOKUP(M2371,'Species Look-up'!A:B,2,FALSE)</f>
        <v>#N/A</v>
      </c>
      <c r="M2371" s="5" t="e">
        <f>IF(ISNA(VLOOKUP(A2371,'Species Look-up'!C:D,2,FALSE)),VLOOKUP(A2371,'Species Look-up'!D:D,1,FALSE),VLOOKUP(A2371,'Species Look-up'!C:D,2,FALSE))</f>
        <v>#N/A</v>
      </c>
    </row>
    <row r="2372" spans="1:13" customFormat="1" ht="12" customHeight="1" x14ac:dyDescent="0.2">
      <c r="A2372" s="17" t="s">
        <v>6659</v>
      </c>
      <c r="B2372" s="24" t="s">
        <v>6660</v>
      </c>
      <c r="C2372" s="6" t="str">
        <f t="shared" ref="C2372:G2372" si="1575">C2371</f>
        <v>[DATE]</v>
      </c>
      <c r="D2372" s="1" t="str">
        <f t="shared" si="1575"/>
        <v>[ENTER YOUR SITE HERE]</v>
      </c>
      <c r="E2372" s="1" t="str">
        <f t="shared" si="1575"/>
        <v>[GRIDREF]</v>
      </c>
      <c r="F2372" s="1" t="str">
        <f t="shared" si="1575"/>
        <v>[ENTER METHOD]</v>
      </c>
      <c r="G2372" s="1" t="str">
        <f t="shared" si="1575"/>
        <v>[YOUR NAME]</v>
      </c>
      <c r="H2372" s="1" t="str">
        <f t="shared" si="1552"/>
        <v>[YOUR NAME]</v>
      </c>
      <c r="I2372" s="1" t="str">
        <f t="shared" si="1553"/>
        <v>[11 or 12]</v>
      </c>
      <c r="J2372" s="1" t="s">
        <v>730</v>
      </c>
      <c r="L2372" s="5" t="e">
        <f>VLOOKUP(M2372,'Species Look-up'!A:B,2,FALSE)</f>
        <v>#N/A</v>
      </c>
      <c r="M2372" s="5" t="e">
        <f>IF(ISNA(VLOOKUP(A2372,'Species Look-up'!C:D,2,FALSE)),VLOOKUP(A2372,'Species Look-up'!D:D,1,FALSE),VLOOKUP(A2372,'Species Look-up'!C:D,2,FALSE))</f>
        <v>#N/A</v>
      </c>
    </row>
    <row r="2373" spans="1:13" customFormat="1" ht="12" customHeight="1" x14ac:dyDescent="0.2">
      <c r="A2373" s="17" t="s">
        <v>6659</v>
      </c>
      <c r="B2373" s="24" t="s">
        <v>6660</v>
      </c>
      <c r="C2373" s="6" t="str">
        <f t="shared" ref="C2373:G2373" si="1576">C2372</f>
        <v>[DATE]</v>
      </c>
      <c r="D2373" s="1" t="str">
        <f t="shared" si="1576"/>
        <v>[ENTER YOUR SITE HERE]</v>
      </c>
      <c r="E2373" s="1" t="str">
        <f t="shared" si="1576"/>
        <v>[GRIDREF]</v>
      </c>
      <c r="F2373" s="1" t="str">
        <f t="shared" si="1576"/>
        <v>[ENTER METHOD]</v>
      </c>
      <c r="G2373" s="1" t="str">
        <f t="shared" si="1576"/>
        <v>[YOUR NAME]</v>
      </c>
      <c r="H2373" s="1" t="str">
        <f t="shared" si="1552"/>
        <v>[YOUR NAME]</v>
      </c>
      <c r="I2373" s="1" t="str">
        <f t="shared" si="1553"/>
        <v>[11 or 12]</v>
      </c>
      <c r="J2373" s="1" t="s">
        <v>730</v>
      </c>
      <c r="L2373" s="5" t="e">
        <f>VLOOKUP(M2373,'Species Look-up'!A:B,2,FALSE)</f>
        <v>#N/A</v>
      </c>
      <c r="M2373" s="5" t="e">
        <f>IF(ISNA(VLOOKUP(A2373,'Species Look-up'!C:D,2,FALSE)),VLOOKUP(A2373,'Species Look-up'!D:D,1,FALSE),VLOOKUP(A2373,'Species Look-up'!C:D,2,FALSE))</f>
        <v>#N/A</v>
      </c>
    </row>
    <row r="2374" spans="1:13" customFormat="1" ht="12" customHeight="1" x14ac:dyDescent="0.2">
      <c r="A2374" s="17" t="s">
        <v>6659</v>
      </c>
      <c r="B2374" s="24" t="s">
        <v>6660</v>
      </c>
      <c r="C2374" s="6" t="str">
        <f t="shared" ref="C2374:G2374" si="1577">C2373</f>
        <v>[DATE]</v>
      </c>
      <c r="D2374" s="1" t="str">
        <f t="shared" si="1577"/>
        <v>[ENTER YOUR SITE HERE]</v>
      </c>
      <c r="E2374" s="1" t="str">
        <f t="shared" si="1577"/>
        <v>[GRIDREF]</v>
      </c>
      <c r="F2374" s="1" t="str">
        <f t="shared" si="1577"/>
        <v>[ENTER METHOD]</v>
      </c>
      <c r="G2374" s="1" t="str">
        <f t="shared" si="1577"/>
        <v>[YOUR NAME]</v>
      </c>
      <c r="H2374" s="1" t="str">
        <f t="shared" si="1552"/>
        <v>[YOUR NAME]</v>
      </c>
      <c r="I2374" s="1" t="str">
        <f t="shared" si="1553"/>
        <v>[11 or 12]</v>
      </c>
      <c r="J2374" s="1" t="s">
        <v>730</v>
      </c>
      <c r="L2374" s="5" t="e">
        <f>VLOOKUP(M2374,'Species Look-up'!A:B,2,FALSE)</f>
        <v>#N/A</v>
      </c>
      <c r="M2374" s="5" t="e">
        <f>IF(ISNA(VLOOKUP(A2374,'Species Look-up'!C:D,2,FALSE)),VLOOKUP(A2374,'Species Look-up'!D:D,1,FALSE),VLOOKUP(A2374,'Species Look-up'!C:D,2,FALSE))</f>
        <v>#N/A</v>
      </c>
    </row>
    <row r="2375" spans="1:13" customFormat="1" ht="12" customHeight="1" x14ac:dyDescent="0.2">
      <c r="A2375" s="17" t="s">
        <v>6659</v>
      </c>
      <c r="B2375" s="24" t="s">
        <v>6660</v>
      </c>
      <c r="C2375" s="6" t="str">
        <f t="shared" ref="C2375:G2375" si="1578">C2374</f>
        <v>[DATE]</v>
      </c>
      <c r="D2375" s="1" t="str">
        <f t="shared" si="1578"/>
        <v>[ENTER YOUR SITE HERE]</v>
      </c>
      <c r="E2375" s="1" t="str">
        <f t="shared" si="1578"/>
        <v>[GRIDREF]</v>
      </c>
      <c r="F2375" s="1" t="str">
        <f t="shared" si="1578"/>
        <v>[ENTER METHOD]</v>
      </c>
      <c r="G2375" s="1" t="str">
        <f t="shared" si="1578"/>
        <v>[YOUR NAME]</v>
      </c>
      <c r="H2375" s="1" t="str">
        <f t="shared" si="1552"/>
        <v>[YOUR NAME]</v>
      </c>
      <c r="I2375" s="1" t="str">
        <f t="shared" si="1553"/>
        <v>[11 or 12]</v>
      </c>
      <c r="J2375" s="1" t="s">
        <v>730</v>
      </c>
      <c r="L2375" s="5" t="e">
        <f>VLOOKUP(M2375,'Species Look-up'!A:B,2,FALSE)</f>
        <v>#N/A</v>
      </c>
      <c r="M2375" s="5" t="e">
        <f>IF(ISNA(VLOOKUP(A2375,'Species Look-up'!C:D,2,FALSE)),VLOOKUP(A2375,'Species Look-up'!D:D,1,FALSE),VLOOKUP(A2375,'Species Look-up'!C:D,2,FALSE))</f>
        <v>#N/A</v>
      </c>
    </row>
    <row r="2376" spans="1:13" customFormat="1" ht="12" customHeight="1" x14ac:dyDescent="0.2">
      <c r="A2376" s="17" t="s">
        <v>6659</v>
      </c>
      <c r="B2376" s="24" t="s">
        <v>6660</v>
      </c>
      <c r="C2376" s="6" t="str">
        <f t="shared" ref="C2376:G2376" si="1579">C2375</f>
        <v>[DATE]</v>
      </c>
      <c r="D2376" s="1" t="str">
        <f t="shared" si="1579"/>
        <v>[ENTER YOUR SITE HERE]</v>
      </c>
      <c r="E2376" s="1" t="str">
        <f t="shared" si="1579"/>
        <v>[GRIDREF]</v>
      </c>
      <c r="F2376" s="1" t="str">
        <f t="shared" si="1579"/>
        <v>[ENTER METHOD]</v>
      </c>
      <c r="G2376" s="1" t="str">
        <f t="shared" si="1579"/>
        <v>[YOUR NAME]</v>
      </c>
      <c r="H2376" s="1" t="str">
        <f t="shared" si="1552"/>
        <v>[YOUR NAME]</v>
      </c>
      <c r="I2376" s="1" t="str">
        <f t="shared" si="1553"/>
        <v>[11 or 12]</v>
      </c>
      <c r="J2376" s="1" t="s">
        <v>730</v>
      </c>
      <c r="L2376" s="5" t="e">
        <f>VLOOKUP(M2376,'Species Look-up'!A:B,2,FALSE)</f>
        <v>#N/A</v>
      </c>
      <c r="M2376" s="5" t="e">
        <f>IF(ISNA(VLOOKUP(A2376,'Species Look-up'!C:D,2,FALSE)),VLOOKUP(A2376,'Species Look-up'!D:D,1,FALSE),VLOOKUP(A2376,'Species Look-up'!C:D,2,FALSE))</f>
        <v>#N/A</v>
      </c>
    </row>
    <row r="2377" spans="1:13" customFormat="1" ht="12" customHeight="1" x14ac:dyDescent="0.2">
      <c r="A2377" s="17" t="s">
        <v>6659</v>
      </c>
      <c r="B2377" s="24" t="s">
        <v>6660</v>
      </c>
      <c r="C2377" s="6" t="str">
        <f t="shared" ref="C2377:G2377" si="1580">C2376</f>
        <v>[DATE]</v>
      </c>
      <c r="D2377" s="1" t="str">
        <f t="shared" si="1580"/>
        <v>[ENTER YOUR SITE HERE]</v>
      </c>
      <c r="E2377" s="1" t="str">
        <f t="shared" si="1580"/>
        <v>[GRIDREF]</v>
      </c>
      <c r="F2377" s="1" t="str">
        <f t="shared" si="1580"/>
        <v>[ENTER METHOD]</v>
      </c>
      <c r="G2377" s="1" t="str">
        <f t="shared" si="1580"/>
        <v>[YOUR NAME]</v>
      </c>
      <c r="H2377" s="1" t="str">
        <f t="shared" si="1552"/>
        <v>[YOUR NAME]</v>
      </c>
      <c r="I2377" s="1" t="str">
        <f t="shared" si="1553"/>
        <v>[11 or 12]</v>
      </c>
      <c r="J2377" s="1" t="s">
        <v>730</v>
      </c>
      <c r="L2377" s="5" t="e">
        <f>VLOOKUP(M2377,'Species Look-up'!A:B,2,FALSE)</f>
        <v>#N/A</v>
      </c>
      <c r="M2377" s="5" t="e">
        <f>IF(ISNA(VLOOKUP(A2377,'Species Look-up'!C:D,2,FALSE)),VLOOKUP(A2377,'Species Look-up'!D:D,1,FALSE),VLOOKUP(A2377,'Species Look-up'!C:D,2,FALSE))</f>
        <v>#N/A</v>
      </c>
    </row>
    <row r="2378" spans="1:13" customFormat="1" ht="12" customHeight="1" x14ac:dyDescent="0.2">
      <c r="A2378" s="17" t="s">
        <v>6659</v>
      </c>
      <c r="B2378" s="24" t="s">
        <v>6660</v>
      </c>
      <c r="C2378" s="6" t="str">
        <f t="shared" ref="C2378:G2378" si="1581">C2377</f>
        <v>[DATE]</v>
      </c>
      <c r="D2378" s="1" t="str">
        <f t="shared" si="1581"/>
        <v>[ENTER YOUR SITE HERE]</v>
      </c>
      <c r="E2378" s="1" t="str">
        <f t="shared" si="1581"/>
        <v>[GRIDREF]</v>
      </c>
      <c r="F2378" s="1" t="str">
        <f t="shared" si="1581"/>
        <v>[ENTER METHOD]</v>
      </c>
      <c r="G2378" s="1" t="str">
        <f t="shared" si="1581"/>
        <v>[YOUR NAME]</v>
      </c>
      <c r="H2378" s="1" t="str">
        <f t="shared" si="1552"/>
        <v>[YOUR NAME]</v>
      </c>
      <c r="I2378" s="1" t="str">
        <f t="shared" si="1553"/>
        <v>[11 or 12]</v>
      </c>
      <c r="J2378" s="1" t="s">
        <v>730</v>
      </c>
      <c r="L2378" s="5" t="e">
        <f>VLOOKUP(M2378,'Species Look-up'!A:B,2,FALSE)</f>
        <v>#N/A</v>
      </c>
      <c r="M2378" s="5" t="e">
        <f>IF(ISNA(VLOOKUP(A2378,'Species Look-up'!C:D,2,FALSE)),VLOOKUP(A2378,'Species Look-up'!D:D,1,FALSE),VLOOKUP(A2378,'Species Look-up'!C:D,2,FALSE))</f>
        <v>#N/A</v>
      </c>
    </row>
    <row r="2379" spans="1:13" customFormat="1" ht="12" customHeight="1" x14ac:dyDescent="0.2">
      <c r="A2379" s="17" t="s">
        <v>6659</v>
      </c>
      <c r="B2379" s="24" t="s">
        <v>6660</v>
      </c>
      <c r="C2379" s="6" t="str">
        <f t="shared" ref="C2379:G2379" si="1582">C2378</f>
        <v>[DATE]</v>
      </c>
      <c r="D2379" s="1" t="str">
        <f t="shared" si="1582"/>
        <v>[ENTER YOUR SITE HERE]</v>
      </c>
      <c r="E2379" s="1" t="str">
        <f t="shared" si="1582"/>
        <v>[GRIDREF]</v>
      </c>
      <c r="F2379" s="1" t="str">
        <f t="shared" si="1582"/>
        <v>[ENTER METHOD]</v>
      </c>
      <c r="G2379" s="1" t="str">
        <f t="shared" si="1582"/>
        <v>[YOUR NAME]</v>
      </c>
      <c r="H2379" s="1" t="str">
        <f t="shared" si="1552"/>
        <v>[YOUR NAME]</v>
      </c>
      <c r="I2379" s="1" t="str">
        <f t="shared" si="1553"/>
        <v>[11 or 12]</v>
      </c>
      <c r="J2379" s="1" t="s">
        <v>730</v>
      </c>
      <c r="L2379" s="5" t="e">
        <f>VLOOKUP(M2379,'Species Look-up'!A:B,2,FALSE)</f>
        <v>#N/A</v>
      </c>
      <c r="M2379" s="5" t="e">
        <f>IF(ISNA(VLOOKUP(A2379,'Species Look-up'!C:D,2,FALSE)),VLOOKUP(A2379,'Species Look-up'!D:D,1,FALSE),VLOOKUP(A2379,'Species Look-up'!C:D,2,FALSE))</f>
        <v>#N/A</v>
      </c>
    </row>
    <row r="2380" spans="1:13" customFormat="1" ht="12" customHeight="1" x14ac:dyDescent="0.2">
      <c r="A2380" s="17" t="s">
        <v>6659</v>
      </c>
      <c r="B2380" s="24" t="s">
        <v>6660</v>
      </c>
      <c r="C2380" s="6" t="str">
        <f t="shared" ref="C2380:G2380" si="1583">C2379</f>
        <v>[DATE]</v>
      </c>
      <c r="D2380" s="1" t="str">
        <f t="shared" si="1583"/>
        <v>[ENTER YOUR SITE HERE]</v>
      </c>
      <c r="E2380" s="1" t="str">
        <f t="shared" si="1583"/>
        <v>[GRIDREF]</v>
      </c>
      <c r="F2380" s="1" t="str">
        <f t="shared" si="1583"/>
        <v>[ENTER METHOD]</v>
      </c>
      <c r="G2380" s="1" t="str">
        <f t="shared" si="1583"/>
        <v>[YOUR NAME]</v>
      </c>
      <c r="H2380" s="1" t="str">
        <f t="shared" si="1552"/>
        <v>[YOUR NAME]</v>
      </c>
      <c r="I2380" s="1" t="str">
        <f t="shared" si="1553"/>
        <v>[11 or 12]</v>
      </c>
      <c r="J2380" s="1" t="s">
        <v>730</v>
      </c>
      <c r="L2380" s="5" t="e">
        <f>VLOOKUP(M2380,'Species Look-up'!A:B,2,FALSE)</f>
        <v>#N/A</v>
      </c>
      <c r="M2380" s="5" t="e">
        <f>IF(ISNA(VLOOKUP(A2380,'Species Look-up'!C:D,2,FALSE)),VLOOKUP(A2380,'Species Look-up'!D:D,1,FALSE),VLOOKUP(A2380,'Species Look-up'!C:D,2,FALSE))</f>
        <v>#N/A</v>
      </c>
    </row>
    <row r="2381" spans="1:13" customFormat="1" ht="12" customHeight="1" x14ac:dyDescent="0.2">
      <c r="A2381" s="17" t="s">
        <v>6659</v>
      </c>
      <c r="B2381" s="24" t="s">
        <v>6660</v>
      </c>
      <c r="C2381" s="6" t="str">
        <f t="shared" ref="C2381:G2381" si="1584">C2380</f>
        <v>[DATE]</v>
      </c>
      <c r="D2381" s="1" t="str">
        <f t="shared" si="1584"/>
        <v>[ENTER YOUR SITE HERE]</v>
      </c>
      <c r="E2381" s="1" t="str">
        <f t="shared" si="1584"/>
        <v>[GRIDREF]</v>
      </c>
      <c r="F2381" s="1" t="str">
        <f t="shared" si="1584"/>
        <v>[ENTER METHOD]</v>
      </c>
      <c r="G2381" s="1" t="str">
        <f t="shared" si="1584"/>
        <v>[YOUR NAME]</v>
      </c>
      <c r="H2381" s="1" t="str">
        <f t="shared" si="1552"/>
        <v>[YOUR NAME]</v>
      </c>
      <c r="I2381" s="1" t="str">
        <f t="shared" si="1553"/>
        <v>[11 or 12]</v>
      </c>
      <c r="J2381" s="1" t="s">
        <v>730</v>
      </c>
      <c r="L2381" s="5" t="e">
        <f>VLOOKUP(M2381,'Species Look-up'!A:B,2,FALSE)</f>
        <v>#N/A</v>
      </c>
      <c r="M2381" s="5" t="e">
        <f>IF(ISNA(VLOOKUP(A2381,'Species Look-up'!C:D,2,FALSE)),VLOOKUP(A2381,'Species Look-up'!D:D,1,FALSE),VLOOKUP(A2381,'Species Look-up'!C:D,2,FALSE))</f>
        <v>#N/A</v>
      </c>
    </row>
    <row r="2382" spans="1:13" customFormat="1" ht="12" customHeight="1" x14ac:dyDescent="0.2">
      <c r="A2382" s="17" t="s">
        <v>6659</v>
      </c>
      <c r="B2382" s="24" t="s">
        <v>6660</v>
      </c>
      <c r="C2382" s="6" t="str">
        <f t="shared" ref="C2382:G2382" si="1585">C2381</f>
        <v>[DATE]</v>
      </c>
      <c r="D2382" s="1" t="str">
        <f t="shared" si="1585"/>
        <v>[ENTER YOUR SITE HERE]</v>
      </c>
      <c r="E2382" s="1" t="str">
        <f t="shared" si="1585"/>
        <v>[GRIDREF]</v>
      </c>
      <c r="F2382" s="1" t="str">
        <f t="shared" si="1585"/>
        <v>[ENTER METHOD]</v>
      </c>
      <c r="G2382" s="1" t="str">
        <f t="shared" si="1585"/>
        <v>[YOUR NAME]</v>
      </c>
      <c r="H2382" s="1" t="str">
        <f t="shared" si="1552"/>
        <v>[YOUR NAME]</v>
      </c>
      <c r="I2382" s="1" t="str">
        <f t="shared" si="1553"/>
        <v>[11 or 12]</v>
      </c>
      <c r="J2382" s="1" t="s">
        <v>730</v>
      </c>
      <c r="L2382" s="5" t="e">
        <f>VLOOKUP(M2382,'Species Look-up'!A:B,2,FALSE)</f>
        <v>#N/A</v>
      </c>
      <c r="M2382" s="5" t="e">
        <f>IF(ISNA(VLOOKUP(A2382,'Species Look-up'!C:D,2,FALSE)),VLOOKUP(A2382,'Species Look-up'!D:D,1,FALSE),VLOOKUP(A2382,'Species Look-up'!C:D,2,FALSE))</f>
        <v>#N/A</v>
      </c>
    </row>
    <row r="2383" spans="1:13" customFormat="1" ht="12" customHeight="1" x14ac:dyDescent="0.2">
      <c r="A2383" s="17" t="s">
        <v>6659</v>
      </c>
      <c r="B2383" s="24" t="s">
        <v>6660</v>
      </c>
      <c r="C2383" s="6" t="str">
        <f t="shared" ref="C2383:G2383" si="1586">C2382</f>
        <v>[DATE]</v>
      </c>
      <c r="D2383" s="1" t="str">
        <f t="shared" si="1586"/>
        <v>[ENTER YOUR SITE HERE]</v>
      </c>
      <c r="E2383" s="1" t="str">
        <f t="shared" si="1586"/>
        <v>[GRIDREF]</v>
      </c>
      <c r="F2383" s="1" t="str">
        <f t="shared" si="1586"/>
        <v>[ENTER METHOD]</v>
      </c>
      <c r="G2383" s="1" t="str">
        <f t="shared" si="1586"/>
        <v>[YOUR NAME]</v>
      </c>
      <c r="H2383" s="1" t="str">
        <f t="shared" si="1552"/>
        <v>[YOUR NAME]</v>
      </c>
      <c r="I2383" s="1" t="str">
        <f t="shared" si="1553"/>
        <v>[11 or 12]</v>
      </c>
      <c r="J2383" s="1" t="s">
        <v>730</v>
      </c>
      <c r="L2383" s="5" t="e">
        <f>VLOOKUP(M2383,'Species Look-up'!A:B,2,FALSE)</f>
        <v>#N/A</v>
      </c>
      <c r="M2383" s="5" t="e">
        <f>IF(ISNA(VLOOKUP(A2383,'Species Look-up'!C:D,2,FALSE)),VLOOKUP(A2383,'Species Look-up'!D:D,1,FALSE),VLOOKUP(A2383,'Species Look-up'!C:D,2,FALSE))</f>
        <v>#N/A</v>
      </c>
    </row>
    <row r="2384" spans="1:13" customFormat="1" ht="12" customHeight="1" x14ac:dyDescent="0.2">
      <c r="A2384" s="17" t="s">
        <v>6659</v>
      </c>
      <c r="B2384" s="24" t="s">
        <v>6660</v>
      </c>
      <c r="C2384" s="6" t="str">
        <f t="shared" ref="C2384:G2384" si="1587">C2383</f>
        <v>[DATE]</v>
      </c>
      <c r="D2384" s="1" t="str">
        <f t="shared" si="1587"/>
        <v>[ENTER YOUR SITE HERE]</v>
      </c>
      <c r="E2384" s="1" t="str">
        <f t="shared" si="1587"/>
        <v>[GRIDREF]</v>
      </c>
      <c r="F2384" s="1" t="str">
        <f t="shared" si="1587"/>
        <v>[ENTER METHOD]</v>
      </c>
      <c r="G2384" s="1" t="str">
        <f t="shared" si="1587"/>
        <v>[YOUR NAME]</v>
      </c>
      <c r="H2384" s="1" t="str">
        <f t="shared" si="1552"/>
        <v>[YOUR NAME]</v>
      </c>
      <c r="I2384" s="1" t="str">
        <f t="shared" si="1553"/>
        <v>[11 or 12]</v>
      </c>
      <c r="J2384" s="1" t="s">
        <v>730</v>
      </c>
      <c r="L2384" s="5" t="e">
        <f>VLOOKUP(M2384,'Species Look-up'!A:B,2,FALSE)</f>
        <v>#N/A</v>
      </c>
      <c r="M2384" s="5" t="e">
        <f>IF(ISNA(VLOOKUP(A2384,'Species Look-up'!C:D,2,FALSE)),VLOOKUP(A2384,'Species Look-up'!D:D,1,FALSE),VLOOKUP(A2384,'Species Look-up'!C:D,2,FALSE))</f>
        <v>#N/A</v>
      </c>
    </row>
    <row r="2385" spans="1:13" customFormat="1" ht="12" customHeight="1" x14ac:dyDescent="0.2">
      <c r="A2385" s="17" t="s">
        <v>6659</v>
      </c>
      <c r="B2385" s="24" t="s">
        <v>6660</v>
      </c>
      <c r="C2385" s="6" t="str">
        <f t="shared" ref="C2385:G2385" si="1588">C2384</f>
        <v>[DATE]</v>
      </c>
      <c r="D2385" s="1" t="str">
        <f t="shared" si="1588"/>
        <v>[ENTER YOUR SITE HERE]</v>
      </c>
      <c r="E2385" s="1" t="str">
        <f t="shared" si="1588"/>
        <v>[GRIDREF]</v>
      </c>
      <c r="F2385" s="1" t="str">
        <f t="shared" si="1588"/>
        <v>[ENTER METHOD]</v>
      </c>
      <c r="G2385" s="1" t="str">
        <f t="shared" si="1588"/>
        <v>[YOUR NAME]</v>
      </c>
      <c r="H2385" s="1" t="str">
        <f t="shared" si="1552"/>
        <v>[YOUR NAME]</v>
      </c>
      <c r="I2385" s="1" t="str">
        <f t="shared" si="1553"/>
        <v>[11 or 12]</v>
      </c>
      <c r="J2385" s="1" t="s">
        <v>730</v>
      </c>
      <c r="L2385" s="5" t="e">
        <f>VLOOKUP(M2385,'Species Look-up'!A:B,2,FALSE)</f>
        <v>#N/A</v>
      </c>
      <c r="M2385" s="5" t="e">
        <f>IF(ISNA(VLOOKUP(A2385,'Species Look-up'!C:D,2,FALSE)),VLOOKUP(A2385,'Species Look-up'!D:D,1,FALSE),VLOOKUP(A2385,'Species Look-up'!C:D,2,FALSE))</f>
        <v>#N/A</v>
      </c>
    </row>
    <row r="2386" spans="1:13" customFormat="1" ht="12" customHeight="1" x14ac:dyDescent="0.2">
      <c r="A2386" s="17" t="s">
        <v>6659</v>
      </c>
      <c r="B2386" s="24" t="s">
        <v>6660</v>
      </c>
      <c r="C2386" s="6" t="str">
        <f t="shared" ref="C2386:G2386" si="1589">C2385</f>
        <v>[DATE]</v>
      </c>
      <c r="D2386" s="1" t="str">
        <f t="shared" si="1589"/>
        <v>[ENTER YOUR SITE HERE]</v>
      </c>
      <c r="E2386" s="1" t="str">
        <f t="shared" si="1589"/>
        <v>[GRIDREF]</v>
      </c>
      <c r="F2386" s="1" t="str">
        <f t="shared" si="1589"/>
        <v>[ENTER METHOD]</v>
      </c>
      <c r="G2386" s="1" t="str">
        <f t="shared" si="1589"/>
        <v>[YOUR NAME]</v>
      </c>
      <c r="H2386" s="1" t="str">
        <f t="shared" si="1552"/>
        <v>[YOUR NAME]</v>
      </c>
      <c r="I2386" s="1" t="str">
        <f t="shared" si="1553"/>
        <v>[11 or 12]</v>
      </c>
      <c r="J2386" s="1" t="s">
        <v>730</v>
      </c>
      <c r="L2386" s="5" t="e">
        <f>VLOOKUP(M2386,'Species Look-up'!A:B,2,FALSE)</f>
        <v>#N/A</v>
      </c>
      <c r="M2386" s="5" t="e">
        <f>IF(ISNA(VLOOKUP(A2386,'Species Look-up'!C:D,2,FALSE)),VLOOKUP(A2386,'Species Look-up'!D:D,1,FALSE),VLOOKUP(A2386,'Species Look-up'!C:D,2,FALSE))</f>
        <v>#N/A</v>
      </c>
    </row>
    <row r="2387" spans="1:13" customFormat="1" ht="12" customHeight="1" x14ac:dyDescent="0.2">
      <c r="A2387" s="17" t="s">
        <v>6659</v>
      </c>
      <c r="B2387" s="24" t="s">
        <v>6660</v>
      </c>
      <c r="C2387" s="6" t="str">
        <f t="shared" ref="C2387:G2387" si="1590">C2386</f>
        <v>[DATE]</v>
      </c>
      <c r="D2387" s="1" t="str">
        <f t="shared" si="1590"/>
        <v>[ENTER YOUR SITE HERE]</v>
      </c>
      <c r="E2387" s="1" t="str">
        <f t="shared" si="1590"/>
        <v>[GRIDREF]</v>
      </c>
      <c r="F2387" s="1" t="str">
        <f t="shared" si="1590"/>
        <v>[ENTER METHOD]</v>
      </c>
      <c r="G2387" s="1" t="str">
        <f t="shared" si="1590"/>
        <v>[YOUR NAME]</v>
      </c>
      <c r="H2387" s="1" t="str">
        <f t="shared" si="1552"/>
        <v>[YOUR NAME]</v>
      </c>
      <c r="I2387" s="1" t="str">
        <f t="shared" si="1553"/>
        <v>[11 or 12]</v>
      </c>
      <c r="J2387" s="1" t="s">
        <v>730</v>
      </c>
      <c r="L2387" s="5" t="e">
        <f>VLOOKUP(M2387,'Species Look-up'!A:B,2,FALSE)</f>
        <v>#N/A</v>
      </c>
      <c r="M2387" s="5" t="e">
        <f>IF(ISNA(VLOOKUP(A2387,'Species Look-up'!C:D,2,FALSE)),VLOOKUP(A2387,'Species Look-up'!D:D,1,FALSE),VLOOKUP(A2387,'Species Look-up'!C:D,2,FALSE))</f>
        <v>#N/A</v>
      </c>
    </row>
    <row r="2388" spans="1:13" customFormat="1" ht="12" customHeight="1" x14ac:dyDescent="0.2">
      <c r="A2388" s="17" t="s">
        <v>6659</v>
      </c>
      <c r="B2388" s="24" t="s">
        <v>6660</v>
      </c>
      <c r="C2388" s="6" t="str">
        <f t="shared" ref="C2388:G2388" si="1591">C2387</f>
        <v>[DATE]</v>
      </c>
      <c r="D2388" s="1" t="str">
        <f t="shared" si="1591"/>
        <v>[ENTER YOUR SITE HERE]</v>
      </c>
      <c r="E2388" s="1" t="str">
        <f t="shared" si="1591"/>
        <v>[GRIDREF]</v>
      </c>
      <c r="F2388" s="1" t="str">
        <f t="shared" si="1591"/>
        <v>[ENTER METHOD]</v>
      </c>
      <c r="G2388" s="1" t="str">
        <f t="shared" si="1591"/>
        <v>[YOUR NAME]</v>
      </c>
      <c r="H2388" s="1" t="str">
        <f t="shared" si="1552"/>
        <v>[YOUR NAME]</v>
      </c>
      <c r="I2388" s="1" t="str">
        <f t="shared" si="1553"/>
        <v>[11 or 12]</v>
      </c>
      <c r="J2388" s="1" t="s">
        <v>730</v>
      </c>
      <c r="L2388" s="5" t="e">
        <f>VLOOKUP(M2388,'Species Look-up'!A:B,2,FALSE)</f>
        <v>#N/A</v>
      </c>
      <c r="M2388" s="5" t="e">
        <f>IF(ISNA(VLOOKUP(A2388,'Species Look-up'!C:D,2,FALSE)),VLOOKUP(A2388,'Species Look-up'!D:D,1,FALSE),VLOOKUP(A2388,'Species Look-up'!C:D,2,FALSE))</f>
        <v>#N/A</v>
      </c>
    </row>
    <row r="2389" spans="1:13" customFormat="1" ht="12" customHeight="1" x14ac:dyDescent="0.2">
      <c r="A2389" s="17" t="s">
        <v>6659</v>
      </c>
      <c r="B2389" s="24" t="s">
        <v>6660</v>
      </c>
      <c r="C2389" s="6" t="str">
        <f t="shared" ref="C2389:G2389" si="1592">C2388</f>
        <v>[DATE]</v>
      </c>
      <c r="D2389" s="1" t="str">
        <f t="shared" si="1592"/>
        <v>[ENTER YOUR SITE HERE]</v>
      </c>
      <c r="E2389" s="1" t="str">
        <f t="shared" si="1592"/>
        <v>[GRIDREF]</v>
      </c>
      <c r="F2389" s="1" t="str">
        <f t="shared" si="1592"/>
        <v>[ENTER METHOD]</v>
      </c>
      <c r="G2389" s="1" t="str">
        <f t="shared" si="1592"/>
        <v>[YOUR NAME]</v>
      </c>
      <c r="H2389" s="1" t="str">
        <f t="shared" si="1552"/>
        <v>[YOUR NAME]</v>
      </c>
      <c r="I2389" s="1" t="str">
        <f t="shared" si="1553"/>
        <v>[11 or 12]</v>
      </c>
      <c r="J2389" s="1" t="s">
        <v>730</v>
      </c>
      <c r="L2389" s="5" t="e">
        <f>VLOOKUP(M2389,'Species Look-up'!A:B,2,FALSE)</f>
        <v>#N/A</v>
      </c>
      <c r="M2389" s="5" t="e">
        <f>IF(ISNA(VLOOKUP(A2389,'Species Look-up'!C:D,2,FALSE)),VLOOKUP(A2389,'Species Look-up'!D:D,1,FALSE),VLOOKUP(A2389,'Species Look-up'!C:D,2,FALSE))</f>
        <v>#N/A</v>
      </c>
    </row>
    <row r="2390" spans="1:13" customFormat="1" ht="12" customHeight="1" x14ac:dyDescent="0.2">
      <c r="A2390" s="17" t="s">
        <v>6659</v>
      </c>
      <c r="B2390" s="24" t="s">
        <v>6660</v>
      </c>
      <c r="C2390" s="6" t="str">
        <f t="shared" ref="C2390:G2390" si="1593">C2389</f>
        <v>[DATE]</v>
      </c>
      <c r="D2390" s="1" t="str">
        <f t="shared" si="1593"/>
        <v>[ENTER YOUR SITE HERE]</v>
      </c>
      <c r="E2390" s="1" t="str">
        <f t="shared" si="1593"/>
        <v>[GRIDREF]</v>
      </c>
      <c r="F2390" s="1" t="str">
        <f t="shared" si="1593"/>
        <v>[ENTER METHOD]</v>
      </c>
      <c r="G2390" s="1" t="str">
        <f t="shared" si="1593"/>
        <v>[YOUR NAME]</v>
      </c>
      <c r="H2390" s="1" t="str">
        <f t="shared" si="1552"/>
        <v>[YOUR NAME]</v>
      </c>
      <c r="I2390" s="1" t="str">
        <f t="shared" si="1553"/>
        <v>[11 or 12]</v>
      </c>
      <c r="J2390" s="1" t="s">
        <v>730</v>
      </c>
      <c r="L2390" s="5" t="e">
        <f>VLOOKUP(M2390,'Species Look-up'!A:B,2,FALSE)</f>
        <v>#N/A</v>
      </c>
      <c r="M2390" s="5" t="e">
        <f>IF(ISNA(VLOOKUP(A2390,'Species Look-up'!C:D,2,FALSE)),VLOOKUP(A2390,'Species Look-up'!D:D,1,FALSE),VLOOKUP(A2390,'Species Look-up'!C:D,2,FALSE))</f>
        <v>#N/A</v>
      </c>
    </row>
    <row r="2391" spans="1:13" customFormat="1" ht="12" customHeight="1" x14ac:dyDescent="0.2">
      <c r="A2391" s="17" t="s">
        <v>6659</v>
      </c>
      <c r="B2391" s="24" t="s">
        <v>6660</v>
      </c>
      <c r="C2391" s="6" t="str">
        <f t="shared" ref="C2391:G2391" si="1594">C2390</f>
        <v>[DATE]</v>
      </c>
      <c r="D2391" s="1" t="str">
        <f t="shared" si="1594"/>
        <v>[ENTER YOUR SITE HERE]</v>
      </c>
      <c r="E2391" s="1" t="str">
        <f t="shared" si="1594"/>
        <v>[GRIDREF]</v>
      </c>
      <c r="F2391" s="1" t="str">
        <f t="shared" si="1594"/>
        <v>[ENTER METHOD]</v>
      </c>
      <c r="G2391" s="1" t="str">
        <f t="shared" si="1594"/>
        <v>[YOUR NAME]</v>
      </c>
      <c r="H2391" s="1" t="str">
        <f t="shared" si="1552"/>
        <v>[YOUR NAME]</v>
      </c>
      <c r="I2391" s="1" t="str">
        <f t="shared" si="1553"/>
        <v>[11 or 12]</v>
      </c>
      <c r="J2391" s="1" t="s">
        <v>730</v>
      </c>
      <c r="L2391" s="5" t="e">
        <f>VLOOKUP(M2391,'Species Look-up'!A:B,2,FALSE)</f>
        <v>#N/A</v>
      </c>
      <c r="M2391" s="5" t="e">
        <f>IF(ISNA(VLOOKUP(A2391,'Species Look-up'!C:D,2,FALSE)),VLOOKUP(A2391,'Species Look-up'!D:D,1,FALSE),VLOOKUP(A2391,'Species Look-up'!C:D,2,FALSE))</f>
        <v>#N/A</v>
      </c>
    </row>
    <row r="2392" spans="1:13" customFormat="1" ht="12" customHeight="1" x14ac:dyDescent="0.2">
      <c r="A2392" s="17" t="s">
        <v>6659</v>
      </c>
      <c r="B2392" s="24" t="s">
        <v>6660</v>
      </c>
      <c r="C2392" s="6" t="str">
        <f t="shared" ref="C2392:G2392" si="1595">C2391</f>
        <v>[DATE]</v>
      </c>
      <c r="D2392" s="1" t="str">
        <f t="shared" si="1595"/>
        <v>[ENTER YOUR SITE HERE]</v>
      </c>
      <c r="E2392" s="1" t="str">
        <f t="shared" si="1595"/>
        <v>[GRIDREF]</v>
      </c>
      <c r="F2392" s="1" t="str">
        <f t="shared" si="1595"/>
        <v>[ENTER METHOD]</v>
      </c>
      <c r="G2392" s="1" t="str">
        <f t="shared" si="1595"/>
        <v>[YOUR NAME]</v>
      </c>
      <c r="H2392" s="1" t="str">
        <f t="shared" si="1552"/>
        <v>[YOUR NAME]</v>
      </c>
      <c r="I2392" s="1" t="str">
        <f t="shared" si="1553"/>
        <v>[11 or 12]</v>
      </c>
      <c r="J2392" s="1" t="s">
        <v>730</v>
      </c>
      <c r="L2392" s="5" t="e">
        <f>VLOOKUP(M2392,'Species Look-up'!A:B,2,FALSE)</f>
        <v>#N/A</v>
      </c>
      <c r="M2392" s="5" t="e">
        <f>IF(ISNA(VLOOKUP(A2392,'Species Look-up'!C:D,2,FALSE)),VLOOKUP(A2392,'Species Look-up'!D:D,1,FALSE),VLOOKUP(A2392,'Species Look-up'!C:D,2,FALSE))</f>
        <v>#N/A</v>
      </c>
    </row>
    <row r="2393" spans="1:13" customFormat="1" ht="12" customHeight="1" x14ac:dyDescent="0.2">
      <c r="A2393" s="17" t="s">
        <v>6659</v>
      </c>
      <c r="B2393" s="24" t="s">
        <v>6660</v>
      </c>
      <c r="C2393" s="6" t="str">
        <f t="shared" ref="C2393:G2393" si="1596">C2392</f>
        <v>[DATE]</v>
      </c>
      <c r="D2393" s="1" t="str">
        <f t="shared" si="1596"/>
        <v>[ENTER YOUR SITE HERE]</v>
      </c>
      <c r="E2393" s="1" t="str">
        <f t="shared" si="1596"/>
        <v>[GRIDREF]</v>
      </c>
      <c r="F2393" s="1" t="str">
        <f t="shared" si="1596"/>
        <v>[ENTER METHOD]</v>
      </c>
      <c r="G2393" s="1" t="str">
        <f t="shared" si="1596"/>
        <v>[YOUR NAME]</v>
      </c>
      <c r="H2393" s="1" t="str">
        <f t="shared" si="1552"/>
        <v>[YOUR NAME]</v>
      </c>
      <c r="I2393" s="1" t="str">
        <f t="shared" si="1553"/>
        <v>[11 or 12]</v>
      </c>
      <c r="J2393" s="1" t="s">
        <v>730</v>
      </c>
      <c r="L2393" s="5" t="e">
        <f>VLOOKUP(M2393,'Species Look-up'!A:B,2,FALSE)</f>
        <v>#N/A</v>
      </c>
      <c r="M2393" s="5" t="e">
        <f>IF(ISNA(VLOOKUP(A2393,'Species Look-up'!C:D,2,FALSE)),VLOOKUP(A2393,'Species Look-up'!D:D,1,FALSE),VLOOKUP(A2393,'Species Look-up'!C:D,2,FALSE))</f>
        <v>#N/A</v>
      </c>
    </row>
    <row r="2394" spans="1:13" customFormat="1" ht="12" customHeight="1" x14ac:dyDescent="0.2">
      <c r="A2394" s="17" t="s">
        <v>6659</v>
      </c>
      <c r="B2394" s="24" t="s">
        <v>6660</v>
      </c>
      <c r="C2394" s="6" t="str">
        <f t="shared" ref="C2394:G2394" si="1597">C2393</f>
        <v>[DATE]</v>
      </c>
      <c r="D2394" s="1" t="str">
        <f t="shared" si="1597"/>
        <v>[ENTER YOUR SITE HERE]</v>
      </c>
      <c r="E2394" s="1" t="str">
        <f t="shared" si="1597"/>
        <v>[GRIDREF]</v>
      </c>
      <c r="F2394" s="1" t="str">
        <f t="shared" si="1597"/>
        <v>[ENTER METHOD]</v>
      </c>
      <c r="G2394" s="1" t="str">
        <f t="shared" si="1597"/>
        <v>[YOUR NAME]</v>
      </c>
      <c r="H2394" s="1" t="str">
        <f t="shared" si="1552"/>
        <v>[YOUR NAME]</v>
      </c>
      <c r="I2394" s="1" t="str">
        <f t="shared" si="1553"/>
        <v>[11 or 12]</v>
      </c>
      <c r="J2394" s="1" t="s">
        <v>730</v>
      </c>
      <c r="L2394" s="5" t="e">
        <f>VLOOKUP(M2394,'Species Look-up'!A:B,2,FALSE)</f>
        <v>#N/A</v>
      </c>
      <c r="M2394" s="5" t="e">
        <f>IF(ISNA(VLOOKUP(A2394,'Species Look-up'!C:D,2,FALSE)),VLOOKUP(A2394,'Species Look-up'!D:D,1,FALSE),VLOOKUP(A2394,'Species Look-up'!C:D,2,FALSE))</f>
        <v>#N/A</v>
      </c>
    </row>
    <row r="2395" spans="1:13" customFormat="1" ht="12" customHeight="1" x14ac:dyDescent="0.2">
      <c r="A2395" s="17" t="s">
        <v>6659</v>
      </c>
      <c r="B2395" s="24" t="s">
        <v>6660</v>
      </c>
      <c r="C2395" s="6" t="str">
        <f t="shared" ref="C2395:G2395" si="1598">C2394</f>
        <v>[DATE]</v>
      </c>
      <c r="D2395" s="1" t="str">
        <f t="shared" si="1598"/>
        <v>[ENTER YOUR SITE HERE]</v>
      </c>
      <c r="E2395" s="1" t="str">
        <f t="shared" si="1598"/>
        <v>[GRIDREF]</v>
      </c>
      <c r="F2395" s="1" t="str">
        <f t="shared" si="1598"/>
        <v>[ENTER METHOD]</v>
      </c>
      <c r="G2395" s="1" t="str">
        <f t="shared" si="1598"/>
        <v>[YOUR NAME]</v>
      </c>
      <c r="H2395" s="1" t="str">
        <f t="shared" si="1552"/>
        <v>[YOUR NAME]</v>
      </c>
      <c r="I2395" s="1" t="str">
        <f t="shared" si="1553"/>
        <v>[11 or 12]</v>
      </c>
      <c r="J2395" s="1" t="s">
        <v>730</v>
      </c>
      <c r="L2395" s="5" t="e">
        <f>VLOOKUP(M2395,'Species Look-up'!A:B,2,FALSE)</f>
        <v>#N/A</v>
      </c>
      <c r="M2395" s="5" t="e">
        <f>IF(ISNA(VLOOKUP(A2395,'Species Look-up'!C:D,2,FALSE)),VLOOKUP(A2395,'Species Look-up'!D:D,1,FALSE),VLOOKUP(A2395,'Species Look-up'!C:D,2,FALSE))</f>
        <v>#N/A</v>
      </c>
    </row>
    <row r="2396" spans="1:13" customFormat="1" ht="12" customHeight="1" x14ac:dyDescent="0.2">
      <c r="A2396" s="17" t="s">
        <v>6659</v>
      </c>
      <c r="B2396" s="24" t="s">
        <v>6660</v>
      </c>
      <c r="C2396" s="6" t="str">
        <f t="shared" ref="C2396:G2396" si="1599">C2395</f>
        <v>[DATE]</v>
      </c>
      <c r="D2396" s="1" t="str">
        <f t="shared" si="1599"/>
        <v>[ENTER YOUR SITE HERE]</v>
      </c>
      <c r="E2396" s="1" t="str">
        <f t="shared" si="1599"/>
        <v>[GRIDREF]</v>
      </c>
      <c r="F2396" s="1" t="str">
        <f t="shared" si="1599"/>
        <v>[ENTER METHOD]</v>
      </c>
      <c r="G2396" s="1" t="str">
        <f t="shared" si="1599"/>
        <v>[YOUR NAME]</v>
      </c>
      <c r="H2396" s="1" t="str">
        <f t="shared" si="1552"/>
        <v>[YOUR NAME]</v>
      </c>
      <c r="I2396" s="1" t="str">
        <f t="shared" si="1553"/>
        <v>[11 or 12]</v>
      </c>
      <c r="J2396" s="1" t="s">
        <v>730</v>
      </c>
      <c r="L2396" s="5" t="e">
        <f>VLOOKUP(M2396,'Species Look-up'!A:B,2,FALSE)</f>
        <v>#N/A</v>
      </c>
      <c r="M2396" s="5" t="e">
        <f>IF(ISNA(VLOOKUP(A2396,'Species Look-up'!C:D,2,FALSE)),VLOOKUP(A2396,'Species Look-up'!D:D,1,FALSE),VLOOKUP(A2396,'Species Look-up'!C:D,2,FALSE))</f>
        <v>#N/A</v>
      </c>
    </row>
    <row r="2397" spans="1:13" customFormat="1" ht="12" customHeight="1" x14ac:dyDescent="0.2">
      <c r="A2397" s="17" t="s">
        <v>6659</v>
      </c>
      <c r="B2397" s="24" t="s">
        <v>6660</v>
      </c>
      <c r="C2397" s="6" t="str">
        <f t="shared" ref="C2397:G2397" si="1600">C2396</f>
        <v>[DATE]</v>
      </c>
      <c r="D2397" s="1" t="str">
        <f t="shared" si="1600"/>
        <v>[ENTER YOUR SITE HERE]</v>
      </c>
      <c r="E2397" s="1" t="str">
        <f t="shared" si="1600"/>
        <v>[GRIDREF]</v>
      </c>
      <c r="F2397" s="1" t="str">
        <f t="shared" si="1600"/>
        <v>[ENTER METHOD]</v>
      </c>
      <c r="G2397" s="1" t="str">
        <f t="shared" si="1600"/>
        <v>[YOUR NAME]</v>
      </c>
      <c r="H2397" s="1" t="str">
        <f t="shared" si="1552"/>
        <v>[YOUR NAME]</v>
      </c>
      <c r="I2397" s="1" t="str">
        <f t="shared" si="1553"/>
        <v>[11 or 12]</v>
      </c>
      <c r="J2397" s="1" t="s">
        <v>730</v>
      </c>
      <c r="L2397" s="5" t="e">
        <f>VLOOKUP(M2397,'Species Look-up'!A:B,2,FALSE)</f>
        <v>#N/A</v>
      </c>
      <c r="M2397" s="5" t="e">
        <f>IF(ISNA(VLOOKUP(A2397,'Species Look-up'!C:D,2,FALSE)),VLOOKUP(A2397,'Species Look-up'!D:D,1,FALSE),VLOOKUP(A2397,'Species Look-up'!C:D,2,FALSE))</f>
        <v>#N/A</v>
      </c>
    </row>
    <row r="2398" spans="1:13" customFormat="1" ht="12" customHeight="1" x14ac:dyDescent="0.2">
      <c r="A2398" s="17" t="s">
        <v>6659</v>
      </c>
      <c r="B2398" s="24" t="s">
        <v>6660</v>
      </c>
      <c r="C2398" s="6" t="str">
        <f t="shared" ref="C2398:G2398" si="1601">C2397</f>
        <v>[DATE]</v>
      </c>
      <c r="D2398" s="1" t="str">
        <f t="shared" si="1601"/>
        <v>[ENTER YOUR SITE HERE]</v>
      </c>
      <c r="E2398" s="1" t="str">
        <f t="shared" si="1601"/>
        <v>[GRIDREF]</v>
      </c>
      <c r="F2398" s="1" t="str">
        <f t="shared" si="1601"/>
        <v>[ENTER METHOD]</v>
      </c>
      <c r="G2398" s="1" t="str">
        <f t="shared" si="1601"/>
        <v>[YOUR NAME]</v>
      </c>
      <c r="H2398" s="1" t="str">
        <f t="shared" si="1552"/>
        <v>[YOUR NAME]</v>
      </c>
      <c r="I2398" s="1" t="str">
        <f t="shared" si="1553"/>
        <v>[11 or 12]</v>
      </c>
      <c r="J2398" s="1" t="s">
        <v>730</v>
      </c>
      <c r="L2398" s="5" t="e">
        <f>VLOOKUP(M2398,'Species Look-up'!A:B,2,FALSE)</f>
        <v>#N/A</v>
      </c>
      <c r="M2398" s="5" t="e">
        <f>IF(ISNA(VLOOKUP(A2398,'Species Look-up'!C:D,2,FALSE)),VLOOKUP(A2398,'Species Look-up'!D:D,1,FALSE),VLOOKUP(A2398,'Species Look-up'!C:D,2,FALSE))</f>
        <v>#N/A</v>
      </c>
    </row>
    <row r="2399" spans="1:13" customFormat="1" ht="12" customHeight="1" x14ac:dyDescent="0.2">
      <c r="A2399" s="17" t="s">
        <v>6659</v>
      </c>
      <c r="B2399" s="24" t="s">
        <v>6660</v>
      </c>
      <c r="C2399" s="6" t="str">
        <f t="shared" ref="C2399:G2399" si="1602">C2398</f>
        <v>[DATE]</v>
      </c>
      <c r="D2399" s="1" t="str">
        <f t="shared" si="1602"/>
        <v>[ENTER YOUR SITE HERE]</v>
      </c>
      <c r="E2399" s="1" t="str">
        <f t="shared" si="1602"/>
        <v>[GRIDREF]</v>
      </c>
      <c r="F2399" s="1" t="str">
        <f t="shared" si="1602"/>
        <v>[ENTER METHOD]</v>
      </c>
      <c r="G2399" s="1" t="str">
        <f t="shared" si="1602"/>
        <v>[YOUR NAME]</v>
      </c>
      <c r="H2399" s="1" t="str">
        <f t="shared" si="1552"/>
        <v>[YOUR NAME]</v>
      </c>
      <c r="I2399" s="1" t="str">
        <f t="shared" si="1553"/>
        <v>[11 or 12]</v>
      </c>
      <c r="J2399" s="1" t="s">
        <v>730</v>
      </c>
      <c r="L2399" s="5" t="e">
        <f>VLOOKUP(M2399,'Species Look-up'!A:B,2,FALSE)</f>
        <v>#N/A</v>
      </c>
      <c r="M2399" s="5" t="e">
        <f>IF(ISNA(VLOOKUP(A2399,'Species Look-up'!C:D,2,FALSE)),VLOOKUP(A2399,'Species Look-up'!D:D,1,FALSE),VLOOKUP(A2399,'Species Look-up'!C:D,2,FALSE))</f>
        <v>#N/A</v>
      </c>
    </row>
    <row r="2400" spans="1:13" customFormat="1" ht="12" customHeight="1" x14ac:dyDescent="0.2">
      <c r="A2400" s="17" t="s">
        <v>6659</v>
      </c>
      <c r="B2400" s="24" t="s">
        <v>6660</v>
      </c>
      <c r="C2400" s="6" t="str">
        <f t="shared" ref="C2400:G2400" si="1603">C2399</f>
        <v>[DATE]</v>
      </c>
      <c r="D2400" s="1" t="str">
        <f t="shared" si="1603"/>
        <v>[ENTER YOUR SITE HERE]</v>
      </c>
      <c r="E2400" s="1" t="str">
        <f t="shared" si="1603"/>
        <v>[GRIDREF]</v>
      </c>
      <c r="F2400" s="1" t="str">
        <f t="shared" si="1603"/>
        <v>[ENTER METHOD]</v>
      </c>
      <c r="G2400" s="1" t="str">
        <f t="shared" si="1603"/>
        <v>[YOUR NAME]</v>
      </c>
      <c r="H2400" s="1" t="str">
        <f t="shared" si="1552"/>
        <v>[YOUR NAME]</v>
      </c>
      <c r="I2400" s="1" t="str">
        <f t="shared" si="1553"/>
        <v>[11 or 12]</v>
      </c>
      <c r="J2400" s="1" t="s">
        <v>730</v>
      </c>
      <c r="L2400" s="5" t="e">
        <f>VLOOKUP(M2400,'Species Look-up'!A:B,2,FALSE)</f>
        <v>#N/A</v>
      </c>
      <c r="M2400" s="5" t="e">
        <f>IF(ISNA(VLOOKUP(A2400,'Species Look-up'!C:D,2,FALSE)),VLOOKUP(A2400,'Species Look-up'!D:D,1,FALSE),VLOOKUP(A2400,'Species Look-up'!C:D,2,FALSE))</f>
        <v>#N/A</v>
      </c>
    </row>
    <row r="2401" spans="1:13" customFormat="1" ht="12" customHeight="1" x14ac:dyDescent="0.2">
      <c r="A2401" s="17" t="s">
        <v>6659</v>
      </c>
      <c r="B2401" s="24" t="s">
        <v>6660</v>
      </c>
      <c r="C2401" s="6" t="str">
        <f t="shared" ref="C2401:G2401" si="1604">C2400</f>
        <v>[DATE]</v>
      </c>
      <c r="D2401" s="1" t="str">
        <f t="shared" si="1604"/>
        <v>[ENTER YOUR SITE HERE]</v>
      </c>
      <c r="E2401" s="1" t="str">
        <f t="shared" si="1604"/>
        <v>[GRIDREF]</v>
      </c>
      <c r="F2401" s="1" t="str">
        <f t="shared" si="1604"/>
        <v>[ENTER METHOD]</v>
      </c>
      <c r="G2401" s="1" t="str">
        <f t="shared" si="1604"/>
        <v>[YOUR NAME]</v>
      </c>
      <c r="H2401" s="1" t="str">
        <f t="shared" si="1552"/>
        <v>[YOUR NAME]</v>
      </c>
      <c r="I2401" s="1" t="str">
        <f t="shared" si="1553"/>
        <v>[11 or 12]</v>
      </c>
      <c r="J2401" s="1" t="s">
        <v>730</v>
      </c>
      <c r="L2401" s="5" t="e">
        <f>VLOOKUP(M2401,'Species Look-up'!A:B,2,FALSE)</f>
        <v>#N/A</v>
      </c>
      <c r="M2401" s="5" t="e">
        <f>IF(ISNA(VLOOKUP(A2401,'Species Look-up'!C:D,2,FALSE)),VLOOKUP(A2401,'Species Look-up'!D:D,1,FALSE),VLOOKUP(A2401,'Species Look-up'!C:D,2,FALSE))</f>
        <v>#N/A</v>
      </c>
    </row>
    <row r="2402" spans="1:13" customFormat="1" ht="12" customHeight="1" x14ac:dyDescent="0.2">
      <c r="A2402" s="17" t="s">
        <v>6659</v>
      </c>
      <c r="B2402" s="24" t="s">
        <v>6660</v>
      </c>
      <c r="C2402" s="6" t="str">
        <f t="shared" ref="C2402:G2402" si="1605">C2401</f>
        <v>[DATE]</v>
      </c>
      <c r="D2402" s="1" t="str">
        <f t="shared" si="1605"/>
        <v>[ENTER YOUR SITE HERE]</v>
      </c>
      <c r="E2402" s="1" t="str">
        <f t="shared" si="1605"/>
        <v>[GRIDREF]</v>
      </c>
      <c r="F2402" s="1" t="str">
        <f t="shared" si="1605"/>
        <v>[ENTER METHOD]</v>
      </c>
      <c r="G2402" s="1" t="str">
        <f t="shared" si="1605"/>
        <v>[YOUR NAME]</v>
      </c>
      <c r="H2402" s="1" t="str">
        <f t="shared" si="1552"/>
        <v>[YOUR NAME]</v>
      </c>
      <c r="I2402" s="1" t="str">
        <f t="shared" si="1553"/>
        <v>[11 or 12]</v>
      </c>
      <c r="J2402" s="1" t="s">
        <v>730</v>
      </c>
      <c r="L2402" s="5" t="e">
        <f>VLOOKUP(M2402,'Species Look-up'!A:B,2,FALSE)</f>
        <v>#N/A</v>
      </c>
      <c r="M2402" s="5" t="e">
        <f>IF(ISNA(VLOOKUP(A2402,'Species Look-up'!C:D,2,FALSE)),VLOOKUP(A2402,'Species Look-up'!D:D,1,FALSE),VLOOKUP(A2402,'Species Look-up'!C:D,2,FALSE))</f>
        <v>#N/A</v>
      </c>
    </row>
    <row r="2403" spans="1:13" customFormat="1" ht="12" customHeight="1" x14ac:dyDescent="0.2">
      <c r="A2403" s="17" t="s">
        <v>6659</v>
      </c>
      <c r="B2403" s="24" t="s">
        <v>6660</v>
      </c>
      <c r="C2403" s="6" t="str">
        <f t="shared" ref="C2403:G2403" si="1606">C2402</f>
        <v>[DATE]</v>
      </c>
      <c r="D2403" s="1" t="str">
        <f t="shared" si="1606"/>
        <v>[ENTER YOUR SITE HERE]</v>
      </c>
      <c r="E2403" s="1" t="str">
        <f t="shared" si="1606"/>
        <v>[GRIDREF]</v>
      </c>
      <c r="F2403" s="1" t="str">
        <f t="shared" si="1606"/>
        <v>[ENTER METHOD]</v>
      </c>
      <c r="G2403" s="1" t="str">
        <f t="shared" si="1606"/>
        <v>[YOUR NAME]</v>
      </c>
      <c r="H2403" s="1" t="str">
        <f t="shared" si="1552"/>
        <v>[YOUR NAME]</v>
      </c>
      <c r="I2403" s="1" t="str">
        <f t="shared" si="1553"/>
        <v>[11 or 12]</v>
      </c>
      <c r="J2403" s="1" t="s">
        <v>730</v>
      </c>
      <c r="L2403" s="5" t="e">
        <f>VLOOKUP(M2403,'Species Look-up'!A:B,2,FALSE)</f>
        <v>#N/A</v>
      </c>
      <c r="M2403" s="5" t="e">
        <f>IF(ISNA(VLOOKUP(A2403,'Species Look-up'!C:D,2,FALSE)),VLOOKUP(A2403,'Species Look-up'!D:D,1,FALSE),VLOOKUP(A2403,'Species Look-up'!C:D,2,FALSE))</f>
        <v>#N/A</v>
      </c>
    </row>
    <row r="2404" spans="1:13" customFormat="1" ht="12" customHeight="1" x14ac:dyDescent="0.2">
      <c r="A2404" s="17" t="s">
        <v>6659</v>
      </c>
      <c r="B2404" s="24" t="s">
        <v>6660</v>
      </c>
      <c r="C2404" s="6" t="str">
        <f t="shared" ref="C2404:G2404" si="1607">C2403</f>
        <v>[DATE]</v>
      </c>
      <c r="D2404" s="1" t="str">
        <f t="shared" si="1607"/>
        <v>[ENTER YOUR SITE HERE]</v>
      </c>
      <c r="E2404" s="1" t="str">
        <f t="shared" si="1607"/>
        <v>[GRIDREF]</v>
      </c>
      <c r="F2404" s="1" t="str">
        <f t="shared" si="1607"/>
        <v>[ENTER METHOD]</v>
      </c>
      <c r="G2404" s="1" t="str">
        <f t="shared" si="1607"/>
        <v>[YOUR NAME]</v>
      </c>
      <c r="H2404" s="1" t="str">
        <f t="shared" si="1552"/>
        <v>[YOUR NAME]</v>
      </c>
      <c r="I2404" s="1" t="str">
        <f t="shared" si="1553"/>
        <v>[11 or 12]</v>
      </c>
      <c r="J2404" s="1" t="s">
        <v>730</v>
      </c>
      <c r="L2404" s="5" t="e">
        <f>VLOOKUP(M2404,'Species Look-up'!A:B,2,FALSE)</f>
        <v>#N/A</v>
      </c>
      <c r="M2404" s="5" t="e">
        <f>IF(ISNA(VLOOKUP(A2404,'Species Look-up'!C:D,2,FALSE)),VLOOKUP(A2404,'Species Look-up'!D:D,1,FALSE),VLOOKUP(A2404,'Species Look-up'!C:D,2,FALSE))</f>
        <v>#N/A</v>
      </c>
    </row>
    <row r="2405" spans="1:13" customFormat="1" ht="12" customHeight="1" x14ac:dyDescent="0.2">
      <c r="A2405" s="17" t="s">
        <v>6659</v>
      </c>
      <c r="B2405" s="24" t="s">
        <v>6660</v>
      </c>
      <c r="C2405" s="6" t="str">
        <f t="shared" ref="C2405:G2405" si="1608">C2404</f>
        <v>[DATE]</v>
      </c>
      <c r="D2405" s="1" t="str">
        <f t="shared" si="1608"/>
        <v>[ENTER YOUR SITE HERE]</v>
      </c>
      <c r="E2405" s="1" t="str">
        <f t="shared" si="1608"/>
        <v>[GRIDREF]</v>
      </c>
      <c r="F2405" s="1" t="str">
        <f t="shared" si="1608"/>
        <v>[ENTER METHOD]</v>
      </c>
      <c r="G2405" s="1" t="str">
        <f t="shared" si="1608"/>
        <v>[YOUR NAME]</v>
      </c>
      <c r="H2405" s="1" t="str">
        <f t="shared" si="1552"/>
        <v>[YOUR NAME]</v>
      </c>
      <c r="I2405" s="1" t="str">
        <f t="shared" si="1553"/>
        <v>[11 or 12]</v>
      </c>
      <c r="J2405" s="1" t="s">
        <v>730</v>
      </c>
      <c r="L2405" s="5" t="e">
        <f>VLOOKUP(M2405,'Species Look-up'!A:B,2,FALSE)</f>
        <v>#N/A</v>
      </c>
      <c r="M2405" s="5" t="e">
        <f>IF(ISNA(VLOOKUP(A2405,'Species Look-up'!C:D,2,FALSE)),VLOOKUP(A2405,'Species Look-up'!D:D,1,FALSE),VLOOKUP(A2405,'Species Look-up'!C:D,2,FALSE))</f>
        <v>#N/A</v>
      </c>
    </row>
    <row r="2406" spans="1:13" customFormat="1" ht="12" customHeight="1" x14ac:dyDescent="0.2">
      <c r="A2406" s="17" t="s">
        <v>6659</v>
      </c>
      <c r="B2406" s="24" t="s">
        <v>6660</v>
      </c>
      <c r="C2406" s="6" t="str">
        <f t="shared" ref="C2406:G2406" si="1609">C2405</f>
        <v>[DATE]</v>
      </c>
      <c r="D2406" s="1" t="str">
        <f t="shared" si="1609"/>
        <v>[ENTER YOUR SITE HERE]</v>
      </c>
      <c r="E2406" s="1" t="str">
        <f t="shared" si="1609"/>
        <v>[GRIDREF]</v>
      </c>
      <c r="F2406" s="1" t="str">
        <f t="shared" si="1609"/>
        <v>[ENTER METHOD]</v>
      </c>
      <c r="G2406" s="1" t="str">
        <f t="shared" si="1609"/>
        <v>[YOUR NAME]</v>
      </c>
      <c r="H2406" s="1" t="str">
        <f t="shared" si="1552"/>
        <v>[YOUR NAME]</v>
      </c>
      <c r="I2406" s="1" t="str">
        <f t="shared" si="1553"/>
        <v>[11 or 12]</v>
      </c>
      <c r="J2406" s="1" t="s">
        <v>730</v>
      </c>
      <c r="L2406" s="5" t="e">
        <f>VLOOKUP(M2406,'Species Look-up'!A:B,2,FALSE)</f>
        <v>#N/A</v>
      </c>
      <c r="M2406" s="5" t="e">
        <f>IF(ISNA(VLOOKUP(A2406,'Species Look-up'!C:D,2,FALSE)),VLOOKUP(A2406,'Species Look-up'!D:D,1,FALSE),VLOOKUP(A2406,'Species Look-up'!C:D,2,FALSE))</f>
        <v>#N/A</v>
      </c>
    </row>
    <row r="2407" spans="1:13" customFormat="1" ht="12" customHeight="1" x14ac:dyDescent="0.2">
      <c r="A2407" s="17" t="s">
        <v>6659</v>
      </c>
      <c r="B2407" s="24" t="s">
        <v>6660</v>
      </c>
      <c r="C2407" s="6" t="str">
        <f t="shared" ref="C2407:G2407" si="1610">C2406</f>
        <v>[DATE]</v>
      </c>
      <c r="D2407" s="1" t="str">
        <f t="shared" si="1610"/>
        <v>[ENTER YOUR SITE HERE]</v>
      </c>
      <c r="E2407" s="1" t="str">
        <f t="shared" si="1610"/>
        <v>[GRIDREF]</v>
      </c>
      <c r="F2407" s="1" t="str">
        <f t="shared" si="1610"/>
        <v>[ENTER METHOD]</v>
      </c>
      <c r="G2407" s="1" t="str">
        <f t="shared" si="1610"/>
        <v>[YOUR NAME]</v>
      </c>
      <c r="H2407" s="1" t="str">
        <f t="shared" si="1552"/>
        <v>[YOUR NAME]</v>
      </c>
      <c r="I2407" s="1" t="str">
        <f t="shared" si="1553"/>
        <v>[11 or 12]</v>
      </c>
      <c r="J2407" s="1" t="s">
        <v>730</v>
      </c>
      <c r="L2407" s="5" t="e">
        <f>VLOOKUP(M2407,'Species Look-up'!A:B,2,FALSE)</f>
        <v>#N/A</v>
      </c>
      <c r="M2407" s="5" t="e">
        <f>IF(ISNA(VLOOKUP(A2407,'Species Look-up'!C:D,2,FALSE)),VLOOKUP(A2407,'Species Look-up'!D:D,1,FALSE),VLOOKUP(A2407,'Species Look-up'!C:D,2,FALSE))</f>
        <v>#N/A</v>
      </c>
    </row>
    <row r="2408" spans="1:13" customFormat="1" ht="12" customHeight="1" x14ac:dyDescent="0.2">
      <c r="A2408" s="17" t="s">
        <v>6659</v>
      </c>
      <c r="B2408" s="24" t="s">
        <v>6660</v>
      </c>
      <c r="C2408" s="6" t="str">
        <f t="shared" ref="C2408:G2408" si="1611">C2407</f>
        <v>[DATE]</v>
      </c>
      <c r="D2408" s="1" t="str">
        <f t="shared" si="1611"/>
        <v>[ENTER YOUR SITE HERE]</v>
      </c>
      <c r="E2408" s="1" t="str">
        <f t="shared" si="1611"/>
        <v>[GRIDREF]</v>
      </c>
      <c r="F2408" s="1" t="str">
        <f t="shared" si="1611"/>
        <v>[ENTER METHOD]</v>
      </c>
      <c r="G2408" s="1" t="str">
        <f t="shared" si="1611"/>
        <v>[YOUR NAME]</v>
      </c>
      <c r="H2408" s="1" t="str">
        <f t="shared" si="1552"/>
        <v>[YOUR NAME]</v>
      </c>
      <c r="I2408" s="1" t="str">
        <f t="shared" si="1553"/>
        <v>[11 or 12]</v>
      </c>
      <c r="J2408" s="1" t="s">
        <v>730</v>
      </c>
      <c r="L2408" s="5" t="e">
        <f>VLOOKUP(M2408,'Species Look-up'!A:B,2,FALSE)</f>
        <v>#N/A</v>
      </c>
      <c r="M2408" s="5" t="e">
        <f>IF(ISNA(VLOOKUP(A2408,'Species Look-up'!C:D,2,FALSE)),VLOOKUP(A2408,'Species Look-up'!D:D,1,FALSE),VLOOKUP(A2408,'Species Look-up'!C:D,2,FALSE))</f>
        <v>#N/A</v>
      </c>
    </row>
    <row r="2409" spans="1:13" customFormat="1" ht="12" customHeight="1" x14ac:dyDescent="0.2">
      <c r="A2409" s="17" t="s">
        <v>6659</v>
      </c>
      <c r="B2409" s="24" t="s">
        <v>6660</v>
      </c>
      <c r="C2409" s="6" t="str">
        <f t="shared" ref="C2409:G2409" si="1612">C2408</f>
        <v>[DATE]</v>
      </c>
      <c r="D2409" s="1" t="str">
        <f t="shared" si="1612"/>
        <v>[ENTER YOUR SITE HERE]</v>
      </c>
      <c r="E2409" s="1" t="str">
        <f t="shared" si="1612"/>
        <v>[GRIDREF]</v>
      </c>
      <c r="F2409" s="1" t="str">
        <f t="shared" si="1612"/>
        <v>[ENTER METHOD]</v>
      </c>
      <c r="G2409" s="1" t="str">
        <f t="shared" si="1612"/>
        <v>[YOUR NAME]</v>
      </c>
      <c r="H2409" s="1" t="str">
        <f t="shared" si="1552"/>
        <v>[YOUR NAME]</v>
      </c>
      <c r="I2409" s="1" t="str">
        <f t="shared" si="1553"/>
        <v>[11 or 12]</v>
      </c>
      <c r="J2409" s="1" t="s">
        <v>730</v>
      </c>
      <c r="L2409" s="5" t="e">
        <f>VLOOKUP(M2409,'Species Look-up'!A:B,2,FALSE)</f>
        <v>#N/A</v>
      </c>
      <c r="M2409" s="5" t="e">
        <f>IF(ISNA(VLOOKUP(A2409,'Species Look-up'!C:D,2,FALSE)),VLOOKUP(A2409,'Species Look-up'!D:D,1,FALSE),VLOOKUP(A2409,'Species Look-up'!C:D,2,FALSE))</f>
        <v>#N/A</v>
      </c>
    </row>
    <row r="2410" spans="1:13" customFormat="1" ht="12" customHeight="1" x14ac:dyDescent="0.2">
      <c r="A2410" s="17" t="s">
        <v>6659</v>
      </c>
      <c r="B2410" s="24" t="s">
        <v>6660</v>
      </c>
      <c r="C2410" s="6" t="str">
        <f t="shared" ref="C2410:G2410" si="1613">C2409</f>
        <v>[DATE]</v>
      </c>
      <c r="D2410" s="1" t="str">
        <f t="shared" si="1613"/>
        <v>[ENTER YOUR SITE HERE]</v>
      </c>
      <c r="E2410" s="1" t="str">
        <f t="shared" si="1613"/>
        <v>[GRIDREF]</v>
      </c>
      <c r="F2410" s="1" t="str">
        <f t="shared" si="1613"/>
        <v>[ENTER METHOD]</v>
      </c>
      <c r="G2410" s="1" t="str">
        <f t="shared" si="1613"/>
        <v>[YOUR NAME]</v>
      </c>
      <c r="H2410" s="1" t="str">
        <f t="shared" si="1552"/>
        <v>[YOUR NAME]</v>
      </c>
      <c r="I2410" s="1" t="str">
        <f t="shared" si="1553"/>
        <v>[11 or 12]</v>
      </c>
      <c r="J2410" s="1" t="s">
        <v>730</v>
      </c>
      <c r="L2410" s="5" t="e">
        <f>VLOOKUP(M2410,'Species Look-up'!A:B,2,FALSE)</f>
        <v>#N/A</v>
      </c>
      <c r="M2410" s="5" t="e">
        <f>IF(ISNA(VLOOKUP(A2410,'Species Look-up'!C:D,2,FALSE)),VLOOKUP(A2410,'Species Look-up'!D:D,1,FALSE),VLOOKUP(A2410,'Species Look-up'!C:D,2,FALSE))</f>
        <v>#N/A</v>
      </c>
    </row>
    <row r="2411" spans="1:13" customFormat="1" ht="12" customHeight="1" x14ac:dyDescent="0.2">
      <c r="A2411" s="17" t="s">
        <v>6659</v>
      </c>
      <c r="B2411" s="24" t="s">
        <v>6660</v>
      </c>
      <c r="C2411" s="6" t="str">
        <f t="shared" ref="C2411:G2411" si="1614">C2410</f>
        <v>[DATE]</v>
      </c>
      <c r="D2411" s="1" t="str">
        <f t="shared" si="1614"/>
        <v>[ENTER YOUR SITE HERE]</v>
      </c>
      <c r="E2411" s="1" t="str">
        <f t="shared" si="1614"/>
        <v>[GRIDREF]</v>
      </c>
      <c r="F2411" s="1" t="str">
        <f t="shared" si="1614"/>
        <v>[ENTER METHOD]</v>
      </c>
      <c r="G2411" s="1" t="str">
        <f t="shared" si="1614"/>
        <v>[YOUR NAME]</v>
      </c>
      <c r="H2411" s="1" t="str">
        <f t="shared" si="1552"/>
        <v>[YOUR NAME]</v>
      </c>
      <c r="I2411" s="1" t="str">
        <f t="shared" si="1553"/>
        <v>[11 or 12]</v>
      </c>
      <c r="J2411" s="1" t="s">
        <v>730</v>
      </c>
      <c r="L2411" s="5" t="e">
        <f>VLOOKUP(M2411,'Species Look-up'!A:B,2,FALSE)</f>
        <v>#N/A</v>
      </c>
      <c r="M2411" s="5" t="e">
        <f>IF(ISNA(VLOOKUP(A2411,'Species Look-up'!C:D,2,FALSE)),VLOOKUP(A2411,'Species Look-up'!D:D,1,FALSE),VLOOKUP(A2411,'Species Look-up'!C:D,2,FALSE))</f>
        <v>#N/A</v>
      </c>
    </row>
    <row r="2412" spans="1:13" customFormat="1" ht="12" customHeight="1" x14ac:dyDescent="0.2">
      <c r="A2412" s="17" t="s">
        <v>6659</v>
      </c>
      <c r="B2412" s="24" t="s">
        <v>6660</v>
      </c>
      <c r="C2412" s="6" t="str">
        <f t="shared" ref="C2412:G2412" si="1615">C2411</f>
        <v>[DATE]</v>
      </c>
      <c r="D2412" s="1" t="str">
        <f t="shared" si="1615"/>
        <v>[ENTER YOUR SITE HERE]</v>
      </c>
      <c r="E2412" s="1" t="str">
        <f t="shared" si="1615"/>
        <v>[GRIDREF]</v>
      </c>
      <c r="F2412" s="1" t="str">
        <f t="shared" si="1615"/>
        <v>[ENTER METHOD]</v>
      </c>
      <c r="G2412" s="1" t="str">
        <f t="shared" si="1615"/>
        <v>[YOUR NAME]</v>
      </c>
      <c r="H2412" s="1" t="str">
        <f t="shared" si="1552"/>
        <v>[YOUR NAME]</v>
      </c>
      <c r="I2412" s="1" t="str">
        <f t="shared" si="1553"/>
        <v>[11 or 12]</v>
      </c>
      <c r="J2412" s="1" t="s">
        <v>730</v>
      </c>
      <c r="L2412" s="5" t="e">
        <f>VLOOKUP(M2412,'Species Look-up'!A:B,2,FALSE)</f>
        <v>#N/A</v>
      </c>
      <c r="M2412" s="5" t="e">
        <f>IF(ISNA(VLOOKUP(A2412,'Species Look-up'!C:D,2,FALSE)),VLOOKUP(A2412,'Species Look-up'!D:D,1,FALSE),VLOOKUP(A2412,'Species Look-up'!C:D,2,FALSE))</f>
        <v>#N/A</v>
      </c>
    </row>
    <row r="2413" spans="1:13" customFormat="1" ht="12" customHeight="1" x14ac:dyDescent="0.2">
      <c r="A2413" s="17" t="s">
        <v>6659</v>
      </c>
      <c r="B2413" s="24" t="s">
        <v>6660</v>
      </c>
      <c r="C2413" s="6" t="str">
        <f t="shared" ref="C2413:G2413" si="1616">C2412</f>
        <v>[DATE]</v>
      </c>
      <c r="D2413" s="1" t="str">
        <f t="shared" si="1616"/>
        <v>[ENTER YOUR SITE HERE]</v>
      </c>
      <c r="E2413" s="1" t="str">
        <f t="shared" si="1616"/>
        <v>[GRIDREF]</v>
      </c>
      <c r="F2413" s="1" t="str">
        <f t="shared" si="1616"/>
        <v>[ENTER METHOD]</v>
      </c>
      <c r="G2413" s="1" t="str">
        <f t="shared" si="1616"/>
        <v>[YOUR NAME]</v>
      </c>
      <c r="H2413" s="1" t="str">
        <f t="shared" si="1552"/>
        <v>[YOUR NAME]</v>
      </c>
      <c r="I2413" s="1" t="str">
        <f t="shared" si="1553"/>
        <v>[11 or 12]</v>
      </c>
      <c r="J2413" s="1" t="s">
        <v>730</v>
      </c>
      <c r="L2413" s="5" t="e">
        <f>VLOOKUP(M2413,'Species Look-up'!A:B,2,FALSE)</f>
        <v>#N/A</v>
      </c>
      <c r="M2413" s="5" t="e">
        <f>IF(ISNA(VLOOKUP(A2413,'Species Look-up'!C:D,2,FALSE)),VLOOKUP(A2413,'Species Look-up'!D:D,1,FALSE),VLOOKUP(A2413,'Species Look-up'!C:D,2,FALSE))</f>
        <v>#N/A</v>
      </c>
    </row>
    <row r="2414" spans="1:13" customFormat="1" ht="12" customHeight="1" x14ac:dyDescent="0.2">
      <c r="A2414" s="17" t="s">
        <v>6659</v>
      </c>
      <c r="B2414" s="24" t="s">
        <v>6660</v>
      </c>
      <c r="C2414" s="6" t="str">
        <f t="shared" ref="C2414:G2414" si="1617">C2413</f>
        <v>[DATE]</v>
      </c>
      <c r="D2414" s="1" t="str">
        <f t="shared" si="1617"/>
        <v>[ENTER YOUR SITE HERE]</v>
      </c>
      <c r="E2414" s="1" t="str">
        <f t="shared" si="1617"/>
        <v>[GRIDREF]</v>
      </c>
      <c r="F2414" s="1" t="str">
        <f t="shared" si="1617"/>
        <v>[ENTER METHOD]</v>
      </c>
      <c r="G2414" s="1" t="str">
        <f t="shared" si="1617"/>
        <v>[YOUR NAME]</v>
      </c>
      <c r="H2414" s="1" t="str">
        <f t="shared" ref="H2414:H2477" si="1618">G2414</f>
        <v>[YOUR NAME]</v>
      </c>
      <c r="I2414" s="1" t="str">
        <f t="shared" ref="I2414:I2477" si="1619">I2413</f>
        <v>[11 or 12]</v>
      </c>
      <c r="J2414" s="1" t="s">
        <v>730</v>
      </c>
      <c r="L2414" s="5" t="e">
        <f>VLOOKUP(M2414,'Species Look-up'!A:B,2,FALSE)</f>
        <v>#N/A</v>
      </c>
      <c r="M2414" s="5" t="e">
        <f>IF(ISNA(VLOOKUP(A2414,'Species Look-up'!C:D,2,FALSE)),VLOOKUP(A2414,'Species Look-up'!D:D,1,FALSE),VLOOKUP(A2414,'Species Look-up'!C:D,2,FALSE))</f>
        <v>#N/A</v>
      </c>
    </row>
    <row r="2415" spans="1:13" customFormat="1" ht="12" customHeight="1" x14ac:dyDescent="0.2">
      <c r="A2415" s="17" t="s">
        <v>6659</v>
      </c>
      <c r="B2415" s="24" t="s">
        <v>6660</v>
      </c>
      <c r="C2415" s="6" t="str">
        <f t="shared" ref="C2415:G2415" si="1620">C2414</f>
        <v>[DATE]</v>
      </c>
      <c r="D2415" s="1" t="str">
        <f t="shared" si="1620"/>
        <v>[ENTER YOUR SITE HERE]</v>
      </c>
      <c r="E2415" s="1" t="str">
        <f t="shared" si="1620"/>
        <v>[GRIDREF]</v>
      </c>
      <c r="F2415" s="1" t="str">
        <f t="shared" si="1620"/>
        <v>[ENTER METHOD]</v>
      </c>
      <c r="G2415" s="1" t="str">
        <f t="shared" si="1620"/>
        <v>[YOUR NAME]</v>
      </c>
      <c r="H2415" s="1" t="str">
        <f t="shared" si="1618"/>
        <v>[YOUR NAME]</v>
      </c>
      <c r="I2415" s="1" t="str">
        <f t="shared" si="1619"/>
        <v>[11 or 12]</v>
      </c>
      <c r="J2415" s="1" t="s">
        <v>730</v>
      </c>
      <c r="L2415" s="5" t="e">
        <f>VLOOKUP(M2415,'Species Look-up'!A:B,2,FALSE)</f>
        <v>#N/A</v>
      </c>
      <c r="M2415" s="5" t="e">
        <f>IF(ISNA(VLOOKUP(A2415,'Species Look-up'!C:D,2,FALSE)),VLOOKUP(A2415,'Species Look-up'!D:D,1,FALSE),VLOOKUP(A2415,'Species Look-up'!C:D,2,FALSE))</f>
        <v>#N/A</v>
      </c>
    </row>
    <row r="2416" spans="1:13" customFormat="1" ht="12" customHeight="1" x14ac:dyDescent="0.2">
      <c r="A2416" s="17" t="s">
        <v>6659</v>
      </c>
      <c r="B2416" s="24" t="s">
        <v>6660</v>
      </c>
      <c r="C2416" s="6" t="str">
        <f t="shared" ref="C2416:G2416" si="1621">C2415</f>
        <v>[DATE]</v>
      </c>
      <c r="D2416" s="1" t="str">
        <f t="shared" si="1621"/>
        <v>[ENTER YOUR SITE HERE]</v>
      </c>
      <c r="E2416" s="1" t="str">
        <f t="shared" si="1621"/>
        <v>[GRIDREF]</v>
      </c>
      <c r="F2416" s="1" t="str">
        <f t="shared" si="1621"/>
        <v>[ENTER METHOD]</v>
      </c>
      <c r="G2416" s="1" t="str">
        <f t="shared" si="1621"/>
        <v>[YOUR NAME]</v>
      </c>
      <c r="H2416" s="1" t="str">
        <f t="shared" si="1618"/>
        <v>[YOUR NAME]</v>
      </c>
      <c r="I2416" s="1" t="str">
        <f t="shared" si="1619"/>
        <v>[11 or 12]</v>
      </c>
      <c r="J2416" s="1" t="s">
        <v>730</v>
      </c>
      <c r="L2416" s="5" t="e">
        <f>VLOOKUP(M2416,'Species Look-up'!A:B,2,FALSE)</f>
        <v>#N/A</v>
      </c>
      <c r="M2416" s="5" t="e">
        <f>IF(ISNA(VLOOKUP(A2416,'Species Look-up'!C:D,2,FALSE)),VLOOKUP(A2416,'Species Look-up'!D:D,1,FALSE),VLOOKUP(A2416,'Species Look-up'!C:D,2,FALSE))</f>
        <v>#N/A</v>
      </c>
    </row>
    <row r="2417" spans="1:13" customFormat="1" ht="12" customHeight="1" x14ac:dyDescent="0.2">
      <c r="A2417" s="17" t="s">
        <v>6659</v>
      </c>
      <c r="B2417" s="24" t="s">
        <v>6660</v>
      </c>
      <c r="C2417" s="6" t="str">
        <f t="shared" ref="C2417:G2417" si="1622">C2416</f>
        <v>[DATE]</v>
      </c>
      <c r="D2417" s="1" t="str">
        <f t="shared" si="1622"/>
        <v>[ENTER YOUR SITE HERE]</v>
      </c>
      <c r="E2417" s="1" t="str">
        <f t="shared" si="1622"/>
        <v>[GRIDREF]</v>
      </c>
      <c r="F2417" s="1" t="str">
        <f t="shared" si="1622"/>
        <v>[ENTER METHOD]</v>
      </c>
      <c r="G2417" s="1" t="str">
        <f t="shared" si="1622"/>
        <v>[YOUR NAME]</v>
      </c>
      <c r="H2417" s="1" t="str">
        <f t="shared" si="1618"/>
        <v>[YOUR NAME]</v>
      </c>
      <c r="I2417" s="1" t="str">
        <f t="shared" si="1619"/>
        <v>[11 or 12]</v>
      </c>
      <c r="J2417" s="1" t="s">
        <v>730</v>
      </c>
      <c r="L2417" s="5" t="e">
        <f>VLOOKUP(M2417,'Species Look-up'!A:B,2,FALSE)</f>
        <v>#N/A</v>
      </c>
      <c r="M2417" s="5" t="e">
        <f>IF(ISNA(VLOOKUP(A2417,'Species Look-up'!C:D,2,FALSE)),VLOOKUP(A2417,'Species Look-up'!D:D,1,FALSE),VLOOKUP(A2417,'Species Look-up'!C:D,2,FALSE))</f>
        <v>#N/A</v>
      </c>
    </row>
    <row r="2418" spans="1:13" customFormat="1" ht="12" customHeight="1" x14ac:dyDescent="0.2">
      <c r="A2418" s="17" t="s">
        <v>6659</v>
      </c>
      <c r="B2418" s="24" t="s">
        <v>6660</v>
      </c>
      <c r="C2418" s="6" t="str">
        <f t="shared" ref="C2418:G2418" si="1623">C2417</f>
        <v>[DATE]</v>
      </c>
      <c r="D2418" s="1" t="str">
        <f t="shared" si="1623"/>
        <v>[ENTER YOUR SITE HERE]</v>
      </c>
      <c r="E2418" s="1" t="str">
        <f t="shared" si="1623"/>
        <v>[GRIDREF]</v>
      </c>
      <c r="F2418" s="1" t="str">
        <f t="shared" si="1623"/>
        <v>[ENTER METHOD]</v>
      </c>
      <c r="G2418" s="1" t="str">
        <f t="shared" si="1623"/>
        <v>[YOUR NAME]</v>
      </c>
      <c r="H2418" s="1" t="str">
        <f t="shared" si="1618"/>
        <v>[YOUR NAME]</v>
      </c>
      <c r="I2418" s="1" t="str">
        <f t="shared" si="1619"/>
        <v>[11 or 12]</v>
      </c>
      <c r="J2418" s="1" t="s">
        <v>730</v>
      </c>
      <c r="L2418" s="5" t="e">
        <f>VLOOKUP(M2418,'Species Look-up'!A:B,2,FALSE)</f>
        <v>#N/A</v>
      </c>
      <c r="M2418" s="5" t="e">
        <f>IF(ISNA(VLOOKUP(A2418,'Species Look-up'!C:D,2,FALSE)),VLOOKUP(A2418,'Species Look-up'!D:D,1,FALSE),VLOOKUP(A2418,'Species Look-up'!C:D,2,FALSE))</f>
        <v>#N/A</v>
      </c>
    </row>
    <row r="2419" spans="1:13" customFormat="1" ht="12" customHeight="1" x14ac:dyDescent="0.2">
      <c r="A2419" s="17" t="s">
        <v>6659</v>
      </c>
      <c r="B2419" s="24" t="s">
        <v>6660</v>
      </c>
      <c r="C2419" s="6" t="str">
        <f t="shared" ref="C2419:G2419" si="1624">C2418</f>
        <v>[DATE]</v>
      </c>
      <c r="D2419" s="1" t="str">
        <f t="shared" si="1624"/>
        <v>[ENTER YOUR SITE HERE]</v>
      </c>
      <c r="E2419" s="1" t="str">
        <f t="shared" si="1624"/>
        <v>[GRIDREF]</v>
      </c>
      <c r="F2419" s="1" t="str">
        <f t="shared" si="1624"/>
        <v>[ENTER METHOD]</v>
      </c>
      <c r="G2419" s="1" t="str">
        <f t="shared" si="1624"/>
        <v>[YOUR NAME]</v>
      </c>
      <c r="H2419" s="1" t="str">
        <f t="shared" si="1618"/>
        <v>[YOUR NAME]</v>
      </c>
      <c r="I2419" s="1" t="str">
        <f t="shared" si="1619"/>
        <v>[11 or 12]</v>
      </c>
      <c r="J2419" s="1" t="s">
        <v>730</v>
      </c>
      <c r="L2419" s="5" t="e">
        <f>VLOOKUP(M2419,'Species Look-up'!A:B,2,FALSE)</f>
        <v>#N/A</v>
      </c>
      <c r="M2419" s="5" t="e">
        <f>IF(ISNA(VLOOKUP(A2419,'Species Look-up'!C:D,2,FALSE)),VLOOKUP(A2419,'Species Look-up'!D:D,1,FALSE),VLOOKUP(A2419,'Species Look-up'!C:D,2,FALSE))</f>
        <v>#N/A</v>
      </c>
    </row>
    <row r="2420" spans="1:13" customFormat="1" ht="12" customHeight="1" x14ac:dyDescent="0.2">
      <c r="A2420" s="17" t="s">
        <v>6659</v>
      </c>
      <c r="B2420" s="24" t="s">
        <v>6660</v>
      </c>
      <c r="C2420" s="6" t="str">
        <f t="shared" ref="C2420:G2420" si="1625">C2419</f>
        <v>[DATE]</v>
      </c>
      <c r="D2420" s="1" t="str">
        <f t="shared" si="1625"/>
        <v>[ENTER YOUR SITE HERE]</v>
      </c>
      <c r="E2420" s="1" t="str">
        <f t="shared" si="1625"/>
        <v>[GRIDREF]</v>
      </c>
      <c r="F2420" s="1" t="str">
        <f t="shared" si="1625"/>
        <v>[ENTER METHOD]</v>
      </c>
      <c r="G2420" s="1" t="str">
        <f t="shared" si="1625"/>
        <v>[YOUR NAME]</v>
      </c>
      <c r="H2420" s="1" t="str">
        <f t="shared" si="1618"/>
        <v>[YOUR NAME]</v>
      </c>
      <c r="I2420" s="1" t="str">
        <f t="shared" si="1619"/>
        <v>[11 or 12]</v>
      </c>
      <c r="J2420" s="1" t="s">
        <v>730</v>
      </c>
      <c r="L2420" s="5" t="e">
        <f>VLOOKUP(M2420,'Species Look-up'!A:B,2,FALSE)</f>
        <v>#N/A</v>
      </c>
      <c r="M2420" s="5" t="e">
        <f>IF(ISNA(VLOOKUP(A2420,'Species Look-up'!C:D,2,FALSE)),VLOOKUP(A2420,'Species Look-up'!D:D,1,FALSE),VLOOKUP(A2420,'Species Look-up'!C:D,2,FALSE))</f>
        <v>#N/A</v>
      </c>
    </row>
    <row r="2421" spans="1:13" customFormat="1" ht="12" customHeight="1" x14ac:dyDescent="0.2">
      <c r="A2421" s="17" t="s">
        <v>6659</v>
      </c>
      <c r="B2421" s="24" t="s">
        <v>6660</v>
      </c>
      <c r="C2421" s="6" t="str">
        <f t="shared" ref="C2421:G2421" si="1626">C2420</f>
        <v>[DATE]</v>
      </c>
      <c r="D2421" s="1" t="str">
        <f t="shared" si="1626"/>
        <v>[ENTER YOUR SITE HERE]</v>
      </c>
      <c r="E2421" s="1" t="str">
        <f t="shared" si="1626"/>
        <v>[GRIDREF]</v>
      </c>
      <c r="F2421" s="1" t="str">
        <f t="shared" si="1626"/>
        <v>[ENTER METHOD]</v>
      </c>
      <c r="G2421" s="1" t="str">
        <f t="shared" si="1626"/>
        <v>[YOUR NAME]</v>
      </c>
      <c r="H2421" s="1" t="str">
        <f t="shared" si="1618"/>
        <v>[YOUR NAME]</v>
      </c>
      <c r="I2421" s="1" t="str">
        <f t="shared" si="1619"/>
        <v>[11 or 12]</v>
      </c>
      <c r="J2421" s="1" t="s">
        <v>730</v>
      </c>
      <c r="L2421" s="5" t="e">
        <f>VLOOKUP(M2421,'Species Look-up'!A:B,2,FALSE)</f>
        <v>#N/A</v>
      </c>
      <c r="M2421" s="5" t="e">
        <f>IF(ISNA(VLOOKUP(A2421,'Species Look-up'!C:D,2,FALSE)),VLOOKUP(A2421,'Species Look-up'!D:D,1,FALSE),VLOOKUP(A2421,'Species Look-up'!C:D,2,FALSE))</f>
        <v>#N/A</v>
      </c>
    </row>
    <row r="2422" spans="1:13" customFormat="1" ht="12" customHeight="1" x14ac:dyDescent="0.2">
      <c r="A2422" s="17" t="s">
        <v>6659</v>
      </c>
      <c r="B2422" s="24" t="s">
        <v>6660</v>
      </c>
      <c r="C2422" s="6" t="str">
        <f t="shared" ref="C2422:G2422" si="1627">C2421</f>
        <v>[DATE]</v>
      </c>
      <c r="D2422" s="1" t="str">
        <f t="shared" si="1627"/>
        <v>[ENTER YOUR SITE HERE]</v>
      </c>
      <c r="E2422" s="1" t="str">
        <f t="shared" si="1627"/>
        <v>[GRIDREF]</v>
      </c>
      <c r="F2422" s="1" t="str">
        <f t="shared" si="1627"/>
        <v>[ENTER METHOD]</v>
      </c>
      <c r="G2422" s="1" t="str">
        <f t="shared" si="1627"/>
        <v>[YOUR NAME]</v>
      </c>
      <c r="H2422" s="1" t="str">
        <f t="shared" si="1618"/>
        <v>[YOUR NAME]</v>
      </c>
      <c r="I2422" s="1" t="str">
        <f t="shared" si="1619"/>
        <v>[11 or 12]</v>
      </c>
      <c r="J2422" s="1" t="s">
        <v>730</v>
      </c>
      <c r="L2422" s="5" t="e">
        <f>VLOOKUP(M2422,'Species Look-up'!A:B,2,FALSE)</f>
        <v>#N/A</v>
      </c>
      <c r="M2422" s="5" t="e">
        <f>IF(ISNA(VLOOKUP(A2422,'Species Look-up'!C:D,2,FALSE)),VLOOKUP(A2422,'Species Look-up'!D:D,1,FALSE),VLOOKUP(A2422,'Species Look-up'!C:D,2,FALSE))</f>
        <v>#N/A</v>
      </c>
    </row>
    <row r="2423" spans="1:13" customFormat="1" ht="12" customHeight="1" x14ac:dyDescent="0.2">
      <c r="A2423" s="17" t="s">
        <v>6659</v>
      </c>
      <c r="B2423" s="24" t="s">
        <v>6660</v>
      </c>
      <c r="C2423" s="6" t="str">
        <f t="shared" ref="C2423:G2423" si="1628">C2422</f>
        <v>[DATE]</v>
      </c>
      <c r="D2423" s="1" t="str">
        <f t="shared" si="1628"/>
        <v>[ENTER YOUR SITE HERE]</v>
      </c>
      <c r="E2423" s="1" t="str">
        <f t="shared" si="1628"/>
        <v>[GRIDREF]</v>
      </c>
      <c r="F2423" s="1" t="str">
        <f t="shared" si="1628"/>
        <v>[ENTER METHOD]</v>
      </c>
      <c r="G2423" s="1" t="str">
        <f t="shared" si="1628"/>
        <v>[YOUR NAME]</v>
      </c>
      <c r="H2423" s="1" t="str">
        <f t="shared" si="1618"/>
        <v>[YOUR NAME]</v>
      </c>
      <c r="I2423" s="1" t="str">
        <f t="shared" si="1619"/>
        <v>[11 or 12]</v>
      </c>
      <c r="J2423" s="1" t="s">
        <v>730</v>
      </c>
      <c r="L2423" s="5" t="e">
        <f>VLOOKUP(M2423,'Species Look-up'!A:B,2,FALSE)</f>
        <v>#N/A</v>
      </c>
      <c r="M2423" s="5" t="e">
        <f>IF(ISNA(VLOOKUP(A2423,'Species Look-up'!C:D,2,FALSE)),VLOOKUP(A2423,'Species Look-up'!D:D,1,FALSE),VLOOKUP(A2423,'Species Look-up'!C:D,2,FALSE))</f>
        <v>#N/A</v>
      </c>
    </row>
    <row r="2424" spans="1:13" customFormat="1" ht="12" customHeight="1" x14ac:dyDescent="0.2">
      <c r="A2424" s="17" t="s">
        <v>6659</v>
      </c>
      <c r="B2424" s="24" t="s">
        <v>6660</v>
      </c>
      <c r="C2424" s="6" t="str">
        <f t="shared" ref="C2424:G2424" si="1629">C2423</f>
        <v>[DATE]</v>
      </c>
      <c r="D2424" s="1" t="str">
        <f t="shared" si="1629"/>
        <v>[ENTER YOUR SITE HERE]</v>
      </c>
      <c r="E2424" s="1" t="str">
        <f t="shared" si="1629"/>
        <v>[GRIDREF]</v>
      </c>
      <c r="F2424" s="1" t="str">
        <f t="shared" si="1629"/>
        <v>[ENTER METHOD]</v>
      </c>
      <c r="G2424" s="1" t="str">
        <f t="shared" si="1629"/>
        <v>[YOUR NAME]</v>
      </c>
      <c r="H2424" s="1" t="str">
        <f t="shared" si="1618"/>
        <v>[YOUR NAME]</v>
      </c>
      <c r="I2424" s="1" t="str">
        <f t="shared" si="1619"/>
        <v>[11 or 12]</v>
      </c>
      <c r="J2424" s="1" t="s">
        <v>730</v>
      </c>
      <c r="L2424" s="5" t="e">
        <f>VLOOKUP(M2424,'Species Look-up'!A:B,2,FALSE)</f>
        <v>#N/A</v>
      </c>
      <c r="M2424" s="5" t="e">
        <f>IF(ISNA(VLOOKUP(A2424,'Species Look-up'!C:D,2,FALSE)),VLOOKUP(A2424,'Species Look-up'!D:D,1,FALSE),VLOOKUP(A2424,'Species Look-up'!C:D,2,FALSE))</f>
        <v>#N/A</v>
      </c>
    </row>
    <row r="2425" spans="1:13" customFormat="1" ht="12" customHeight="1" x14ac:dyDescent="0.2">
      <c r="A2425" s="17" t="s">
        <v>6659</v>
      </c>
      <c r="B2425" s="24" t="s">
        <v>6660</v>
      </c>
      <c r="C2425" s="6" t="str">
        <f t="shared" ref="C2425:G2425" si="1630">C2424</f>
        <v>[DATE]</v>
      </c>
      <c r="D2425" s="1" t="str">
        <f t="shared" si="1630"/>
        <v>[ENTER YOUR SITE HERE]</v>
      </c>
      <c r="E2425" s="1" t="str">
        <f t="shared" si="1630"/>
        <v>[GRIDREF]</v>
      </c>
      <c r="F2425" s="1" t="str">
        <f t="shared" si="1630"/>
        <v>[ENTER METHOD]</v>
      </c>
      <c r="G2425" s="1" t="str">
        <f t="shared" si="1630"/>
        <v>[YOUR NAME]</v>
      </c>
      <c r="H2425" s="1" t="str">
        <f t="shared" si="1618"/>
        <v>[YOUR NAME]</v>
      </c>
      <c r="I2425" s="1" t="str">
        <f t="shared" si="1619"/>
        <v>[11 or 12]</v>
      </c>
      <c r="J2425" s="1" t="s">
        <v>730</v>
      </c>
      <c r="L2425" s="5" t="e">
        <f>VLOOKUP(M2425,'Species Look-up'!A:B,2,FALSE)</f>
        <v>#N/A</v>
      </c>
      <c r="M2425" s="5" t="e">
        <f>IF(ISNA(VLOOKUP(A2425,'Species Look-up'!C:D,2,FALSE)),VLOOKUP(A2425,'Species Look-up'!D:D,1,FALSE),VLOOKUP(A2425,'Species Look-up'!C:D,2,FALSE))</f>
        <v>#N/A</v>
      </c>
    </row>
    <row r="2426" spans="1:13" customFormat="1" ht="12" customHeight="1" x14ac:dyDescent="0.2">
      <c r="A2426" s="17" t="s">
        <v>6659</v>
      </c>
      <c r="B2426" s="24" t="s">
        <v>6660</v>
      </c>
      <c r="C2426" s="6" t="str">
        <f t="shared" ref="C2426:G2426" si="1631">C2425</f>
        <v>[DATE]</v>
      </c>
      <c r="D2426" s="1" t="str">
        <f t="shared" si="1631"/>
        <v>[ENTER YOUR SITE HERE]</v>
      </c>
      <c r="E2426" s="1" t="str">
        <f t="shared" si="1631"/>
        <v>[GRIDREF]</v>
      </c>
      <c r="F2426" s="1" t="str">
        <f t="shared" si="1631"/>
        <v>[ENTER METHOD]</v>
      </c>
      <c r="G2426" s="1" t="str">
        <f t="shared" si="1631"/>
        <v>[YOUR NAME]</v>
      </c>
      <c r="H2426" s="1" t="str">
        <f t="shared" si="1618"/>
        <v>[YOUR NAME]</v>
      </c>
      <c r="I2426" s="1" t="str">
        <f t="shared" si="1619"/>
        <v>[11 or 12]</v>
      </c>
      <c r="J2426" s="1" t="s">
        <v>730</v>
      </c>
      <c r="L2426" s="5" t="e">
        <f>VLOOKUP(M2426,'Species Look-up'!A:B,2,FALSE)</f>
        <v>#N/A</v>
      </c>
      <c r="M2426" s="5" t="e">
        <f>IF(ISNA(VLOOKUP(A2426,'Species Look-up'!C:D,2,FALSE)),VLOOKUP(A2426,'Species Look-up'!D:D,1,FALSE),VLOOKUP(A2426,'Species Look-up'!C:D,2,FALSE))</f>
        <v>#N/A</v>
      </c>
    </row>
    <row r="2427" spans="1:13" customFormat="1" ht="12" customHeight="1" x14ac:dyDescent="0.2">
      <c r="A2427" s="17" t="s">
        <v>6659</v>
      </c>
      <c r="B2427" s="24" t="s">
        <v>6660</v>
      </c>
      <c r="C2427" s="6" t="str">
        <f t="shared" ref="C2427:G2427" si="1632">C2426</f>
        <v>[DATE]</v>
      </c>
      <c r="D2427" s="1" t="str">
        <f t="shared" si="1632"/>
        <v>[ENTER YOUR SITE HERE]</v>
      </c>
      <c r="E2427" s="1" t="str">
        <f t="shared" si="1632"/>
        <v>[GRIDREF]</v>
      </c>
      <c r="F2427" s="1" t="str">
        <f t="shared" si="1632"/>
        <v>[ENTER METHOD]</v>
      </c>
      <c r="G2427" s="1" t="str">
        <f t="shared" si="1632"/>
        <v>[YOUR NAME]</v>
      </c>
      <c r="H2427" s="1" t="str">
        <f t="shared" si="1618"/>
        <v>[YOUR NAME]</v>
      </c>
      <c r="I2427" s="1" t="str">
        <f t="shared" si="1619"/>
        <v>[11 or 12]</v>
      </c>
      <c r="J2427" s="1" t="s">
        <v>730</v>
      </c>
      <c r="L2427" s="5" t="e">
        <f>VLOOKUP(M2427,'Species Look-up'!A:B,2,FALSE)</f>
        <v>#N/A</v>
      </c>
      <c r="M2427" s="5" t="e">
        <f>IF(ISNA(VLOOKUP(A2427,'Species Look-up'!C:D,2,FALSE)),VLOOKUP(A2427,'Species Look-up'!D:D,1,FALSE),VLOOKUP(A2427,'Species Look-up'!C:D,2,FALSE))</f>
        <v>#N/A</v>
      </c>
    </row>
    <row r="2428" spans="1:13" customFormat="1" ht="12" customHeight="1" x14ac:dyDescent="0.2">
      <c r="A2428" s="17" t="s">
        <v>6659</v>
      </c>
      <c r="B2428" s="24" t="s">
        <v>6660</v>
      </c>
      <c r="C2428" s="6" t="str">
        <f t="shared" ref="C2428:G2428" si="1633">C2427</f>
        <v>[DATE]</v>
      </c>
      <c r="D2428" s="1" t="str">
        <f t="shared" si="1633"/>
        <v>[ENTER YOUR SITE HERE]</v>
      </c>
      <c r="E2428" s="1" t="str">
        <f t="shared" si="1633"/>
        <v>[GRIDREF]</v>
      </c>
      <c r="F2428" s="1" t="str">
        <f t="shared" si="1633"/>
        <v>[ENTER METHOD]</v>
      </c>
      <c r="G2428" s="1" t="str">
        <f t="shared" si="1633"/>
        <v>[YOUR NAME]</v>
      </c>
      <c r="H2428" s="1" t="str">
        <f t="shared" si="1618"/>
        <v>[YOUR NAME]</v>
      </c>
      <c r="I2428" s="1" t="str">
        <f t="shared" si="1619"/>
        <v>[11 or 12]</v>
      </c>
      <c r="J2428" s="1" t="s">
        <v>730</v>
      </c>
      <c r="L2428" s="5" t="e">
        <f>VLOOKUP(M2428,'Species Look-up'!A:B,2,FALSE)</f>
        <v>#N/A</v>
      </c>
      <c r="M2428" s="5" t="e">
        <f>IF(ISNA(VLOOKUP(A2428,'Species Look-up'!C:D,2,FALSE)),VLOOKUP(A2428,'Species Look-up'!D:D,1,FALSE),VLOOKUP(A2428,'Species Look-up'!C:D,2,FALSE))</f>
        <v>#N/A</v>
      </c>
    </row>
    <row r="2429" spans="1:13" customFormat="1" ht="12" customHeight="1" x14ac:dyDescent="0.2">
      <c r="A2429" s="17" t="s">
        <v>6659</v>
      </c>
      <c r="B2429" s="24" t="s">
        <v>6660</v>
      </c>
      <c r="C2429" s="6" t="str">
        <f t="shared" ref="C2429:G2429" si="1634">C2428</f>
        <v>[DATE]</v>
      </c>
      <c r="D2429" s="1" t="str">
        <f t="shared" si="1634"/>
        <v>[ENTER YOUR SITE HERE]</v>
      </c>
      <c r="E2429" s="1" t="str">
        <f t="shared" si="1634"/>
        <v>[GRIDREF]</v>
      </c>
      <c r="F2429" s="1" t="str">
        <f t="shared" si="1634"/>
        <v>[ENTER METHOD]</v>
      </c>
      <c r="G2429" s="1" t="str">
        <f t="shared" si="1634"/>
        <v>[YOUR NAME]</v>
      </c>
      <c r="H2429" s="1" t="str">
        <f t="shared" si="1618"/>
        <v>[YOUR NAME]</v>
      </c>
      <c r="I2429" s="1" t="str">
        <f t="shared" si="1619"/>
        <v>[11 or 12]</v>
      </c>
      <c r="J2429" s="1" t="s">
        <v>730</v>
      </c>
      <c r="L2429" s="5" t="e">
        <f>VLOOKUP(M2429,'Species Look-up'!A:B,2,FALSE)</f>
        <v>#N/A</v>
      </c>
      <c r="M2429" s="5" t="e">
        <f>IF(ISNA(VLOOKUP(A2429,'Species Look-up'!C:D,2,FALSE)),VLOOKUP(A2429,'Species Look-up'!D:D,1,FALSE),VLOOKUP(A2429,'Species Look-up'!C:D,2,FALSE))</f>
        <v>#N/A</v>
      </c>
    </row>
    <row r="2430" spans="1:13" customFormat="1" ht="12" customHeight="1" x14ac:dyDescent="0.2">
      <c r="A2430" s="17" t="s">
        <v>6659</v>
      </c>
      <c r="B2430" s="24" t="s">
        <v>6660</v>
      </c>
      <c r="C2430" s="6" t="str">
        <f t="shared" ref="C2430:G2430" si="1635">C2429</f>
        <v>[DATE]</v>
      </c>
      <c r="D2430" s="1" t="str">
        <f t="shared" si="1635"/>
        <v>[ENTER YOUR SITE HERE]</v>
      </c>
      <c r="E2430" s="1" t="str">
        <f t="shared" si="1635"/>
        <v>[GRIDREF]</v>
      </c>
      <c r="F2430" s="1" t="str">
        <f t="shared" si="1635"/>
        <v>[ENTER METHOD]</v>
      </c>
      <c r="G2430" s="1" t="str">
        <f t="shared" si="1635"/>
        <v>[YOUR NAME]</v>
      </c>
      <c r="H2430" s="1" t="str">
        <f t="shared" si="1618"/>
        <v>[YOUR NAME]</v>
      </c>
      <c r="I2430" s="1" t="str">
        <f t="shared" si="1619"/>
        <v>[11 or 12]</v>
      </c>
      <c r="J2430" s="1" t="s">
        <v>730</v>
      </c>
      <c r="L2430" s="5" t="e">
        <f>VLOOKUP(M2430,'Species Look-up'!A:B,2,FALSE)</f>
        <v>#N/A</v>
      </c>
      <c r="M2430" s="5" t="e">
        <f>IF(ISNA(VLOOKUP(A2430,'Species Look-up'!C:D,2,FALSE)),VLOOKUP(A2430,'Species Look-up'!D:D,1,FALSE),VLOOKUP(A2430,'Species Look-up'!C:D,2,FALSE))</f>
        <v>#N/A</v>
      </c>
    </row>
    <row r="2431" spans="1:13" customFormat="1" ht="12" customHeight="1" x14ac:dyDescent="0.2">
      <c r="A2431" s="17" t="s">
        <v>6659</v>
      </c>
      <c r="B2431" s="24" t="s">
        <v>6660</v>
      </c>
      <c r="C2431" s="6" t="str">
        <f t="shared" ref="C2431:G2431" si="1636">C2430</f>
        <v>[DATE]</v>
      </c>
      <c r="D2431" s="1" t="str">
        <f t="shared" si="1636"/>
        <v>[ENTER YOUR SITE HERE]</v>
      </c>
      <c r="E2431" s="1" t="str">
        <f t="shared" si="1636"/>
        <v>[GRIDREF]</v>
      </c>
      <c r="F2431" s="1" t="str">
        <f t="shared" si="1636"/>
        <v>[ENTER METHOD]</v>
      </c>
      <c r="G2431" s="1" t="str">
        <f t="shared" si="1636"/>
        <v>[YOUR NAME]</v>
      </c>
      <c r="H2431" s="1" t="str">
        <f t="shared" si="1618"/>
        <v>[YOUR NAME]</v>
      </c>
      <c r="I2431" s="1" t="str">
        <f t="shared" si="1619"/>
        <v>[11 or 12]</v>
      </c>
      <c r="J2431" s="1" t="s">
        <v>730</v>
      </c>
      <c r="L2431" s="5" t="e">
        <f>VLOOKUP(M2431,'Species Look-up'!A:B,2,FALSE)</f>
        <v>#N/A</v>
      </c>
      <c r="M2431" s="5" t="e">
        <f>IF(ISNA(VLOOKUP(A2431,'Species Look-up'!C:D,2,FALSE)),VLOOKUP(A2431,'Species Look-up'!D:D,1,FALSE),VLOOKUP(A2431,'Species Look-up'!C:D,2,FALSE))</f>
        <v>#N/A</v>
      </c>
    </row>
    <row r="2432" spans="1:13" customFormat="1" ht="12" customHeight="1" x14ac:dyDescent="0.2">
      <c r="A2432" s="17" t="s">
        <v>6659</v>
      </c>
      <c r="B2432" s="24" t="s">
        <v>6660</v>
      </c>
      <c r="C2432" s="6" t="str">
        <f t="shared" ref="C2432:G2432" si="1637">C2431</f>
        <v>[DATE]</v>
      </c>
      <c r="D2432" s="1" t="str">
        <f t="shared" si="1637"/>
        <v>[ENTER YOUR SITE HERE]</v>
      </c>
      <c r="E2432" s="1" t="str">
        <f t="shared" si="1637"/>
        <v>[GRIDREF]</v>
      </c>
      <c r="F2432" s="1" t="str">
        <f t="shared" si="1637"/>
        <v>[ENTER METHOD]</v>
      </c>
      <c r="G2432" s="1" t="str">
        <f t="shared" si="1637"/>
        <v>[YOUR NAME]</v>
      </c>
      <c r="H2432" s="1" t="str">
        <f t="shared" si="1618"/>
        <v>[YOUR NAME]</v>
      </c>
      <c r="I2432" s="1" t="str">
        <f t="shared" si="1619"/>
        <v>[11 or 12]</v>
      </c>
      <c r="J2432" s="1" t="s">
        <v>730</v>
      </c>
      <c r="L2432" s="5" t="e">
        <f>VLOOKUP(M2432,'Species Look-up'!A:B,2,FALSE)</f>
        <v>#N/A</v>
      </c>
      <c r="M2432" s="5" t="e">
        <f>IF(ISNA(VLOOKUP(A2432,'Species Look-up'!C:D,2,FALSE)),VLOOKUP(A2432,'Species Look-up'!D:D,1,FALSE),VLOOKUP(A2432,'Species Look-up'!C:D,2,FALSE))</f>
        <v>#N/A</v>
      </c>
    </row>
    <row r="2433" spans="1:13" customFormat="1" ht="12" customHeight="1" x14ac:dyDescent="0.2">
      <c r="A2433" s="17" t="s">
        <v>6659</v>
      </c>
      <c r="B2433" s="24" t="s">
        <v>6660</v>
      </c>
      <c r="C2433" s="6" t="str">
        <f t="shared" ref="C2433:G2433" si="1638">C2432</f>
        <v>[DATE]</v>
      </c>
      <c r="D2433" s="1" t="str">
        <f t="shared" si="1638"/>
        <v>[ENTER YOUR SITE HERE]</v>
      </c>
      <c r="E2433" s="1" t="str">
        <f t="shared" si="1638"/>
        <v>[GRIDREF]</v>
      </c>
      <c r="F2433" s="1" t="str">
        <f t="shared" si="1638"/>
        <v>[ENTER METHOD]</v>
      </c>
      <c r="G2433" s="1" t="str">
        <f t="shared" si="1638"/>
        <v>[YOUR NAME]</v>
      </c>
      <c r="H2433" s="1" t="str">
        <f t="shared" si="1618"/>
        <v>[YOUR NAME]</v>
      </c>
      <c r="I2433" s="1" t="str">
        <f t="shared" si="1619"/>
        <v>[11 or 12]</v>
      </c>
      <c r="J2433" s="1" t="s">
        <v>730</v>
      </c>
      <c r="L2433" s="5" t="e">
        <f>VLOOKUP(M2433,'Species Look-up'!A:B,2,FALSE)</f>
        <v>#N/A</v>
      </c>
      <c r="M2433" s="5" t="e">
        <f>IF(ISNA(VLOOKUP(A2433,'Species Look-up'!C:D,2,FALSE)),VLOOKUP(A2433,'Species Look-up'!D:D,1,FALSE),VLOOKUP(A2433,'Species Look-up'!C:D,2,FALSE))</f>
        <v>#N/A</v>
      </c>
    </row>
    <row r="2434" spans="1:13" customFormat="1" ht="12" customHeight="1" x14ac:dyDescent="0.2">
      <c r="A2434" s="17" t="s">
        <v>6659</v>
      </c>
      <c r="B2434" s="24" t="s">
        <v>6660</v>
      </c>
      <c r="C2434" s="6" t="str">
        <f t="shared" ref="C2434:G2434" si="1639">C2433</f>
        <v>[DATE]</v>
      </c>
      <c r="D2434" s="1" t="str">
        <f t="shared" si="1639"/>
        <v>[ENTER YOUR SITE HERE]</v>
      </c>
      <c r="E2434" s="1" t="str">
        <f t="shared" si="1639"/>
        <v>[GRIDREF]</v>
      </c>
      <c r="F2434" s="1" t="str">
        <f t="shared" si="1639"/>
        <v>[ENTER METHOD]</v>
      </c>
      <c r="G2434" s="1" t="str">
        <f t="shared" si="1639"/>
        <v>[YOUR NAME]</v>
      </c>
      <c r="H2434" s="1" t="str">
        <f t="shared" si="1618"/>
        <v>[YOUR NAME]</v>
      </c>
      <c r="I2434" s="1" t="str">
        <f t="shared" si="1619"/>
        <v>[11 or 12]</v>
      </c>
      <c r="J2434" s="1" t="s">
        <v>730</v>
      </c>
      <c r="L2434" s="5" t="e">
        <f>VLOOKUP(M2434,'Species Look-up'!A:B,2,FALSE)</f>
        <v>#N/A</v>
      </c>
      <c r="M2434" s="5" t="e">
        <f>IF(ISNA(VLOOKUP(A2434,'Species Look-up'!C:D,2,FALSE)),VLOOKUP(A2434,'Species Look-up'!D:D,1,FALSE),VLOOKUP(A2434,'Species Look-up'!C:D,2,FALSE))</f>
        <v>#N/A</v>
      </c>
    </row>
    <row r="2435" spans="1:13" customFormat="1" ht="12" customHeight="1" x14ac:dyDescent="0.2">
      <c r="A2435" s="17" t="s">
        <v>6659</v>
      </c>
      <c r="B2435" s="24" t="s">
        <v>6660</v>
      </c>
      <c r="C2435" s="6" t="str">
        <f t="shared" ref="C2435:G2435" si="1640">C2434</f>
        <v>[DATE]</v>
      </c>
      <c r="D2435" s="1" t="str">
        <f t="shared" si="1640"/>
        <v>[ENTER YOUR SITE HERE]</v>
      </c>
      <c r="E2435" s="1" t="str">
        <f t="shared" si="1640"/>
        <v>[GRIDREF]</v>
      </c>
      <c r="F2435" s="1" t="str">
        <f t="shared" si="1640"/>
        <v>[ENTER METHOD]</v>
      </c>
      <c r="G2435" s="1" t="str">
        <f t="shared" si="1640"/>
        <v>[YOUR NAME]</v>
      </c>
      <c r="H2435" s="1" t="str">
        <f t="shared" si="1618"/>
        <v>[YOUR NAME]</v>
      </c>
      <c r="I2435" s="1" t="str">
        <f t="shared" si="1619"/>
        <v>[11 or 12]</v>
      </c>
      <c r="J2435" s="1" t="s">
        <v>730</v>
      </c>
      <c r="L2435" s="5" t="e">
        <f>VLOOKUP(M2435,'Species Look-up'!A:B,2,FALSE)</f>
        <v>#N/A</v>
      </c>
      <c r="M2435" s="5" t="e">
        <f>IF(ISNA(VLOOKUP(A2435,'Species Look-up'!C:D,2,FALSE)),VLOOKUP(A2435,'Species Look-up'!D:D,1,FALSE),VLOOKUP(A2435,'Species Look-up'!C:D,2,FALSE))</f>
        <v>#N/A</v>
      </c>
    </row>
    <row r="2436" spans="1:13" customFormat="1" ht="12" customHeight="1" x14ac:dyDescent="0.2">
      <c r="A2436" s="17" t="s">
        <v>6659</v>
      </c>
      <c r="B2436" s="24" t="s">
        <v>6660</v>
      </c>
      <c r="C2436" s="6" t="str">
        <f t="shared" ref="C2436:G2436" si="1641">C2435</f>
        <v>[DATE]</v>
      </c>
      <c r="D2436" s="1" t="str">
        <f t="shared" si="1641"/>
        <v>[ENTER YOUR SITE HERE]</v>
      </c>
      <c r="E2436" s="1" t="str">
        <f t="shared" si="1641"/>
        <v>[GRIDREF]</v>
      </c>
      <c r="F2436" s="1" t="str">
        <f t="shared" si="1641"/>
        <v>[ENTER METHOD]</v>
      </c>
      <c r="G2436" s="1" t="str">
        <f t="shared" si="1641"/>
        <v>[YOUR NAME]</v>
      </c>
      <c r="H2436" s="1" t="str">
        <f t="shared" si="1618"/>
        <v>[YOUR NAME]</v>
      </c>
      <c r="I2436" s="1" t="str">
        <f t="shared" si="1619"/>
        <v>[11 or 12]</v>
      </c>
      <c r="J2436" s="1" t="s">
        <v>730</v>
      </c>
      <c r="L2436" s="5" t="e">
        <f>VLOOKUP(M2436,'Species Look-up'!A:B,2,FALSE)</f>
        <v>#N/A</v>
      </c>
      <c r="M2436" s="5" t="e">
        <f>IF(ISNA(VLOOKUP(A2436,'Species Look-up'!C:D,2,FALSE)),VLOOKUP(A2436,'Species Look-up'!D:D,1,FALSE),VLOOKUP(A2436,'Species Look-up'!C:D,2,FALSE))</f>
        <v>#N/A</v>
      </c>
    </row>
    <row r="2437" spans="1:13" customFormat="1" ht="12" customHeight="1" x14ac:dyDescent="0.2">
      <c r="A2437" s="17" t="s">
        <v>6659</v>
      </c>
      <c r="B2437" s="24" t="s">
        <v>6660</v>
      </c>
      <c r="C2437" s="6" t="str">
        <f t="shared" ref="C2437:G2437" si="1642">C2436</f>
        <v>[DATE]</v>
      </c>
      <c r="D2437" s="1" t="str">
        <f t="shared" si="1642"/>
        <v>[ENTER YOUR SITE HERE]</v>
      </c>
      <c r="E2437" s="1" t="str">
        <f t="shared" si="1642"/>
        <v>[GRIDREF]</v>
      </c>
      <c r="F2437" s="1" t="str">
        <f t="shared" si="1642"/>
        <v>[ENTER METHOD]</v>
      </c>
      <c r="G2437" s="1" t="str">
        <f t="shared" si="1642"/>
        <v>[YOUR NAME]</v>
      </c>
      <c r="H2437" s="1" t="str">
        <f t="shared" si="1618"/>
        <v>[YOUR NAME]</v>
      </c>
      <c r="I2437" s="1" t="str">
        <f t="shared" si="1619"/>
        <v>[11 or 12]</v>
      </c>
      <c r="J2437" s="1" t="s">
        <v>730</v>
      </c>
      <c r="L2437" s="5" t="e">
        <f>VLOOKUP(M2437,'Species Look-up'!A:B,2,FALSE)</f>
        <v>#N/A</v>
      </c>
      <c r="M2437" s="5" t="e">
        <f>IF(ISNA(VLOOKUP(A2437,'Species Look-up'!C:D,2,FALSE)),VLOOKUP(A2437,'Species Look-up'!D:D,1,FALSE),VLOOKUP(A2437,'Species Look-up'!C:D,2,FALSE))</f>
        <v>#N/A</v>
      </c>
    </row>
    <row r="2438" spans="1:13" customFormat="1" ht="12" customHeight="1" x14ac:dyDescent="0.2">
      <c r="A2438" s="17" t="s">
        <v>6659</v>
      </c>
      <c r="B2438" s="24" t="s">
        <v>6660</v>
      </c>
      <c r="C2438" s="6" t="str">
        <f t="shared" ref="C2438:G2438" si="1643">C2437</f>
        <v>[DATE]</v>
      </c>
      <c r="D2438" s="1" t="str">
        <f t="shared" si="1643"/>
        <v>[ENTER YOUR SITE HERE]</v>
      </c>
      <c r="E2438" s="1" t="str">
        <f t="shared" si="1643"/>
        <v>[GRIDREF]</v>
      </c>
      <c r="F2438" s="1" t="str">
        <f t="shared" si="1643"/>
        <v>[ENTER METHOD]</v>
      </c>
      <c r="G2438" s="1" t="str">
        <f t="shared" si="1643"/>
        <v>[YOUR NAME]</v>
      </c>
      <c r="H2438" s="1" t="str">
        <f t="shared" si="1618"/>
        <v>[YOUR NAME]</v>
      </c>
      <c r="I2438" s="1" t="str">
        <f t="shared" si="1619"/>
        <v>[11 or 12]</v>
      </c>
      <c r="J2438" s="1" t="s">
        <v>730</v>
      </c>
      <c r="L2438" s="5" t="e">
        <f>VLOOKUP(M2438,'Species Look-up'!A:B,2,FALSE)</f>
        <v>#N/A</v>
      </c>
      <c r="M2438" s="5" t="e">
        <f>IF(ISNA(VLOOKUP(A2438,'Species Look-up'!C:D,2,FALSE)),VLOOKUP(A2438,'Species Look-up'!D:D,1,FALSE),VLOOKUP(A2438,'Species Look-up'!C:D,2,FALSE))</f>
        <v>#N/A</v>
      </c>
    </row>
    <row r="2439" spans="1:13" customFormat="1" ht="12" customHeight="1" x14ac:dyDescent="0.2">
      <c r="A2439" s="17" t="s">
        <v>6659</v>
      </c>
      <c r="B2439" s="24" t="s">
        <v>6660</v>
      </c>
      <c r="C2439" s="6" t="str">
        <f t="shared" ref="C2439:G2439" si="1644">C2438</f>
        <v>[DATE]</v>
      </c>
      <c r="D2439" s="1" t="str">
        <f t="shared" si="1644"/>
        <v>[ENTER YOUR SITE HERE]</v>
      </c>
      <c r="E2439" s="1" t="str">
        <f t="shared" si="1644"/>
        <v>[GRIDREF]</v>
      </c>
      <c r="F2439" s="1" t="str">
        <f t="shared" si="1644"/>
        <v>[ENTER METHOD]</v>
      </c>
      <c r="G2439" s="1" t="str">
        <f t="shared" si="1644"/>
        <v>[YOUR NAME]</v>
      </c>
      <c r="H2439" s="1" t="str">
        <f t="shared" si="1618"/>
        <v>[YOUR NAME]</v>
      </c>
      <c r="I2439" s="1" t="str">
        <f t="shared" si="1619"/>
        <v>[11 or 12]</v>
      </c>
      <c r="J2439" s="1" t="s">
        <v>730</v>
      </c>
      <c r="L2439" s="5" t="e">
        <f>VLOOKUP(M2439,'Species Look-up'!A:B,2,FALSE)</f>
        <v>#N/A</v>
      </c>
      <c r="M2439" s="5" t="e">
        <f>IF(ISNA(VLOOKUP(A2439,'Species Look-up'!C:D,2,FALSE)),VLOOKUP(A2439,'Species Look-up'!D:D,1,FALSE),VLOOKUP(A2439,'Species Look-up'!C:D,2,FALSE))</f>
        <v>#N/A</v>
      </c>
    </row>
    <row r="2440" spans="1:13" customFormat="1" ht="12" customHeight="1" x14ac:dyDescent="0.2">
      <c r="A2440" s="17" t="s">
        <v>6659</v>
      </c>
      <c r="B2440" s="24" t="s">
        <v>6660</v>
      </c>
      <c r="C2440" s="6" t="str">
        <f t="shared" ref="C2440:G2440" si="1645">C2439</f>
        <v>[DATE]</v>
      </c>
      <c r="D2440" s="1" t="str">
        <f t="shared" si="1645"/>
        <v>[ENTER YOUR SITE HERE]</v>
      </c>
      <c r="E2440" s="1" t="str">
        <f t="shared" si="1645"/>
        <v>[GRIDREF]</v>
      </c>
      <c r="F2440" s="1" t="str">
        <f t="shared" si="1645"/>
        <v>[ENTER METHOD]</v>
      </c>
      <c r="G2440" s="1" t="str">
        <f t="shared" si="1645"/>
        <v>[YOUR NAME]</v>
      </c>
      <c r="H2440" s="1" t="str">
        <f t="shared" si="1618"/>
        <v>[YOUR NAME]</v>
      </c>
      <c r="I2440" s="1" t="str">
        <f t="shared" si="1619"/>
        <v>[11 or 12]</v>
      </c>
      <c r="J2440" s="1" t="s">
        <v>730</v>
      </c>
      <c r="L2440" s="5" t="e">
        <f>VLOOKUP(M2440,'Species Look-up'!A:B,2,FALSE)</f>
        <v>#N/A</v>
      </c>
      <c r="M2440" s="5" t="e">
        <f>IF(ISNA(VLOOKUP(A2440,'Species Look-up'!C:D,2,FALSE)),VLOOKUP(A2440,'Species Look-up'!D:D,1,FALSE),VLOOKUP(A2440,'Species Look-up'!C:D,2,FALSE))</f>
        <v>#N/A</v>
      </c>
    </row>
    <row r="2441" spans="1:13" customFormat="1" ht="12" customHeight="1" x14ac:dyDescent="0.2">
      <c r="A2441" s="17" t="s">
        <v>6659</v>
      </c>
      <c r="B2441" s="24" t="s">
        <v>6660</v>
      </c>
      <c r="C2441" s="6" t="str">
        <f t="shared" ref="C2441:G2441" si="1646">C2440</f>
        <v>[DATE]</v>
      </c>
      <c r="D2441" s="1" t="str">
        <f t="shared" si="1646"/>
        <v>[ENTER YOUR SITE HERE]</v>
      </c>
      <c r="E2441" s="1" t="str">
        <f t="shared" si="1646"/>
        <v>[GRIDREF]</v>
      </c>
      <c r="F2441" s="1" t="str">
        <f t="shared" si="1646"/>
        <v>[ENTER METHOD]</v>
      </c>
      <c r="G2441" s="1" t="str">
        <f t="shared" si="1646"/>
        <v>[YOUR NAME]</v>
      </c>
      <c r="H2441" s="1" t="str">
        <f t="shared" si="1618"/>
        <v>[YOUR NAME]</v>
      </c>
      <c r="I2441" s="1" t="str">
        <f t="shared" si="1619"/>
        <v>[11 or 12]</v>
      </c>
      <c r="J2441" s="1" t="s">
        <v>730</v>
      </c>
      <c r="L2441" s="5" t="e">
        <f>VLOOKUP(M2441,'Species Look-up'!A:B,2,FALSE)</f>
        <v>#N/A</v>
      </c>
      <c r="M2441" s="5" t="e">
        <f>IF(ISNA(VLOOKUP(A2441,'Species Look-up'!C:D,2,FALSE)),VLOOKUP(A2441,'Species Look-up'!D:D,1,FALSE),VLOOKUP(A2441,'Species Look-up'!C:D,2,FALSE))</f>
        <v>#N/A</v>
      </c>
    </row>
    <row r="2442" spans="1:13" customFormat="1" ht="12" customHeight="1" x14ac:dyDescent="0.2">
      <c r="A2442" s="17" t="s">
        <v>6659</v>
      </c>
      <c r="B2442" s="24" t="s">
        <v>6660</v>
      </c>
      <c r="C2442" s="6" t="str">
        <f t="shared" ref="C2442:G2442" si="1647">C2441</f>
        <v>[DATE]</v>
      </c>
      <c r="D2442" s="1" t="str">
        <f t="shared" si="1647"/>
        <v>[ENTER YOUR SITE HERE]</v>
      </c>
      <c r="E2442" s="1" t="str">
        <f t="shared" si="1647"/>
        <v>[GRIDREF]</v>
      </c>
      <c r="F2442" s="1" t="str">
        <f t="shared" si="1647"/>
        <v>[ENTER METHOD]</v>
      </c>
      <c r="G2442" s="1" t="str">
        <f t="shared" si="1647"/>
        <v>[YOUR NAME]</v>
      </c>
      <c r="H2442" s="1" t="str">
        <f t="shared" si="1618"/>
        <v>[YOUR NAME]</v>
      </c>
      <c r="I2442" s="1" t="str">
        <f t="shared" si="1619"/>
        <v>[11 or 12]</v>
      </c>
      <c r="J2442" s="1" t="s">
        <v>730</v>
      </c>
      <c r="L2442" s="5" t="e">
        <f>VLOOKUP(M2442,'Species Look-up'!A:B,2,FALSE)</f>
        <v>#N/A</v>
      </c>
      <c r="M2442" s="5" t="e">
        <f>IF(ISNA(VLOOKUP(A2442,'Species Look-up'!C:D,2,FALSE)),VLOOKUP(A2442,'Species Look-up'!D:D,1,FALSE),VLOOKUP(A2442,'Species Look-up'!C:D,2,FALSE))</f>
        <v>#N/A</v>
      </c>
    </row>
    <row r="2443" spans="1:13" customFormat="1" ht="12" customHeight="1" x14ac:dyDescent="0.2">
      <c r="A2443" s="17" t="s">
        <v>6659</v>
      </c>
      <c r="B2443" s="24" t="s">
        <v>6660</v>
      </c>
      <c r="C2443" s="6" t="str">
        <f t="shared" ref="C2443:G2443" si="1648">C2442</f>
        <v>[DATE]</v>
      </c>
      <c r="D2443" s="1" t="str">
        <f t="shared" si="1648"/>
        <v>[ENTER YOUR SITE HERE]</v>
      </c>
      <c r="E2443" s="1" t="str">
        <f t="shared" si="1648"/>
        <v>[GRIDREF]</v>
      </c>
      <c r="F2443" s="1" t="str">
        <f t="shared" si="1648"/>
        <v>[ENTER METHOD]</v>
      </c>
      <c r="G2443" s="1" t="str">
        <f t="shared" si="1648"/>
        <v>[YOUR NAME]</v>
      </c>
      <c r="H2443" s="1" t="str">
        <f t="shared" si="1618"/>
        <v>[YOUR NAME]</v>
      </c>
      <c r="I2443" s="1" t="str">
        <f t="shared" si="1619"/>
        <v>[11 or 12]</v>
      </c>
      <c r="J2443" s="1" t="s">
        <v>730</v>
      </c>
      <c r="L2443" s="5" t="e">
        <f>VLOOKUP(M2443,'Species Look-up'!A:B,2,FALSE)</f>
        <v>#N/A</v>
      </c>
      <c r="M2443" s="5" t="e">
        <f>IF(ISNA(VLOOKUP(A2443,'Species Look-up'!C:D,2,FALSE)),VLOOKUP(A2443,'Species Look-up'!D:D,1,FALSE),VLOOKUP(A2443,'Species Look-up'!C:D,2,FALSE))</f>
        <v>#N/A</v>
      </c>
    </row>
    <row r="2444" spans="1:13" customFormat="1" ht="12" customHeight="1" x14ac:dyDescent="0.2">
      <c r="A2444" s="17" t="s">
        <v>6659</v>
      </c>
      <c r="B2444" s="24" t="s">
        <v>6660</v>
      </c>
      <c r="C2444" s="6" t="str">
        <f t="shared" ref="C2444:G2444" si="1649">C2443</f>
        <v>[DATE]</v>
      </c>
      <c r="D2444" s="1" t="str">
        <f t="shared" si="1649"/>
        <v>[ENTER YOUR SITE HERE]</v>
      </c>
      <c r="E2444" s="1" t="str">
        <f t="shared" si="1649"/>
        <v>[GRIDREF]</v>
      </c>
      <c r="F2444" s="1" t="str">
        <f t="shared" si="1649"/>
        <v>[ENTER METHOD]</v>
      </c>
      <c r="G2444" s="1" t="str">
        <f t="shared" si="1649"/>
        <v>[YOUR NAME]</v>
      </c>
      <c r="H2444" s="1" t="str">
        <f t="shared" si="1618"/>
        <v>[YOUR NAME]</v>
      </c>
      <c r="I2444" s="1" t="str">
        <f t="shared" si="1619"/>
        <v>[11 or 12]</v>
      </c>
      <c r="J2444" s="1" t="s">
        <v>730</v>
      </c>
      <c r="L2444" s="5" t="e">
        <f>VLOOKUP(M2444,'Species Look-up'!A:B,2,FALSE)</f>
        <v>#N/A</v>
      </c>
      <c r="M2444" s="5" t="e">
        <f>IF(ISNA(VLOOKUP(A2444,'Species Look-up'!C:D,2,FALSE)),VLOOKUP(A2444,'Species Look-up'!D:D,1,FALSE),VLOOKUP(A2444,'Species Look-up'!C:D,2,FALSE))</f>
        <v>#N/A</v>
      </c>
    </row>
    <row r="2445" spans="1:13" customFormat="1" ht="12" customHeight="1" x14ac:dyDescent="0.2">
      <c r="A2445" s="17" t="s">
        <v>6659</v>
      </c>
      <c r="B2445" s="24" t="s">
        <v>6660</v>
      </c>
      <c r="C2445" s="6" t="str">
        <f t="shared" ref="C2445:G2445" si="1650">C2444</f>
        <v>[DATE]</v>
      </c>
      <c r="D2445" s="1" t="str">
        <f t="shared" si="1650"/>
        <v>[ENTER YOUR SITE HERE]</v>
      </c>
      <c r="E2445" s="1" t="str">
        <f t="shared" si="1650"/>
        <v>[GRIDREF]</v>
      </c>
      <c r="F2445" s="1" t="str">
        <f t="shared" si="1650"/>
        <v>[ENTER METHOD]</v>
      </c>
      <c r="G2445" s="1" t="str">
        <f t="shared" si="1650"/>
        <v>[YOUR NAME]</v>
      </c>
      <c r="H2445" s="1" t="str">
        <f t="shared" si="1618"/>
        <v>[YOUR NAME]</v>
      </c>
      <c r="I2445" s="1" t="str">
        <f t="shared" si="1619"/>
        <v>[11 or 12]</v>
      </c>
      <c r="J2445" s="1" t="s">
        <v>730</v>
      </c>
      <c r="L2445" s="5" t="e">
        <f>VLOOKUP(M2445,'Species Look-up'!A:B,2,FALSE)</f>
        <v>#N/A</v>
      </c>
      <c r="M2445" s="5" t="e">
        <f>IF(ISNA(VLOOKUP(A2445,'Species Look-up'!C:D,2,FALSE)),VLOOKUP(A2445,'Species Look-up'!D:D,1,FALSE),VLOOKUP(A2445,'Species Look-up'!C:D,2,FALSE))</f>
        <v>#N/A</v>
      </c>
    </row>
    <row r="2446" spans="1:13" customFormat="1" ht="12" customHeight="1" x14ac:dyDescent="0.2">
      <c r="A2446" s="17" t="s">
        <v>6659</v>
      </c>
      <c r="B2446" s="24" t="s">
        <v>6660</v>
      </c>
      <c r="C2446" s="6" t="str">
        <f t="shared" ref="C2446:G2446" si="1651">C2445</f>
        <v>[DATE]</v>
      </c>
      <c r="D2446" s="1" t="str">
        <f t="shared" si="1651"/>
        <v>[ENTER YOUR SITE HERE]</v>
      </c>
      <c r="E2446" s="1" t="str">
        <f t="shared" si="1651"/>
        <v>[GRIDREF]</v>
      </c>
      <c r="F2446" s="1" t="str">
        <f t="shared" si="1651"/>
        <v>[ENTER METHOD]</v>
      </c>
      <c r="G2446" s="1" t="str">
        <f t="shared" si="1651"/>
        <v>[YOUR NAME]</v>
      </c>
      <c r="H2446" s="1" t="str">
        <f t="shared" si="1618"/>
        <v>[YOUR NAME]</v>
      </c>
      <c r="I2446" s="1" t="str">
        <f t="shared" si="1619"/>
        <v>[11 or 12]</v>
      </c>
      <c r="J2446" s="1" t="s">
        <v>730</v>
      </c>
      <c r="L2446" s="5" t="e">
        <f>VLOOKUP(M2446,'Species Look-up'!A:B,2,FALSE)</f>
        <v>#N/A</v>
      </c>
      <c r="M2446" s="5" t="e">
        <f>IF(ISNA(VLOOKUP(A2446,'Species Look-up'!C:D,2,FALSE)),VLOOKUP(A2446,'Species Look-up'!D:D,1,FALSE),VLOOKUP(A2446,'Species Look-up'!C:D,2,FALSE))</f>
        <v>#N/A</v>
      </c>
    </row>
    <row r="2447" spans="1:13" customFormat="1" ht="12" customHeight="1" x14ac:dyDescent="0.2">
      <c r="A2447" s="17" t="s">
        <v>6659</v>
      </c>
      <c r="B2447" s="24" t="s">
        <v>6660</v>
      </c>
      <c r="C2447" s="6" t="str">
        <f t="shared" ref="C2447:G2447" si="1652">C2446</f>
        <v>[DATE]</v>
      </c>
      <c r="D2447" s="1" t="str">
        <f t="shared" si="1652"/>
        <v>[ENTER YOUR SITE HERE]</v>
      </c>
      <c r="E2447" s="1" t="str">
        <f t="shared" si="1652"/>
        <v>[GRIDREF]</v>
      </c>
      <c r="F2447" s="1" t="str">
        <f t="shared" si="1652"/>
        <v>[ENTER METHOD]</v>
      </c>
      <c r="G2447" s="1" t="str">
        <f t="shared" si="1652"/>
        <v>[YOUR NAME]</v>
      </c>
      <c r="H2447" s="1" t="str">
        <f t="shared" si="1618"/>
        <v>[YOUR NAME]</v>
      </c>
      <c r="I2447" s="1" t="str">
        <f t="shared" si="1619"/>
        <v>[11 or 12]</v>
      </c>
      <c r="J2447" s="1" t="s">
        <v>730</v>
      </c>
      <c r="L2447" s="5" t="e">
        <f>VLOOKUP(M2447,'Species Look-up'!A:B,2,FALSE)</f>
        <v>#N/A</v>
      </c>
      <c r="M2447" s="5" t="e">
        <f>IF(ISNA(VLOOKUP(A2447,'Species Look-up'!C:D,2,FALSE)),VLOOKUP(A2447,'Species Look-up'!D:D,1,FALSE),VLOOKUP(A2447,'Species Look-up'!C:D,2,FALSE))</f>
        <v>#N/A</v>
      </c>
    </row>
    <row r="2448" spans="1:13" customFormat="1" ht="12" customHeight="1" x14ac:dyDescent="0.2">
      <c r="A2448" s="17" t="s">
        <v>6659</v>
      </c>
      <c r="B2448" s="24" t="s">
        <v>6660</v>
      </c>
      <c r="C2448" s="6" t="str">
        <f t="shared" ref="C2448:G2448" si="1653">C2447</f>
        <v>[DATE]</v>
      </c>
      <c r="D2448" s="1" t="str">
        <f t="shared" si="1653"/>
        <v>[ENTER YOUR SITE HERE]</v>
      </c>
      <c r="E2448" s="1" t="str">
        <f t="shared" si="1653"/>
        <v>[GRIDREF]</v>
      </c>
      <c r="F2448" s="1" t="str">
        <f t="shared" si="1653"/>
        <v>[ENTER METHOD]</v>
      </c>
      <c r="G2448" s="1" t="str">
        <f t="shared" si="1653"/>
        <v>[YOUR NAME]</v>
      </c>
      <c r="H2448" s="1" t="str">
        <f t="shared" si="1618"/>
        <v>[YOUR NAME]</v>
      </c>
      <c r="I2448" s="1" t="str">
        <f t="shared" si="1619"/>
        <v>[11 or 12]</v>
      </c>
      <c r="J2448" s="1" t="s">
        <v>730</v>
      </c>
      <c r="L2448" s="5" t="e">
        <f>VLOOKUP(M2448,'Species Look-up'!A:B,2,FALSE)</f>
        <v>#N/A</v>
      </c>
      <c r="M2448" s="5" t="e">
        <f>IF(ISNA(VLOOKUP(A2448,'Species Look-up'!C:D,2,FALSE)),VLOOKUP(A2448,'Species Look-up'!D:D,1,FALSE),VLOOKUP(A2448,'Species Look-up'!C:D,2,FALSE))</f>
        <v>#N/A</v>
      </c>
    </row>
    <row r="2449" spans="1:13" customFormat="1" ht="12" customHeight="1" x14ac:dyDescent="0.2">
      <c r="A2449" s="17" t="s">
        <v>6659</v>
      </c>
      <c r="B2449" s="24" t="s">
        <v>6660</v>
      </c>
      <c r="C2449" s="6" t="str">
        <f t="shared" ref="C2449:G2449" si="1654">C2448</f>
        <v>[DATE]</v>
      </c>
      <c r="D2449" s="1" t="str">
        <f t="shared" si="1654"/>
        <v>[ENTER YOUR SITE HERE]</v>
      </c>
      <c r="E2449" s="1" t="str">
        <f t="shared" si="1654"/>
        <v>[GRIDREF]</v>
      </c>
      <c r="F2449" s="1" t="str">
        <f t="shared" si="1654"/>
        <v>[ENTER METHOD]</v>
      </c>
      <c r="G2449" s="1" t="str">
        <f t="shared" si="1654"/>
        <v>[YOUR NAME]</v>
      </c>
      <c r="H2449" s="1" t="str">
        <f t="shared" si="1618"/>
        <v>[YOUR NAME]</v>
      </c>
      <c r="I2449" s="1" t="str">
        <f t="shared" si="1619"/>
        <v>[11 or 12]</v>
      </c>
      <c r="J2449" s="1" t="s">
        <v>730</v>
      </c>
      <c r="L2449" s="5" t="e">
        <f>VLOOKUP(M2449,'Species Look-up'!A:B,2,FALSE)</f>
        <v>#N/A</v>
      </c>
      <c r="M2449" s="5" t="e">
        <f>IF(ISNA(VLOOKUP(A2449,'Species Look-up'!C:D,2,FALSE)),VLOOKUP(A2449,'Species Look-up'!D:D,1,FALSE),VLOOKUP(A2449,'Species Look-up'!C:D,2,FALSE))</f>
        <v>#N/A</v>
      </c>
    </row>
    <row r="2450" spans="1:13" customFormat="1" ht="12" customHeight="1" x14ac:dyDescent="0.2">
      <c r="A2450" s="17" t="s">
        <v>6659</v>
      </c>
      <c r="B2450" s="24" t="s">
        <v>6660</v>
      </c>
      <c r="C2450" s="6" t="str">
        <f t="shared" ref="C2450:G2450" si="1655">C2449</f>
        <v>[DATE]</v>
      </c>
      <c r="D2450" s="1" t="str">
        <f t="shared" si="1655"/>
        <v>[ENTER YOUR SITE HERE]</v>
      </c>
      <c r="E2450" s="1" t="str">
        <f t="shared" si="1655"/>
        <v>[GRIDREF]</v>
      </c>
      <c r="F2450" s="1" t="str">
        <f t="shared" si="1655"/>
        <v>[ENTER METHOD]</v>
      </c>
      <c r="G2450" s="1" t="str">
        <f t="shared" si="1655"/>
        <v>[YOUR NAME]</v>
      </c>
      <c r="H2450" s="1" t="str">
        <f t="shared" si="1618"/>
        <v>[YOUR NAME]</v>
      </c>
      <c r="I2450" s="1" t="str">
        <f t="shared" si="1619"/>
        <v>[11 or 12]</v>
      </c>
      <c r="J2450" s="1" t="s">
        <v>730</v>
      </c>
      <c r="L2450" s="5" t="e">
        <f>VLOOKUP(M2450,'Species Look-up'!A:B,2,FALSE)</f>
        <v>#N/A</v>
      </c>
      <c r="M2450" s="5" t="e">
        <f>IF(ISNA(VLOOKUP(A2450,'Species Look-up'!C:D,2,FALSE)),VLOOKUP(A2450,'Species Look-up'!D:D,1,FALSE),VLOOKUP(A2450,'Species Look-up'!C:D,2,FALSE))</f>
        <v>#N/A</v>
      </c>
    </row>
    <row r="2451" spans="1:13" customFormat="1" ht="12" customHeight="1" x14ac:dyDescent="0.2">
      <c r="A2451" s="17" t="s">
        <v>6659</v>
      </c>
      <c r="B2451" s="24" t="s">
        <v>6660</v>
      </c>
      <c r="C2451" s="6" t="str">
        <f t="shared" ref="C2451:G2451" si="1656">C2450</f>
        <v>[DATE]</v>
      </c>
      <c r="D2451" s="1" t="str">
        <f t="shared" si="1656"/>
        <v>[ENTER YOUR SITE HERE]</v>
      </c>
      <c r="E2451" s="1" t="str">
        <f t="shared" si="1656"/>
        <v>[GRIDREF]</v>
      </c>
      <c r="F2451" s="1" t="str">
        <f t="shared" si="1656"/>
        <v>[ENTER METHOD]</v>
      </c>
      <c r="G2451" s="1" t="str">
        <f t="shared" si="1656"/>
        <v>[YOUR NAME]</v>
      </c>
      <c r="H2451" s="1" t="str">
        <f t="shared" si="1618"/>
        <v>[YOUR NAME]</v>
      </c>
      <c r="I2451" s="1" t="str">
        <f t="shared" si="1619"/>
        <v>[11 or 12]</v>
      </c>
      <c r="J2451" s="1" t="s">
        <v>730</v>
      </c>
      <c r="L2451" s="5" t="e">
        <f>VLOOKUP(M2451,'Species Look-up'!A:B,2,FALSE)</f>
        <v>#N/A</v>
      </c>
      <c r="M2451" s="5" t="e">
        <f>IF(ISNA(VLOOKUP(A2451,'Species Look-up'!C:D,2,FALSE)),VLOOKUP(A2451,'Species Look-up'!D:D,1,FALSE),VLOOKUP(A2451,'Species Look-up'!C:D,2,FALSE))</f>
        <v>#N/A</v>
      </c>
    </row>
    <row r="2452" spans="1:13" customFormat="1" ht="12" customHeight="1" x14ac:dyDescent="0.2">
      <c r="A2452" s="17" t="s">
        <v>6659</v>
      </c>
      <c r="B2452" s="24" t="s">
        <v>6660</v>
      </c>
      <c r="C2452" s="6" t="str">
        <f t="shared" ref="C2452:G2452" si="1657">C2451</f>
        <v>[DATE]</v>
      </c>
      <c r="D2452" s="1" t="str">
        <f t="shared" si="1657"/>
        <v>[ENTER YOUR SITE HERE]</v>
      </c>
      <c r="E2452" s="1" t="str">
        <f t="shared" si="1657"/>
        <v>[GRIDREF]</v>
      </c>
      <c r="F2452" s="1" t="str">
        <f t="shared" si="1657"/>
        <v>[ENTER METHOD]</v>
      </c>
      <c r="G2452" s="1" t="str">
        <f t="shared" si="1657"/>
        <v>[YOUR NAME]</v>
      </c>
      <c r="H2452" s="1" t="str">
        <f t="shared" si="1618"/>
        <v>[YOUR NAME]</v>
      </c>
      <c r="I2452" s="1" t="str">
        <f t="shared" si="1619"/>
        <v>[11 or 12]</v>
      </c>
      <c r="J2452" s="1" t="s">
        <v>730</v>
      </c>
      <c r="L2452" s="5" t="e">
        <f>VLOOKUP(M2452,'Species Look-up'!A:B,2,FALSE)</f>
        <v>#N/A</v>
      </c>
      <c r="M2452" s="5" t="e">
        <f>IF(ISNA(VLOOKUP(A2452,'Species Look-up'!C:D,2,FALSE)),VLOOKUP(A2452,'Species Look-up'!D:D,1,FALSE),VLOOKUP(A2452,'Species Look-up'!C:D,2,FALSE))</f>
        <v>#N/A</v>
      </c>
    </row>
    <row r="2453" spans="1:13" customFormat="1" ht="12" customHeight="1" x14ac:dyDescent="0.2">
      <c r="A2453" s="17" t="s">
        <v>6659</v>
      </c>
      <c r="B2453" s="24" t="s">
        <v>6660</v>
      </c>
      <c r="C2453" s="6" t="str">
        <f t="shared" ref="C2453:G2453" si="1658">C2452</f>
        <v>[DATE]</v>
      </c>
      <c r="D2453" s="1" t="str">
        <f t="shared" si="1658"/>
        <v>[ENTER YOUR SITE HERE]</v>
      </c>
      <c r="E2453" s="1" t="str">
        <f t="shared" si="1658"/>
        <v>[GRIDREF]</v>
      </c>
      <c r="F2453" s="1" t="str">
        <f t="shared" si="1658"/>
        <v>[ENTER METHOD]</v>
      </c>
      <c r="G2453" s="1" t="str">
        <f t="shared" si="1658"/>
        <v>[YOUR NAME]</v>
      </c>
      <c r="H2453" s="1" t="str">
        <f t="shared" si="1618"/>
        <v>[YOUR NAME]</v>
      </c>
      <c r="I2453" s="1" t="str">
        <f t="shared" si="1619"/>
        <v>[11 or 12]</v>
      </c>
      <c r="J2453" s="1" t="s">
        <v>730</v>
      </c>
      <c r="L2453" s="5" t="e">
        <f>VLOOKUP(M2453,'Species Look-up'!A:B,2,FALSE)</f>
        <v>#N/A</v>
      </c>
      <c r="M2453" s="5" t="e">
        <f>IF(ISNA(VLOOKUP(A2453,'Species Look-up'!C:D,2,FALSE)),VLOOKUP(A2453,'Species Look-up'!D:D,1,FALSE),VLOOKUP(A2453,'Species Look-up'!C:D,2,FALSE))</f>
        <v>#N/A</v>
      </c>
    </row>
    <row r="2454" spans="1:13" customFormat="1" ht="12" customHeight="1" x14ac:dyDescent="0.2">
      <c r="A2454" s="17" t="s">
        <v>6659</v>
      </c>
      <c r="B2454" s="24" t="s">
        <v>6660</v>
      </c>
      <c r="C2454" s="6" t="str">
        <f t="shared" ref="C2454:G2454" si="1659">C2453</f>
        <v>[DATE]</v>
      </c>
      <c r="D2454" s="1" t="str">
        <f t="shared" si="1659"/>
        <v>[ENTER YOUR SITE HERE]</v>
      </c>
      <c r="E2454" s="1" t="str">
        <f t="shared" si="1659"/>
        <v>[GRIDREF]</v>
      </c>
      <c r="F2454" s="1" t="str">
        <f t="shared" si="1659"/>
        <v>[ENTER METHOD]</v>
      </c>
      <c r="G2454" s="1" t="str">
        <f t="shared" si="1659"/>
        <v>[YOUR NAME]</v>
      </c>
      <c r="H2454" s="1" t="str">
        <f t="shared" si="1618"/>
        <v>[YOUR NAME]</v>
      </c>
      <c r="I2454" s="1" t="str">
        <f t="shared" si="1619"/>
        <v>[11 or 12]</v>
      </c>
      <c r="J2454" s="1" t="s">
        <v>730</v>
      </c>
      <c r="L2454" s="5" t="e">
        <f>VLOOKUP(M2454,'Species Look-up'!A:B,2,FALSE)</f>
        <v>#N/A</v>
      </c>
      <c r="M2454" s="5" t="e">
        <f>IF(ISNA(VLOOKUP(A2454,'Species Look-up'!C:D,2,FALSE)),VLOOKUP(A2454,'Species Look-up'!D:D,1,FALSE),VLOOKUP(A2454,'Species Look-up'!C:D,2,FALSE))</f>
        <v>#N/A</v>
      </c>
    </row>
    <row r="2455" spans="1:13" customFormat="1" ht="12" customHeight="1" x14ac:dyDescent="0.2">
      <c r="A2455" s="17" t="s">
        <v>6659</v>
      </c>
      <c r="B2455" s="24" t="s">
        <v>6660</v>
      </c>
      <c r="C2455" s="6" t="str">
        <f t="shared" ref="C2455:G2455" si="1660">C2454</f>
        <v>[DATE]</v>
      </c>
      <c r="D2455" s="1" t="str">
        <f t="shared" si="1660"/>
        <v>[ENTER YOUR SITE HERE]</v>
      </c>
      <c r="E2455" s="1" t="str">
        <f t="shared" si="1660"/>
        <v>[GRIDREF]</v>
      </c>
      <c r="F2455" s="1" t="str">
        <f t="shared" si="1660"/>
        <v>[ENTER METHOD]</v>
      </c>
      <c r="G2455" s="1" t="str">
        <f t="shared" si="1660"/>
        <v>[YOUR NAME]</v>
      </c>
      <c r="H2455" s="1" t="str">
        <f t="shared" si="1618"/>
        <v>[YOUR NAME]</v>
      </c>
      <c r="I2455" s="1" t="str">
        <f t="shared" si="1619"/>
        <v>[11 or 12]</v>
      </c>
      <c r="J2455" s="1" t="s">
        <v>730</v>
      </c>
      <c r="L2455" s="5" t="e">
        <f>VLOOKUP(M2455,'Species Look-up'!A:B,2,FALSE)</f>
        <v>#N/A</v>
      </c>
      <c r="M2455" s="5" t="e">
        <f>IF(ISNA(VLOOKUP(A2455,'Species Look-up'!C:D,2,FALSE)),VLOOKUP(A2455,'Species Look-up'!D:D,1,FALSE),VLOOKUP(A2455,'Species Look-up'!C:D,2,FALSE))</f>
        <v>#N/A</v>
      </c>
    </row>
    <row r="2456" spans="1:13" customFormat="1" ht="12" customHeight="1" x14ac:dyDescent="0.2">
      <c r="A2456" s="17" t="s">
        <v>6659</v>
      </c>
      <c r="B2456" s="24" t="s">
        <v>6660</v>
      </c>
      <c r="C2456" s="6" t="str">
        <f t="shared" ref="C2456:G2456" si="1661">C2455</f>
        <v>[DATE]</v>
      </c>
      <c r="D2456" s="1" t="str">
        <f t="shared" si="1661"/>
        <v>[ENTER YOUR SITE HERE]</v>
      </c>
      <c r="E2456" s="1" t="str">
        <f t="shared" si="1661"/>
        <v>[GRIDREF]</v>
      </c>
      <c r="F2456" s="1" t="str">
        <f t="shared" si="1661"/>
        <v>[ENTER METHOD]</v>
      </c>
      <c r="G2456" s="1" t="str">
        <f t="shared" si="1661"/>
        <v>[YOUR NAME]</v>
      </c>
      <c r="H2456" s="1" t="str">
        <f t="shared" si="1618"/>
        <v>[YOUR NAME]</v>
      </c>
      <c r="I2456" s="1" t="str">
        <f t="shared" si="1619"/>
        <v>[11 or 12]</v>
      </c>
      <c r="J2456" s="1" t="s">
        <v>730</v>
      </c>
      <c r="L2456" s="5" t="e">
        <f>VLOOKUP(M2456,'Species Look-up'!A:B,2,FALSE)</f>
        <v>#N/A</v>
      </c>
      <c r="M2456" s="5" t="e">
        <f>IF(ISNA(VLOOKUP(A2456,'Species Look-up'!C:D,2,FALSE)),VLOOKUP(A2456,'Species Look-up'!D:D,1,FALSE),VLOOKUP(A2456,'Species Look-up'!C:D,2,FALSE))</f>
        <v>#N/A</v>
      </c>
    </row>
    <row r="2457" spans="1:13" customFormat="1" ht="12" customHeight="1" x14ac:dyDescent="0.2">
      <c r="A2457" s="17" t="s">
        <v>6659</v>
      </c>
      <c r="B2457" s="24" t="s">
        <v>6660</v>
      </c>
      <c r="C2457" s="6" t="str">
        <f t="shared" ref="C2457:G2457" si="1662">C2456</f>
        <v>[DATE]</v>
      </c>
      <c r="D2457" s="1" t="str">
        <f t="shared" si="1662"/>
        <v>[ENTER YOUR SITE HERE]</v>
      </c>
      <c r="E2457" s="1" t="str">
        <f t="shared" si="1662"/>
        <v>[GRIDREF]</v>
      </c>
      <c r="F2457" s="1" t="str">
        <f t="shared" si="1662"/>
        <v>[ENTER METHOD]</v>
      </c>
      <c r="G2457" s="1" t="str">
        <f t="shared" si="1662"/>
        <v>[YOUR NAME]</v>
      </c>
      <c r="H2457" s="1" t="str">
        <f t="shared" si="1618"/>
        <v>[YOUR NAME]</v>
      </c>
      <c r="I2457" s="1" t="str">
        <f t="shared" si="1619"/>
        <v>[11 or 12]</v>
      </c>
      <c r="J2457" s="1" t="s">
        <v>730</v>
      </c>
      <c r="L2457" s="5" t="e">
        <f>VLOOKUP(M2457,'Species Look-up'!A:B,2,FALSE)</f>
        <v>#N/A</v>
      </c>
      <c r="M2457" s="5" t="e">
        <f>IF(ISNA(VLOOKUP(A2457,'Species Look-up'!C:D,2,FALSE)),VLOOKUP(A2457,'Species Look-up'!D:D,1,FALSE),VLOOKUP(A2457,'Species Look-up'!C:D,2,FALSE))</f>
        <v>#N/A</v>
      </c>
    </row>
    <row r="2458" spans="1:13" customFormat="1" ht="12" customHeight="1" x14ac:dyDescent="0.2">
      <c r="A2458" s="17" t="s">
        <v>6659</v>
      </c>
      <c r="B2458" s="24" t="s">
        <v>6660</v>
      </c>
      <c r="C2458" s="6" t="str">
        <f t="shared" ref="C2458:G2458" si="1663">C2457</f>
        <v>[DATE]</v>
      </c>
      <c r="D2458" s="1" t="str">
        <f t="shared" si="1663"/>
        <v>[ENTER YOUR SITE HERE]</v>
      </c>
      <c r="E2458" s="1" t="str">
        <f t="shared" si="1663"/>
        <v>[GRIDREF]</v>
      </c>
      <c r="F2458" s="1" t="str">
        <f t="shared" si="1663"/>
        <v>[ENTER METHOD]</v>
      </c>
      <c r="G2458" s="1" t="str">
        <f t="shared" si="1663"/>
        <v>[YOUR NAME]</v>
      </c>
      <c r="H2458" s="1" t="str">
        <f t="shared" si="1618"/>
        <v>[YOUR NAME]</v>
      </c>
      <c r="I2458" s="1" t="str">
        <f t="shared" si="1619"/>
        <v>[11 or 12]</v>
      </c>
      <c r="J2458" s="1" t="s">
        <v>730</v>
      </c>
      <c r="L2458" s="5" t="e">
        <f>VLOOKUP(M2458,'Species Look-up'!A:B,2,FALSE)</f>
        <v>#N/A</v>
      </c>
      <c r="M2458" s="5" t="e">
        <f>IF(ISNA(VLOOKUP(A2458,'Species Look-up'!C:D,2,FALSE)),VLOOKUP(A2458,'Species Look-up'!D:D,1,FALSE),VLOOKUP(A2458,'Species Look-up'!C:D,2,FALSE))</f>
        <v>#N/A</v>
      </c>
    </row>
    <row r="2459" spans="1:13" customFormat="1" ht="12" customHeight="1" x14ac:dyDescent="0.2">
      <c r="A2459" s="17" t="s">
        <v>6659</v>
      </c>
      <c r="B2459" s="24" t="s">
        <v>6660</v>
      </c>
      <c r="C2459" s="6" t="str">
        <f t="shared" ref="C2459:G2459" si="1664">C2458</f>
        <v>[DATE]</v>
      </c>
      <c r="D2459" s="1" t="str">
        <f t="shared" si="1664"/>
        <v>[ENTER YOUR SITE HERE]</v>
      </c>
      <c r="E2459" s="1" t="str">
        <f t="shared" si="1664"/>
        <v>[GRIDREF]</v>
      </c>
      <c r="F2459" s="1" t="str">
        <f t="shared" si="1664"/>
        <v>[ENTER METHOD]</v>
      </c>
      <c r="G2459" s="1" t="str">
        <f t="shared" si="1664"/>
        <v>[YOUR NAME]</v>
      </c>
      <c r="H2459" s="1" t="str">
        <f t="shared" si="1618"/>
        <v>[YOUR NAME]</v>
      </c>
      <c r="I2459" s="1" t="str">
        <f t="shared" si="1619"/>
        <v>[11 or 12]</v>
      </c>
      <c r="J2459" s="1" t="s">
        <v>730</v>
      </c>
      <c r="L2459" s="5" t="e">
        <f>VLOOKUP(M2459,'Species Look-up'!A:B,2,FALSE)</f>
        <v>#N/A</v>
      </c>
      <c r="M2459" s="5" t="e">
        <f>IF(ISNA(VLOOKUP(A2459,'Species Look-up'!C:D,2,FALSE)),VLOOKUP(A2459,'Species Look-up'!D:D,1,FALSE),VLOOKUP(A2459,'Species Look-up'!C:D,2,FALSE))</f>
        <v>#N/A</v>
      </c>
    </row>
    <row r="2460" spans="1:13" customFormat="1" ht="12" customHeight="1" x14ac:dyDescent="0.2">
      <c r="A2460" s="17" t="s">
        <v>6659</v>
      </c>
      <c r="B2460" s="24" t="s">
        <v>6660</v>
      </c>
      <c r="C2460" s="6" t="str">
        <f t="shared" ref="C2460:G2460" si="1665">C2459</f>
        <v>[DATE]</v>
      </c>
      <c r="D2460" s="1" t="str">
        <f t="shared" si="1665"/>
        <v>[ENTER YOUR SITE HERE]</v>
      </c>
      <c r="E2460" s="1" t="str">
        <f t="shared" si="1665"/>
        <v>[GRIDREF]</v>
      </c>
      <c r="F2460" s="1" t="str">
        <f t="shared" si="1665"/>
        <v>[ENTER METHOD]</v>
      </c>
      <c r="G2460" s="1" t="str">
        <f t="shared" si="1665"/>
        <v>[YOUR NAME]</v>
      </c>
      <c r="H2460" s="1" t="str">
        <f t="shared" si="1618"/>
        <v>[YOUR NAME]</v>
      </c>
      <c r="I2460" s="1" t="str">
        <f t="shared" si="1619"/>
        <v>[11 or 12]</v>
      </c>
      <c r="J2460" s="1" t="s">
        <v>730</v>
      </c>
      <c r="L2460" s="5" t="e">
        <f>VLOOKUP(M2460,'Species Look-up'!A:B,2,FALSE)</f>
        <v>#N/A</v>
      </c>
      <c r="M2460" s="5" t="e">
        <f>IF(ISNA(VLOOKUP(A2460,'Species Look-up'!C:D,2,FALSE)),VLOOKUP(A2460,'Species Look-up'!D:D,1,FALSE),VLOOKUP(A2460,'Species Look-up'!C:D,2,FALSE))</f>
        <v>#N/A</v>
      </c>
    </row>
    <row r="2461" spans="1:13" customFormat="1" ht="12" customHeight="1" x14ac:dyDescent="0.2">
      <c r="A2461" s="17" t="s">
        <v>6659</v>
      </c>
      <c r="B2461" s="24" t="s">
        <v>6660</v>
      </c>
      <c r="C2461" s="6" t="str">
        <f t="shared" ref="C2461:G2461" si="1666">C2460</f>
        <v>[DATE]</v>
      </c>
      <c r="D2461" s="1" t="str">
        <f t="shared" si="1666"/>
        <v>[ENTER YOUR SITE HERE]</v>
      </c>
      <c r="E2461" s="1" t="str">
        <f t="shared" si="1666"/>
        <v>[GRIDREF]</v>
      </c>
      <c r="F2461" s="1" t="str">
        <f t="shared" si="1666"/>
        <v>[ENTER METHOD]</v>
      </c>
      <c r="G2461" s="1" t="str">
        <f t="shared" si="1666"/>
        <v>[YOUR NAME]</v>
      </c>
      <c r="H2461" s="1" t="str">
        <f t="shared" si="1618"/>
        <v>[YOUR NAME]</v>
      </c>
      <c r="I2461" s="1" t="str">
        <f t="shared" si="1619"/>
        <v>[11 or 12]</v>
      </c>
      <c r="J2461" s="1" t="s">
        <v>730</v>
      </c>
      <c r="L2461" s="5" t="e">
        <f>VLOOKUP(M2461,'Species Look-up'!A:B,2,FALSE)</f>
        <v>#N/A</v>
      </c>
      <c r="M2461" s="5" t="e">
        <f>IF(ISNA(VLOOKUP(A2461,'Species Look-up'!C:D,2,FALSE)),VLOOKUP(A2461,'Species Look-up'!D:D,1,FALSE),VLOOKUP(A2461,'Species Look-up'!C:D,2,FALSE))</f>
        <v>#N/A</v>
      </c>
    </row>
    <row r="2462" spans="1:13" customFormat="1" ht="12" customHeight="1" x14ac:dyDescent="0.2">
      <c r="A2462" s="17" t="s">
        <v>6659</v>
      </c>
      <c r="B2462" s="24" t="s">
        <v>6660</v>
      </c>
      <c r="C2462" s="6" t="str">
        <f t="shared" ref="C2462:G2462" si="1667">C2461</f>
        <v>[DATE]</v>
      </c>
      <c r="D2462" s="1" t="str">
        <f t="shared" si="1667"/>
        <v>[ENTER YOUR SITE HERE]</v>
      </c>
      <c r="E2462" s="1" t="str">
        <f t="shared" si="1667"/>
        <v>[GRIDREF]</v>
      </c>
      <c r="F2462" s="1" t="str">
        <f t="shared" si="1667"/>
        <v>[ENTER METHOD]</v>
      </c>
      <c r="G2462" s="1" t="str">
        <f t="shared" si="1667"/>
        <v>[YOUR NAME]</v>
      </c>
      <c r="H2462" s="1" t="str">
        <f t="shared" si="1618"/>
        <v>[YOUR NAME]</v>
      </c>
      <c r="I2462" s="1" t="str">
        <f t="shared" si="1619"/>
        <v>[11 or 12]</v>
      </c>
      <c r="J2462" s="1" t="s">
        <v>730</v>
      </c>
      <c r="L2462" s="5" t="e">
        <f>VLOOKUP(M2462,'Species Look-up'!A:B,2,FALSE)</f>
        <v>#N/A</v>
      </c>
      <c r="M2462" s="5" t="e">
        <f>IF(ISNA(VLOOKUP(A2462,'Species Look-up'!C:D,2,FALSE)),VLOOKUP(A2462,'Species Look-up'!D:D,1,FALSE),VLOOKUP(A2462,'Species Look-up'!C:D,2,FALSE))</f>
        <v>#N/A</v>
      </c>
    </row>
    <row r="2463" spans="1:13" customFormat="1" ht="12" customHeight="1" x14ac:dyDescent="0.2">
      <c r="A2463" s="17" t="s">
        <v>6659</v>
      </c>
      <c r="B2463" s="24" t="s">
        <v>6660</v>
      </c>
      <c r="C2463" s="6" t="str">
        <f t="shared" ref="C2463:G2463" si="1668">C2462</f>
        <v>[DATE]</v>
      </c>
      <c r="D2463" s="1" t="str">
        <f t="shared" si="1668"/>
        <v>[ENTER YOUR SITE HERE]</v>
      </c>
      <c r="E2463" s="1" t="str">
        <f t="shared" si="1668"/>
        <v>[GRIDREF]</v>
      </c>
      <c r="F2463" s="1" t="str">
        <f t="shared" si="1668"/>
        <v>[ENTER METHOD]</v>
      </c>
      <c r="G2463" s="1" t="str">
        <f t="shared" si="1668"/>
        <v>[YOUR NAME]</v>
      </c>
      <c r="H2463" s="1" t="str">
        <f t="shared" si="1618"/>
        <v>[YOUR NAME]</v>
      </c>
      <c r="I2463" s="1" t="str">
        <f t="shared" si="1619"/>
        <v>[11 or 12]</v>
      </c>
      <c r="J2463" s="1" t="s">
        <v>730</v>
      </c>
      <c r="L2463" s="5" t="e">
        <f>VLOOKUP(M2463,'Species Look-up'!A:B,2,FALSE)</f>
        <v>#N/A</v>
      </c>
      <c r="M2463" s="5" t="e">
        <f>IF(ISNA(VLOOKUP(A2463,'Species Look-up'!C:D,2,FALSE)),VLOOKUP(A2463,'Species Look-up'!D:D,1,FALSE),VLOOKUP(A2463,'Species Look-up'!C:D,2,FALSE))</f>
        <v>#N/A</v>
      </c>
    </row>
    <row r="2464" spans="1:13" customFormat="1" ht="12" customHeight="1" x14ac:dyDescent="0.2">
      <c r="A2464" s="17" t="s">
        <v>6659</v>
      </c>
      <c r="B2464" s="24" t="s">
        <v>6660</v>
      </c>
      <c r="C2464" s="6" t="str">
        <f t="shared" ref="C2464:G2464" si="1669">C2463</f>
        <v>[DATE]</v>
      </c>
      <c r="D2464" s="1" t="str">
        <f t="shared" si="1669"/>
        <v>[ENTER YOUR SITE HERE]</v>
      </c>
      <c r="E2464" s="1" t="str">
        <f t="shared" si="1669"/>
        <v>[GRIDREF]</v>
      </c>
      <c r="F2464" s="1" t="str">
        <f t="shared" si="1669"/>
        <v>[ENTER METHOD]</v>
      </c>
      <c r="G2464" s="1" t="str">
        <f t="shared" si="1669"/>
        <v>[YOUR NAME]</v>
      </c>
      <c r="H2464" s="1" t="str">
        <f t="shared" si="1618"/>
        <v>[YOUR NAME]</v>
      </c>
      <c r="I2464" s="1" t="str">
        <f t="shared" si="1619"/>
        <v>[11 or 12]</v>
      </c>
      <c r="J2464" s="1" t="s">
        <v>730</v>
      </c>
      <c r="L2464" s="5" t="e">
        <f>VLOOKUP(M2464,'Species Look-up'!A:B,2,FALSE)</f>
        <v>#N/A</v>
      </c>
      <c r="M2464" s="5" t="e">
        <f>IF(ISNA(VLOOKUP(A2464,'Species Look-up'!C:D,2,FALSE)),VLOOKUP(A2464,'Species Look-up'!D:D,1,FALSE),VLOOKUP(A2464,'Species Look-up'!C:D,2,FALSE))</f>
        <v>#N/A</v>
      </c>
    </row>
    <row r="2465" spans="1:13" customFormat="1" ht="12" customHeight="1" x14ac:dyDescent="0.2">
      <c r="A2465" s="17" t="s">
        <v>6659</v>
      </c>
      <c r="B2465" s="24" t="s">
        <v>6660</v>
      </c>
      <c r="C2465" s="6" t="str">
        <f t="shared" ref="C2465:G2465" si="1670">C2464</f>
        <v>[DATE]</v>
      </c>
      <c r="D2465" s="1" t="str">
        <f t="shared" si="1670"/>
        <v>[ENTER YOUR SITE HERE]</v>
      </c>
      <c r="E2465" s="1" t="str">
        <f t="shared" si="1670"/>
        <v>[GRIDREF]</v>
      </c>
      <c r="F2465" s="1" t="str">
        <f t="shared" si="1670"/>
        <v>[ENTER METHOD]</v>
      </c>
      <c r="G2465" s="1" t="str">
        <f t="shared" si="1670"/>
        <v>[YOUR NAME]</v>
      </c>
      <c r="H2465" s="1" t="str">
        <f t="shared" si="1618"/>
        <v>[YOUR NAME]</v>
      </c>
      <c r="I2465" s="1" t="str">
        <f t="shared" si="1619"/>
        <v>[11 or 12]</v>
      </c>
      <c r="J2465" s="1" t="s">
        <v>730</v>
      </c>
      <c r="L2465" s="5" t="e">
        <f>VLOOKUP(M2465,'Species Look-up'!A:B,2,FALSE)</f>
        <v>#N/A</v>
      </c>
      <c r="M2465" s="5" t="e">
        <f>IF(ISNA(VLOOKUP(A2465,'Species Look-up'!C:D,2,FALSE)),VLOOKUP(A2465,'Species Look-up'!D:D,1,FALSE),VLOOKUP(A2465,'Species Look-up'!C:D,2,FALSE))</f>
        <v>#N/A</v>
      </c>
    </row>
    <row r="2466" spans="1:13" customFormat="1" ht="12" customHeight="1" x14ac:dyDescent="0.2">
      <c r="A2466" s="17" t="s">
        <v>6659</v>
      </c>
      <c r="B2466" s="24" t="s">
        <v>6660</v>
      </c>
      <c r="C2466" s="6" t="str">
        <f t="shared" ref="C2466:G2466" si="1671">C2465</f>
        <v>[DATE]</v>
      </c>
      <c r="D2466" s="1" t="str">
        <f t="shared" si="1671"/>
        <v>[ENTER YOUR SITE HERE]</v>
      </c>
      <c r="E2466" s="1" t="str">
        <f t="shared" si="1671"/>
        <v>[GRIDREF]</v>
      </c>
      <c r="F2466" s="1" t="str">
        <f t="shared" si="1671"/>
        <v>[ENTER METHOD]</v>
      </c>
      <c r="G2466" s="1" t="str">
        <f t="shared" si="1671"/>
        <v>[YOUR NAME]</v>
      </c>
      <c r="H2466" s="1" t="str">
        <f t="shared" si="1618"/>
        <v>[YOUR NAME]</v>
      </c>
      <c r="I2466" s="1" t="str">
        <f t="shared" si="1619"/>
        <v>[11 or 12]</v>
      </c>
      <c r="J2466" s="1" t="s">
        <v>730</v>
      </c>
      <c r="L2466" s="5" t="e">
        <f>VLOOKUP(M2466,'Species Look-up'!A:B,2,FALSE)</f>
        <v>#N/A</v>
      </c>
      <c r="M2466" s="5" t="e">
        <f>IF(ISNA(VLOOKUP(A2466,'Species Look-up'!C:D,2,FALSE)),VLOOKUP(A2466,'Species Look-up'!D:D,1,FALSE),VLOOKUP(A2466,'Species Look-up'!C:D,2,FALSE))</f>
        <v>#N/A</v>
      </c>
    </row>
    <row r="2467" spans="1:13" customFormat="1" ht="12" customHeight="1" x14ac:dyDescent="0.2">
      <c r="A2467" s="17" t="s">
        <v>6659</v>
      </c>
      <c r="B2467" s="24" t="s">
        <v>6660</v>
      </c>
      <c r="C2467" s="6" t="str">
        <f t="shared" ref="C2467:G2467" si="1672">C2466</f>
        <v>[DATE]</v>
      </c>
      <c r="D2467" s="1" t="str">
        <f t="shared" si="1672"/>
        <v>[ENTER YOUR SITE HERE]</v>
      </c>
      <c r="E2467" s="1" t="str">
        <f t="shared" si="1672"/>
        <v>[GRIDREF]</v>
      </c>
      <c r="F2467" s="1" t="str">
        <f t="shared" si="1672"/>
        <v>[ENTER METHOD]</v>
      </c>
      <c r="G2467" s="1" t="str">
        <f t="shared" si="1672"/>
        <v>[YOUR NAME]</v>
      </c>
      <c r="H2467" s="1" t="str">
        <f t="shared" si="1618"/>
        <v>[YOUR NAME]</v>
      </c>
      <c r="I2467" s="1" t="str">
        <f t="shared" si="1619"/>
        <v>[11 or 12]</v>
      </c>
      <c r="J2467" s="1" t="s">
        <v>730</v>
      </c>
      <c r="L2467" s="5" t="e">
        <f>VLOOKUP(M2467,'Species Look-up'!A:B,2,FALSE)</f>
        <v>#N/A</v>
      </c>
      <c r="M2467" s="5" t="e">
        <f>IF(ISNA(VLOOKUP(A2467,'Species Look-up'!C:D,2,FALSE)),VLOOKUP(A2467,'Species Look-up'!D:D,1,FALSE),VLOOKUP(A2467,'Species Look-up'!C:D,2,FALSE))</f>
        <v>#N/A</v>
      </c>
    </row>
    <row r="2468" spans="1:13" customFormat="1" ht="12" customHeight="1" x14ac:dyDescent="0.2">
      <c r="A2468" s="17" t="s">
        <v>6659</v>
      </c>
      <c r="B2468" s="24" t="s">
        <v>6660</v>
      </c>
      <c r="C2468" s="6" t="str">
        <f t="shared" ref="C2468:G2468" si="1673">C2467</f>
        <v>[DATE]</v>
      </c>
      <c r="D2468" s="1" t="str">
        <f t="shared" si="1673"/>
        <v>[ENTER YOUR SITE HERE]</v>
      </c>
      <c r="E2468" s="1" t="str">
        <f t="shared" si="1673"/>
        <v>[GRIDREF]</v>
      </c>
      <c r="F2468" s="1" t="str">
        <f t="shared" si="1673"/>
        <v>[ENTER METHOD]</v>
      </c>
      <c r="G2468" s="1" t="str">
        <f t="shared" si="1673"/>
        <v>[YOUR NAME]</v>
      </c>
      <c r="H2468" s="1" t="str">
        <f t="shared" si="1618"/>
        <v>[YOUR NAME]</v>
      </c>
      <c r="I2468" s="1" t="str">
        <f t="shared" si="1619"/>
        <v>[11 or 12]</v>
      </c>
      <c r="J2468" s="1" t="s">
        <v>730</v>
      </c>
      <c r="L2468" s="5" t="e">
        <f>VLOOKUP(M2468,'Species Look-up'!A:B,2,FALSE)</f>
        <v>#N/A</v>
      </c>
      <c r="M2468" s="5" t="e">
        <f>IF(ISNA(VLOOKUP(A2468,'Species Look-up'!C:D,2,FALSE)),VLOOKUP(A2468,'Species Look-up'!D:D,1,FALSE),VLOOKUP(A2468,'Species Look-up'!C:D,2,FALSE))</f>
        <v>#N/A</v>
      </c>
    </row>
    <row r="2469" spans="1:13" customFormat="1" ht="12" customHeight="1" x14ac:dyDescent="0.2">
      <c r="A2469" s="17" t="s">
        <v>6659</v>
      </c>
      <c r="B2469" s="24" t="s">
        <v>6660</v>
      </c>
      <c r="C2469" s="6" t="str">
        <f t="shared" ref="C2469:G2469" si="1674">C2468</f>
        <v>[DATE]</v>
      </c>
      <c r="D2469" s="1" t="str">
        <f t="shared" si="1674"/>
        <v>[ENTER YOUR SITE HERE]</v>
      </c>
      <c r="E2469" s="1" t="str">
        <f t="shared" si="1674"/>
        <v>[GRIDREF]</v>
      </c>
      <c r="F2469" s="1" t="str">
        <f t="shared" si="1674"/>
        <v>[ENTER METHOD]</v>
      </c>
      <c r="G2469" s="1" t="str">
        <f t="shared" si="1674"/>
        <v>[YOUR NAME]</v>
      </c>
      <c r="H2469" s="1" t="str">
        <f t="shared" si="1618"/>
        <v>[YOUR NAME]</v>
      </c>
      <c r="I2469" s="1" t="str">
        <f t="shared" si="1619"/>
        <v>[11 or 12]</v>
      </c>
      <c r="J2469" s="1" t="s">
        <v>730</v>
      </c>
      <c r="L2469" s="5" t="e">
        <f>VLOOKUP(M2469,'Species Look-up'!A:B,2,FALSE)</f>
        <v>#N/A</v>
      </c>
      <c r="M2469" s="5" t="e">
        <f>IF(ISNA(VLOOKUP(A2469,'Species Look-up'!C:D,2,FALSE)),VLOOKUP(A2469,'Species Look-up'!D:D,1,FALSE),VLOOKUP(A2469,'Species Look-up'!C:D,2,FALSE))</f>
        <v>#N/A</v>
      </c>
    </row>
    <row r="2470" spans="1:13" customFormat="1" ht="12" customHeight="1" x14ac:dyDescent="0.2">
      <c r="A2470" s="17" t="s">
        <v>6659</v>
      </c>
      <c r="B2470" s="24" t="s">
        <v>6660</v>
      </c>
      <c r="C2470" s="6" t="str">
        <f t="shared" ref="C2470:G2470" si="1675">C2469</f>
        <v>[DATE]</v>
      </c>
      <c r="D2470" s="1" t="str">
        <f t="shared" si="1675"/>
        <v>[ENTER YOUR SITE HERE]</v>
      </c>
      <c r="E2470" s="1" t="str">
        <f t="shared" si="1675"/>
        <v>[GRIDREF]</v>
      </c>
      <c r="F2470" s="1" t="str">
        <f t="shared" si="1675"/>
        <v>[ENTER METHOD]</v>
      </c>
      <c r="G2470" s="1" t="str">
        <f t="shared" si="1675"/>
        <v>[YOUR NAME]</v>
      </c>
      <c r="H2470" s="1" t="str">
        <f t="shared" si="1618"/>
        <v>[YOUR NAME]</v>
      </c>
      <c r="I2470" s="1" t="str">
        <f t="shared" si="1619"/>
        <v>[11 or 12]</v>
      </c>
      <c r="J2470" s="1" t="s">
        <v>730</v>
      </c>
      <c r="L2470" s="5" t="e">
        <f>VLOOKUP(M2470,'Species Look-up'!A:B,2,FALSE)</f>
        <v>#N/A</v>
      </c>
      <c r="M2470" s="5" t="e">
        <f>IF(ISNA(VLOOKUP(A2470,'Species Look-up'!C:D,2,FALSE)),VLOOKUP(A2470,'Species Look-up'!D:D,1,FALSE),VLOOKUP(A2470,'Species Look-up'!C:D,2,FALSE))</f>
        <v>#N/A</v>
      </c>
    </row>
    <row r="2471" spans="1:13" customFormat="1" ht="12" customHeight="1" x14ac:dyDescent="0.2">
      <c r="A2471" s="17" t="s">
        <v>6659</v>
      </c>
      <c r="B2471" s="24" t="s">
        <v>6660</v>
      </c>
      <c r="C2471" s="6" t="str">
        <f t="shared" ref="C2471:G2471" si="1676">C2470</f>
        <v>[DATE]</v>
      </c>
      <c r="D2471" s="1" t="str">
        <f t="shared" si="1676"/>
        <v>[ENTER YOUR SITE HERE]</v>
      </c>
      <c r="E2471" s="1" t="str">
        <f t="shared" si="1676"/>
        <v>[GRIDREF]</v>
      </c>
      <c r="F2471" s="1" t="str">
        <f t="shared" si="1676"/>
        <v>[ENTER METHOD]</v>
      </c>
      <c r="G2471" s="1" t="str">
        <f t="shared" si="1676"/>
        <v>[YOUR NAME]</v>
      </c>
      <c r="H2471" s="1" t="str">
        <f t="shared" si="1618"/>
        <v>[YOUR NAME]</v>
      </c>
      <c r="I2471" s="1" t="str">
        <f t="shared" si="1619"/>
        <v>[11 or 12]</v>
      </c>
      <c r="J2471" s="1" t="s">
        <v>730</v>
      </c>
      <c r="L2471" s="5" t="e">
        <f>VLOOKUP(M2471,'Species Look-up'!A:B,2,FALSE)</f>
        <v>#N/A</v>
      </c>
      <c r="M2471" s="5" t="e">
        <f>IF(ISNA(VLOOKUP(A2471,'Species Look-up'!C:D,2,FALSE)),VLOOKUP(A2471,'Species Look-up'!D:D,1,FALSE),VLOOKUP(A2471,'Species Look-up'!C:D,2,FALSE))</f>
        <v>#N/A</v>
      </c>
    </row>
    <row r="2472" spans="1:13" customFormat="1" ht="12" customHeight="1" x14ac:dyDescent="0.2">
      <c r="A2472" s="17" t="s">
        <v>6659</v>
      </c>
      <c r="B2472" s="24" t="s">
        <v>6660</v>
      </c>
      <c r="C2472" s="6" t="str">
        <f t="shared" ref="C2472:G2472" si="1677">C2471</f>
        <v>[DATE]</v>
      </c>
      <c r="D2472" s="1" t="str">
        <f t="shared" si="1677"/>
        <v>[ENTER YOUR SITE HERE]</v>
      </c>
      <c r="E2472" s="1" t="str">
        <f t="shared" si="1677"/>
        <v>[GRIDREF]</v>
      </c>
      <c r="F2472" s="1" t="str">
        <f t="shared" si="1677"/>
        <v>[ENTER METHOD]</v>
      </c>
      <c r="G2472" s="1" t="str">
        <f t="shared" si="1677"/>
        <v>[YOUR NAME]</v>
      </c>
      <c r="H2472" s="1" t="str">
        <f t="shared" si="1618"/>
        <v>[YOUR NAME]</v>
      </c>
      <c r="I2472" s="1" t="str">
        <f t="shared" si="1619"/>
        <v>[11 or 12]</v>
      </c>
      <c r="J2472" s="1" t="s">
        <v>730</v>
      </c>
      <c r="L2472" s="5" t="e">
        <f>VLOOKUP(M2472,'Species Look-up'!A:B,2,FALSE)</f>
        <v>#N/A</v>
      </c>
      <c r="M2472" s="5" t="e">
        <f>IF(ISNA(VLOOKUP(A2472,'Species Look-up'!C:D,2,FALSE)),VLOOKUP(A2472,'Species Look-up'!D:D,1,FALSE),VLOOKUP(A2472,'Species Look-up'!C:D,2,FALSE))</f>
        <v>#N/A</v>
      </c>
    </row>
    <row r="2473" spans="1:13" customFormat="1" ht="12" customHeight="1" x14ac:dyDescent="0.2">
      <c r="A2473" s="17" t="s">
        <v>6659</v>
      </c>
      <c r="B2473" s="24" t="s">
        <v>6660</v>
      </c>
      <c r="C2473" s="6" t="str">
        <f t="shared" ref="C2473:G2473" si="1678">C2472</f>
        <v>[DATE]</v>
      </c>
      <c r="D2473" s="1" t="str">
        <f t="shared" si="1678"/>
        <v>[ENTER YOUR SITE HERE]</v>
      </c>
      <c r="E2473" s="1" t="str">
        <f t="shared" si="1678"/>
        <v>[GRIDREF]</v>
      </c>
      <c r="F2473" s="1" t="str">
        <f t="shared" si="1678"/>
        <v>[ENTER METHOD]</v>
      </c>
      <c r="G2473" s="1" t="str">
        <f t="shared" si="1678"/>
        <v>[YOUR NAME]</v>
      </c>
      <c r="H2473" s="1" t="str">
        <f t="shared" si="1618"/>
        <v>[YOUR NAME]</v>
      </c>
      <c r="I2473" s="1" t="str">
        <f t="shared" si="1619"/>
        <v>[11 or 12]</v>
      </c>
      <c r="J2473" s="1" t="s">
        <v>730</v>
      </c>
      <c r="L2473" s="5" t="e">
        <f>VLOOKUP(M2473,'Species Look-up'!A:B,2,FALSE)</f>
        <v>#N/A</v>
      </c>
      <c r="M2473" s="5" t="e">
        <f>IF(ISNA(VLOOKUP(A2473,'Species Look-up'!C:D,2,FALSE)),VLOOKUP(A2473,'Species Look-up'!D:D,1,FALSE),VLOOKUP(A2473,'Species Look-up'!C:D,2,FALSE))</f>
        <v>#N/A</v>
      </c>
    </row>
    <row r="2474" spans="1:13" customFormat="1" ht="12" customHeight="1" x14ac:dyDescent="0.2">
      <c r="A2474" s="17" t="s">
        <v>6659</v>
      </c>
      <c r="B2474" s="24" t="s">
        <v>6660</v>
      </c>
      <c r="C2474" s="6" t="str">
        <f t="shared" ref="C2474:G2474" si="1679">C2473</f>
        <v>[DATE]</v>
      </c>
      <c r="D2474" s="1" t="str">
        <f t="shared" si="1679"/>
        <v>[ENTER YOUR SITE HERE]</v>
      </c>
      <c r="E2474" s="1" t="str">
        <f t="shared" si="1679"/>
        <v>[GRIDREF]</v>
      </c>
      <c r="F2474" s="1" t="str">
        <f t="shared" si="1679"/>
        <v>[ENTER METHOD]</v>
      </c>
      <c r="G2474" s="1" t="str">
        <f t="shared" si="1679"/>
        <v>[YOUR NAME]</v>
      </c>
      <c r="H2474" s="1" t="str">
        <f t="shared" si="1618"/>
        <v>[YOUR NAME]</v>
      </c>
      <c r="I2474" s="1" t="str">
        <f t="shared" si="1619"/>
        <v>[11 or 12]</v>
      </c>
      <c r="J2474" s="1" t="s">
        <v>730</v>
      </c>
      <c r="L2474" s="5" t="e">
        <f>VLOOKUP(M2474,'Species Look-up'!A:B,2,FALSE)</f>
        <v>#N/A</v>
      </c>
      <c r="M2474" s="5" t="e">
        <f>IF(ISNA(VLOOKUP(A2474,'Species Look-up'!C:D,2,FALSE)),VLOOKUP(A2474,'Species Look-up'!D:D,1,FALSE),VLOOKUP(A2474,'Species Look-up'!C:D,2,FALSE))</f>
        <v>#N/A</v>
      </c>
    </row>
    <row r="2475" spans="1:13" customFormat="1" ht="12" customHeight="1" x14ac:dyDescent="0.2">
      <c r="A2475" s="17" t="s">
        <v>6659</v>
      </c>
      <c r="B2475" s="24" t="s">
        <v>6660</v>
      </c>
      <c r="C2475" s="6" t="str">
        <f t="shared" ref="C2475:G2475" si="1680">C2474</f>
        <v>[DATE]</v>
      </c>
      <c r="D2475" s="1" t="str">
        <f t="shared" si="1680"/>
        <v>[ENTER YOUR SITE HERE]</v>
      </c>
      <c r="E2475" s="1" t="str">
        <f t="shared" si="1680"/>
        <v>[GRIDREF]</v>
      </c>
      <c r="F2475" s="1" t="str">
        <f t="shared" si="1680"/>
        <v>[ENTER METHOD]</v>
      </c>
      <c r="G2475" s="1" t="str">
        <f t="shared" si="1680"/>
        <v>[YOUR NAME]</v>
      </c>
      <c r="H2475" s="1" t="str">
        <f t="shared" si="1618"/>
        <v>[YOUR NAME]</v>
      </c>
      <c r="I2475" s="1" t="str">
        <f t="shared" si="1619"/>
        <v>[11 or 12]</v>
      </c>
      <c r="J2475" s="1" t="s">
        <v>730</v>
      </c>
      <c r="L2475" s="5" t="e">
        <f>VLOOKUP(M2475,'Species Look-up'!A:B,2,FALSE)</f>
        <v>#N/A</v>
      </c>
      <c r="M2475" s="5" t="e">
        <f>IF(ISNA(VLOOKUP(A2475,'Species Look-up'!C:D,2,FALSE)),VLOOKUP(A2475,'Species Look-up'!D:D,1,FALSE),VLOOKUP(A2475,'Species Look-up'!C:D,2,FALSE))</f>
        <v>#N/A</v>
      </c>
    </row>
    <row r="2476" spans="1:13" customFormat="1" ht="12" customHeight="1" x14ac:dyDescent="0.2">
      <c r="A2476" s="17" t="s">
        <v>6659</v>
      </c>
      <c r="B2476" s="24" t="s">
        <v>6660</v>
      </c>
      <c r="C2476" s="6" t="str">
        <f t="shared" ref="C2476:G2476" si="1681">C2475</f>
        <v>[DATE]</v>
      </c>
      <c r="D2476" s="1" t="str">
        <f t="shared" si="1681"/>
        <v>[ENTER YOUR SITE HERE]</v>
      </c>
      <c r="E2476" s="1" t="str">
        <f t="shared" si="1681"/>
        <v>[GRIDREF]</v>
      </c>
      <c r="F2476" s="1" t="str">
        <f t="shared" si="1681"/>
        <v>[ENTER METHOD]</v>
      </c>
      <c r="G2476" s="1" t="str">
        <f t="shared" si="1681"/>
        <v>[YOUR NAME]</v>
      </c>
      <c r="H2476" s="1" t="str">
        <f t="shared" si="1618"/>
        <v>[YOUR NAME]</v>
      </c>
      <c r="I2476" s="1" t="str">
        <f t="shared" si="1619"/>
        <v>[11 or 12]</v>
      </c>
      <c r="J2476" s="1" t="s">
        <v>730</v>
      </c>
      <c r="L2476" s="5" t="e">
        <f>VLOOKUP(M2476,'Species Look-up'!A:B,2,FALSE)</f>
        <v>#N/A</v>
      </c>
      <c r="M2476" s="5" t="e">
        <f>IF(ISNA(VLOOKUP(A2476,'Species Look-up'!C:D,2,FALSE)),VLOOKUP(A2476,'Species Look-up'!D:D,1,FALSE),VLOOKUP(A2476,'Species Look-up'!C:D,2,FALSE))</f>
        <v>#N/A</v>
      </c>
    </row>
    <row r="2477" spans="1:13" customFormat="1" ht="12" customHeight="1" x14ac:dyDescent="0.2">
      <c r="A2477" s="17" t="s">
        <v>6659</v>
      </c>
      <c r="B2477" s="24" t="s">
        <v>6660</v>
      </c>
      <c r="C2477" s="6" t="str">
        <f t="shared" ref="C2477:G2477" si="1682">C2476</f>
        <v>[DATE]</v>
      </c>
      <c r="D2477" s="1" t="str">
        <f t="shared" si="1682"/>
        <v>[ENTER YOUR SITE HERE]</v>
      </c>
      <c r="E2477" s="1" t="str">
        <f t="shared" si="1682"/>
        <v>[GRIDREF]</v>
      </c>
      <c r="F2477" s="1" t="str">
        <f t="shared" si="1682"/>
        <v>[ENTER METHOD]</v>
      </c>
      <c r="G2477" s="1" t="str">
        <f t="shared" si="1682"/>
        <v>[YOUR NAME]</v>
      </c>
      <c r="H2477" s="1" t="str">
        <f t="shared" si="1618"/>
        <v>[YOUR NAME]</v>
      </c>
      <c r="I2477" s="1" t="str">
        <f t="shared" si="1619"/>
        <v>[11 or 12]</v>
      </c>
      <c r="J2477" s="1" t="s">
        <v>730</v>
      </c>
      <c r="L2477" s="5" t="e">
        <f>VLOOKUP(M2477,'Species Look-up'!A:B,2,FALSE)</f>
        <v>#N/A</v>
      </c>
      <c r="M2477" s="5" t="e">
        <f>IF(ISNA(VLOOKUP(A2477,'Species Look-up'!C:D,2,FALSE)),VLOOKUP(A2477,'Species Look-up'!D:D,1,FALSE),VLOOKUP(A2477,'Species Look-up'!C:D,2,FALSE))</f>
        <v>#N/A</v>
      </c>
    </row>
    <row r="2478" spans="1:13" customFormat="1" ht="12" customHeight="1" x14ac:dyDescent="0.2">
      <c r="A2478" s="17" t="s">
        <v>6659</v>
      </c>
      <c r="B2478" s="24" t="s">
        <v>6660</v>
      </c>
      <c r="C2478" s="6" t="str">
        <f t="shared" ref="C2478:G2478" si="1683">C2477</f>
        <v>[DATE]</v>
      </c>
      <c r="D2478" s="1" t="str">
        <f t="shared" si="1683"/>
        <v>[ENTER YOUR SITE HERE]</v>
      </c>
      <c r="E2478" s="1" t="str">
        <f t="shared" si="1683"/>
        <v>[GRIDREF]</v>
      </c>
      <c r="F2478" s="1" t="str">
        <f t="shared" si="1683"/>
        <v>[ENTER METHOD]</v>
      </c>
      <c r="G2478" s="1" t="str">
        <f t="shared" si="1683"/>
        <v>[YOUR NAME]</v>
      </c>
      <c r="H2478" s="1" t="str">
        <f t="shared" ref="H2478:H2541" si="1684">G2478</f>
        <v>[YOUR NAME]</v>
      </c>
      <c r="I2478" s="1" t="str">
        <f t="shared" ref="I2478:I2541" si="1685">I2477</f>
        <v>[11 or 12]</v>
      </c>
      <c r="J2478" s="1" t="s">
        <v>730</v>
      </c>
      <c r="L2478" s="5" t="e">
        <f>VLOOKUP(M2478,'Species Look-up'!A:B,2,FALSE)</f>
        <v>#N/A</v>
      </c>
      <c r="M2478" s="5" t="e">
        <f>IF(ISNA(VLOOKUP(A2478,'Species Look-up'!C:D,2,FALSE)),VLOOKUP(A2478,'Species Look-up'!D:D,1,FALSE),VLOOKUP(A2478,'Species Look-up'!C:D,2,FALSE))</f>
        <v>#N/A</v>
      </c>
    </row>
    <row r="2479" spans="1:13" customFormat="1" ht="12" customHeight="1" x14ac:dyDescent="0.2">
      <c r="A2479" s="17" t="s">
        <v>6659</v>
      </c>
      <c r="B2479" s="24" t="s">
        <v>6660</v>
      </c>
      <c r="C2479" s="6" t="str">
        <f t="shared" ref="C2479:G2479" si="1686">C2478</f>
        <v>[DATE]</v>
      </c>
      <c r="D2479" s="1" t="str">
        <f t="shared" si="1686"/>
        <v>[ENTER YOUR SITE HERE]</v>
      </c>
      <c r="E2479" s="1" t="str">
        <f t="shared" si="1686"/>
        <v>[GRIDREF]</v>
      </c>
      <c r="F2479" s="1" t="str">
        <f t="shared" si="1686"/>
        <v>[ENTER METHOD]</v>
      </c>
      <c r="G2479" s="1" t="str">
        <f t="shared" si="1686"/>
        <v>[YOUR NAME]</v>
      </c>
      <c r="H2479" s="1" t="str">
        <f t="shared" si="1684"/>
        <v>[YOUR NAME]</v>
      </c>
      <c r="I2479" s="1" t="str">
        <f t="shared" si="1685"/>
        <v>[11 or 12]</v>
      </c>
      <c r="J2479" s="1" t="s">
        <v>730</v>
      </c>
      <c r="L2479" s="5" t="e">
        <f>VLOOKUP(M2479,'Species Look-up'!A:B,2,FALSE)</f>
        <v>#N/A</v>
      </c>
      <c r="M2479" s="5" t="e">
        <f>IF(ISNA(VLOOKUP(A2479,'Species Look-up'!C:D,2,FALSE)),VLOOKUP(A2479,'Species Look-up'!D:D,1,FALSE),VLOOKUP(A2479,'Species Look-up'!C:D,2,FALSE))</f>
        <v>#N/A</v>
      </c>
    </row>
    <row r="2480" spans="1:13" customFormat="1" ht="12" customHeight="1" x14ac:dyDescent="0.2">
      <c r="A2480" s="17" t="s">
        <v>6659</v>
      </c>
      <c r="B2480" s="24" t="s">
        <v>6660</v>
      </c>
      <c r="C2480" s="6" t="str">
        <f t="shared" ref="C2480:G2480" si="1687">C2479</f>
        <v>[DATE]</v>
      </c>
      <c r="D2480" s="1" t="str">
        <f t="shared" si="1687"/>
        <v>[ENTER YOUR SITE HERE]</v>
      </c>
      <c r="E2480" s="1" t="str">
        <f t="shared" si="1687"/>
        <v>[GRIDREF]</v>
      </c>
      <c r="F2480" s="1" t="str">
        <f t="shared" si="1687"/>
        <v>[ENTER METHOD]</v>
      </c>
      <c r="G2480" s="1" t="str">
        <f t="shared" si="1687"/>
        <v>[YOUR NAME]</v>
      </c>
      <c r="H2480" s="1" t="str">
        <f t="shared" si="1684"/>
        <v>[YOUR NAME]</v>
      </c>
      <c r="I2480" s="1" t="str">
        <f t="shared" si="1685"/>
        <v>[11 or 12]</v>
      </c>
      <c r="J2480" s="1" t="s">
        <v>730</v>
      </c>
      <c r="L2480" s="5" t="e">
        <f>VLOOKUP(M2480,'Species Look-up'!A:B,2,FALSE)</f>
        <v>#N/A</v>
      </c>
      <c r="M2480" s="5" t="e">
        <f>IF(ISNA(VLOOKUP(A2480,'Species Look-up'!C:D,2,FALSE)),VLOOKUP(A2480,'Species Look-up'!D:D,1,FALSE),VLOOKUP(A2480,'Species Look-up'!C:D,2,FALSE))</f>
        <v>#N/A</v>
      </c>
    </row>
    <row r="2481" spans="1:13" customFormat="1" ht="12" customHeight="1" x14ac:dyDescent="0.2">
      <c r="A2481" s="17" t="s">
        <v>6659</v>
      </c>
      <c r="B2481" s="24" t="s">
        <v>6660</v>
      </c>
      <c r="C2481" s="6" t="str">
        <f t="shared" ref="C2481:G2481" si="1688">C2480</f>
        <v>[DATE]</v>
      </c>
      <c r="D2481" s="1" t="str">
        <f t="shared" si="1688"/>
        <v>[ENTER YOUR SITE HERE]</v>
      </c>
      <c r="E2481" s="1" t="str">
        <f t="shared" si="1688"/>
        <v>[GRIDREF]</v>
      </c>
      <c r="F2481" s="1" t="str">
        <f t="shared" si="1688"/>
        <v>[ENTER METHOD]</v>
      </c>
      <c r="G2481" s="1" t="str">
        <f t="shared" si="1688"/>
        <v>[YOUR NAME]</v>
      </c>
      <c r="H2481" s="1" t="str">
        <f t="shared" si="1684"/>
        <v>[YOUR NAME]</v>
      </c>
      <c r="I2481" s="1" t="str">
        <f t="shared" si="1685"/>
        <v>[11 or 12]</v>
      </c>
      <c r="J2481" s="1" t="s">
        <v>730</v>
      </c>
      <c r="L2481" s="5" t="e">
        <f>VLOOKUP(M2481,'Species Look-up'!A:B,2,FALSE)</f>
        <v>#N/A</v>
      </c>
      <c r="M2481" s="5" t="e">
        <f>IF(ISNA(VLOOKUP(A2481,'Species Look-up'!C:D,2,FALSE)),VLOOKUP(A2481,'Species Look-up'!D:D,1,FALSE),VLOOKUP(A2481,'Species Look-up'!C:D,2,FALSE))</f>
        <v>#N/A</v>
      </c>
    </row>
    <row r="2482" spans="1:13" customFormat="1" ht="12" customHeight="1" x14ac:dyDescent="0.2">
      <c r="A2482" s="17" t="s">
        <v>6659</v>
      </c>
      <c r="B2482" s="24" t="s">
        <v>6660</v>
      </c>
      <c r="C2482" s="6" t="str">
        <f t="shared" ref="C2482:G2482" si="1689">C2481</f>
        <v>[DATE]</v>
      </c>
      <c r="D2482" s="1" t="str">
        <f t="shared" si="1689"/>
        <v>[ENTER YOUR SITE HERE]</v>
      </c>
      <c r="E2482" s="1" t="str">
        <f t="shared" si="1689"/>
        <v>[GRIDREF]</v>
      </c>
      <c r="F2482" s="1" t="str">
        <f t="shared" si="1689"/>
        <v>[ENTER METHOD]</v>
      </c>
      <c r="G2482" s="1" t="str">
        <f t="shared" si="1689"/>
        <v>[YOUR NAME]</v>
      </c>
      <c r="H2482" s="1" t="str">
        <f t="shared" si="1684"/>
        <v>[YOUR NAME]</v>
      </c>
      <c r="I2482" s="1" t="str">
        <f t="shared" si="1685"/>
        <v>[11 or 12]</v>
      </c>
      <c r="J2482" s="1" t="s">
        <v>730</v>
      </c>
      <c r="L2482" s="5" t="e">
        <f>VLOOKUP(M2482,'Species Look-up'!A:B,2,FALSE)</f>
        <v>#N/A</v>
      </c>
      <c r="M2482" s="5" t="e">
        <f>IF(ISNA(VLOOKUP(A2482,'Species Look-up'!C:D,2,FALSE)),VLOOKUP(A2482,'Species Look-up'!D:D,1,FALSE),VLOOKUP(A2482,'Species Look-up'!C:D,2,FALSE))</f>
        <v>#N/A</v>
      </c>
    </row>
    <row r="2483" spans="1:13" customFormat="1" ht="12" customHeight="1" x14ac:dyDescent="0.2">
      <c r="A2483" s="17" t="s">
        <v>6659</v>
      </c>
      <c r="B2483" s="24" t="s">
        <v>6660</v>
      </c>
      <c r="C2483" s="6" t="str">
        <f t="shared" ref="C2483:G2483" si="1690">C2482</f>
        <v>[DATE]</v>
      </c>
      <c r="D2483" s="1" t="str">
        <f t="shared" si="1690"/>
        <v>[ENTER YOUR SITE HERE]</v>
      </c>
      <c r="E2483" s="1" t="str">
        <f t="shared" si="1690"/>
        <v>[GRIDREF]</v>
      </c>
      <c r="F2483" s="1" t="str">
        <f t="shared" si="1690"/>
        <v>[ENTER METHOD]</v>
      </c>
      <c r="G2483" s="1" t="str">
        <f t="shared" si="1690"/>
        <v>[YOUR NAME]</v>
      </c>
      <c r="H2483" s="1" t="str">
        <f t="shared" si="1684"/>
        <v>[YOUR NAME]</v>
      </c>
      <c r="I2483" s="1" t="str">
        <f t="shared" si="1685"/>
        <v>[11 or 12]</v>
      </c>
      <c r="J2483" s="1" t="s">
        <v>730</v>
      </c>
      <c r="L2483" s="5" t="e">
        <f>VLOOKUP(M2483,'Species Look-up'!A:B,2,FALSE)</f>
        <v>#N/A</v>
      </c>
      <c r="M2483" s="5" t="e">
        <f>IF(ISNA(VLOOKUP(A2483,'Species Look-up'!C:D,2,FALSE)),VLOOKUP(A2483,'Species Look-up'!D:D,1,FALSE),VLOOKUP(A2483,'Species Look-up'!C:D,2,FALSE))</f>
        <v>#N/A</v>
      </c>
    </row>
    <row r="2484" spans="1:13" customFormat="1" ht="12" customHeight="1" x14ac:dyDescent="0.2">
      <c r="A2484" s="17" t="s">
        <v>6659</v>
      </c>
      <c r="B2484" s="24" t="s">
        <v>6660</v>
      </c>
      <c r="C2484" s="6" t="str">
        <f t="shared" ref="C2484:G2484" si="1691">C2483</f>
        <v>[DATE]</v>
      </c>
      <c r="D2484" s="1" t="str">
        <f t="shared" si="1691"/>
        <v>[ENTER YOUR SITE HERE]</v>
      </c>
      <c r="E2484" s="1" t="str">
        <f t="shared" si="1691"/>
        <v>[GRIDREF]</v>
      </c>
      <c r="F2484" s="1" t="str">
        <f t="shared" si="1691"/>
        <v>[ENTER METHOD]</v>
      </c>
      <c r="G2484" s="1" t="str">
        <f t="shared" si="1691"/>
        <v>[YOUR NAME]</v>
      </c>
      <c r="H2484" s="1" t="str">
        <f t="shared" si="1684"/>
        <v>[YOUR NAME]</v>
      </c>
      <c r="I2484" s="1" t="str">
        <f t="shared" si="1685"/>
        <v>[11 or 12]</v>
      </c>
      <c r="J2484" s="1" t="s">
        <v>730</v>
      </c>
      <c r="L2484" s="5" t="e">
        <f>VLOOKUP(M2484,'Species Look-up'!A:B,2,FALSE)</f>
        <v>#N/A</v>
      </c>
      <c r="M2484" s="5" t="e">
        <f>IF(ISNA(VLOOKUP(A2484,'Species Look-up'!C:D,2,FALSE)),VLOOKUP(A2484,'Species Look-up'!D:D,1,FALSE),VLOOKUP(A2484,'Species Look-up'!C:D,2,FALSE))</f>
        <v>#N/A</v>
      </c>
    </row>
    <row r="2485" spans="1:13" customFormat="1" ht="12" customHeight="1" x14ac:dyDescent="0.2">
      <c r="A2485" s="17" t="s">
        <v>6659</v>
      </c>
      <c r="B2485" s="24" t="s">
        <v>6660</v>
      </c>
      <c r="C2485" s="6" t="str">
        <f t="shared" ref="C2485:G2485" si="1692">C2484</f>
        <v>[DATE]</v>
      </c>
      <c r="D2485" s="1" t="str">
        <f t="shared" si="1692"/>
        <v>[ENTER YOUR SITE HERE]</v>
      </c>
      <c r="E2485" s="1" t="str">
        <f t="shared" si="1692"/>
        <v>[GRIDREF]</v>
      </c>
      <c r="F2485" s="1" t="str">
        <f t="shared" si="1692"/>
        <v>[ENTER METHOD]</v>
      </c>
      <c r="G2485" s="1" t="str">
        <f t="shared" si="1692"/>
        <v>[YOUR NAME]</v>
      </c>
      <c r="H2485" s="1" t="str">
        <f t="shared" si="1684"/>
        <v>[YOUR NAME]</v>
      </c>
      <c r="I2485" s="1" t="str">
        <f t="shared" si="1685"/>
        <v>[11 or 12]</v>
      </c>
      <c r="J2485" s="1" t="s">
        <v>730</v>
      </c>
      <c r="L2485" s="5" t="e">
        <f>VLOOKUP(M2485,'Species Look-up'!A:B,2,FALSE)</f>
        <v>#N/A</v>
      </c>
      <c r="M2485" s="5" t="e">
        <f>IF(ISNA(VLOOKUP(A2485,'Species Look-up'!C:D,2,FALSE)),VLOOKUP(A2485,'Species Look-up'!D:D,1,FALSE),VLOOKUP(A2485,'Species Look-up'!C:D,2,FALSE))</f>
        <v>#N/A</v>
      </c>
    </row>
    <row r="2486" spans="1:13" customFormat="1" ht="12" customHeight="1" x14ac:dyDescent="0.2">
      <c r="A2486" s="17" t="s">
        <v>6659</v>
      </c>
      <c r="B2486" s="24" t="s">
        <v>6660</v>
      </c>
      <c r="C2486" s="6" t="str">
        <f t="shared" ref="C2486:G2486" si="1693">C2485</f>
        <v>[DATE]</v>
      </c>
      <c r="D2486" s="1" t="str">
        <f t="shared" si="1693"/>
        <v>[ENTER YOUR SITE HERE]</v>
      </c>
      <c r="E2486" s="1" t="str">
        <f t="shared" si="1693"/>
        <v>[GRIDREF]</v>
      </c>
      <c r="F2486" s="1" t="str">
        <f t="shared" si="1693"/>
        <v>[ENTER METHOD]</v>
      </c>
      <c r="G2486" s="1" t="str">
        <f t="shared" si="1693"/>
        <v>[YOUR NAME]</v>
      </c>
      <c r="H2486" s="1" t="str">
        <f t="shared" si="1684"/>
        <v>[YOUR NAME]</v>
      </c>
      <c r="I2486" s="1" t="str">
        <f t="shared" si="1685"/>
        <v>[11 or 12]</v>
      </c>
      <c r="J2486" s="1" t="s">
        <v>730</v>
      </c>
      <c r="L2486" s="5" t="e">
        <f>VLOOKUP(M2486,'Species Look-up'!A:B,2,FALSE)</f>
        <v>#N/A</v>
      </c>
      <c r="M2486" s="5" t="e">
        <f>IF(ISNA(VLOOKUP(A2486,'Species Look-up'!C:D,2,FALSE)),VLOOKUP(A2486,'Species Look-up'!D:D,1,FALSE),VLOOKUP(A2486,'Species Look-up'!C:D,2,FALSE))</f>
        <v>#N/A</v>
      </c>
    </row>
    <row r="2487" spans="1:13" customFormat="1" ht="12" customHeight="1" x14ac:dyDescent="0.2">
      <c r="A2487" s="17" t="s">
        <v>6659</v>
      </c>
      <c r="B2487" s="24" t="s">
        <v>6660</v>
      </c>
      <c r="C2487" s="6" t="str">
        <f t="shared" ref="C2487:G2487" si="1694">C2486</f>
        <v>[DATE]</v>
      </c>
      <c r="D2487" s="1" t="str">
        <f t="shared" si="1694"/>
        <v>[ENTER YOUR SITE HERE]</v>
      </c>
      <c r="E2487" s="1" t="str">
        <f t="shared" si="1694"/>
        <v>[GRIDREF]</v>
      </c>
      <c r="F2487" s="1" t="str">
        <f t="shared" si="1694"/>
        <v>[ENTER METHOD]</v>
      </c>
      <c r="G2487" s="1" t="str">
        <f t="shared" si="1694"/>
        <v>[YOUR NAME]</v>
      </c>
      <c r="H2487" s="1" t="str">
        <f t="shared" si="1684"/>
        <v>[YOUR NAME]</v>
      </c>
      <c r="I2487" s="1" t="str">
        <f t="shared" si="1685"/>
        <v>[11 or 12]</v>
      </c>
      <c r="J2487" s="1" t="s">
        <v>730</v>
      </c>
      <c r="L2487" s="5" t="e">
        <f>VLOOKUP(M2487,'Species Look-up'!A:B,2,FALSE)</f>
        <v>#N/A</v>
      </c>
      <c r="M2487" s="5" t="e">
        <f>IF(ISNA(VLOOKUP(A2487,'Species Look-up'!C:D,2,FALSE)),VLOOKUP(A2487,'Species Look-up'!D:D,1,FALSE),VLOOKUP(A2487,'Species Look-up'!C:D,2,FALSE))</f>
        <v>#N/A</v>
      </c>
    </row>
    <row r="2488" spans="1:13" customFormat="1" ht="12" customHeight="1" x14ac:dyDescent="0.2">
      <c r="A2488" s="17" t="s">
        <v>6659</v>
      </c>
      <c r="B2488" s="24" t="s">
        <v>6660</v>
      </c>
      <c r="C2488" s="6" t="str">
        <f t="shared" ref="C2488:G2488" si="1695">C2487</f>
        <v>[DATE]</v>
      </c>
      <c r="D2488" s="1" t="str">
        <f t="shared" si="1695"/>
        <v>[ENTER YOUR SITE HERE]</v>
      </c>
      <c r="E2488" s="1" t="str">
        <f t="shared" si="1695"/>
        <v>[GRIDREF]</v>
      </c>
      <c r="F2488" s="1" t="str">
        <f t="shared" si="1695"/>
        <v>[ENTER METHOD]</v>
      </c>
      <c r="G2488" s="1" t="str">
        <f t="shared" si="1695"/>
        <v>[YOUR NAME]</v>
      </c>
      <c r="H2488" s="1" t="str">
        <f t="shared" si="1684"/>
        <v>[YOUR NAME]</v>
      </c>
      <c r="I2488" s="1" t="str">
        <f t="shared" si="1685"/>
        <v>[11 or 12]</v>
      </c>
      <c r="J2488" s="1" t="s">
        <v>730</v>
      </c>
      <c r="L2488" s="5" t="e">
        <f>VLOOKUP(M2488,'Species Look-up'!A:B,2,FALSE)</f>
        <v>#N/A</v>
      </c>
      <c r="M2488" s="5" t="e">
        <f>IF(ISNA(VLOOKUP(A2488,'Species Look-up'!C:D,2,FALSE)),VLOOKUP(A2488,'Species Look-up'!D:D,1,FALSE),VLOOKUP(A2488,'Species Look-up'!C:D,2,FALSE))</f>
        <v>#N/A</v>
      </c>
    </row>
    <row r="2489" spans="1:13" customFormat="1" ht="12" customHeight="1" x14ac:dyDescent="0.2">
      <c r="A2489" s="17" t="s">
        <v>6659</v>
      </c>
      <c r="B2489" s="24" t="s">
        <v>6660</v>
      </c>
      <c r="C2489" s="6" t="str">
        <f t="shared" ref="C2489:G2489" si="1696">C2488</f>
        <v>[DATE]</v>
      </c>
      <c r="D2489" s="1" t="str">
        <f t="shared" si="1696"/>
        <v>[ENTER YOUR SITE HERE]</v>
      </c>
      <c r="E2489" s="1" t="str">
        <f t="shared" si="1696"/>
        <v>[GRIDREF]</v>
      </c>
      <c r="F2489" s="1" t="str">
        <f t="shared" si="1696"/>
        <v>[ENTER METHOD]</v>
      </c>
      <c r="G2489" s="1" t="str">
        <f t="shared" si="1696"/>
        <v>[YOUR NAME]</v>
      </c>
      <c r="H2489" s="1" t="str">
        <f t="shared" si="1684"/>
        <v>[YOUR NAME]</v>
      </c>
      <c r="I2489" s="1" t="str">
        <f t="shared" si="1685"/>
        <v>[11 or 12]</v>
      </c>
      <c r="J2489" s="1" t="s">
        <v>730</v>
      </c>
      <c r="L2489" s="5" t="e">
        <f>VLOOKUP(M2489,'Species Look-up'!A:B,2,FALSE)</f>
        <v>#N/A</v>
      </c>
      <c r="M2489" s="5" t="e">
        <f>IF(ISNA(VLOOKUP(A2489,'Species Look-up'!C:D,2,FALSE)),VLOOKUP(A2489,'Species Look-up'!D:D,1,FALSE),VLOOKUP(A2489,'Species Look-up'!C:D,2,FALSE))</f>
        <v>#N/A</v>
      </c>
    </row>
    <row r="2490" spans="1:13" customFormat="1" ht="12" customHeight="1" x14ac:dyDescent="0.2">
      <c r="A2490" s="17" t="s">
        <v>6659</v>
      </c>
      <c r="B2490" s="24" t="s">
        <v>6660</v>
      </c>
      <c r="C2490" s="6" t="str">
        <f t="shared" ref="C2490:G2490" si="1697">C2489</f>
        <v>[DATE]</v>
      </c>
      <c r="D2490" s="1" t="str">
        <f t="shared" si="1697"/>
        <v>[ENTER YOUR SITE HERE]</v>
      </c>
      <c r="E2490" s="1" t="str">
        <f t="shared" si="1697"/>
        <v>[GRIDREF]</v>
      </c>
      <c r="F2490" s="1" t="str">
        <f t="shared" si="1697"/>
        <v>[ENTER METHOD]</v>
      </c>
      <c r="G2490" s="1" t="str">
        <f t="shared" si="1697"/>
        <v>[YOUR NAME]</v>
      </c>
      <c r="H2490" s="1" t="str">
        <f t="shared" si="1684"/>
        <v>[YOUR NAME]</v>
      </c>
      <c r="I2490" s="1" t="str">
        <f t="shared" si="1685"/>
        <v>[11 or 12]</v>
      </c>
      <c r="J2490" s="1" t="s">
        <v>730</v>
      </c>
      <c r="L2490" s="5" t="e">
        <f>VLOOKUP(M2490,'Species Look-up'!A:B,2,FALSE)</f>
        <v>#N/A</v>
      </c>
      <c r="M2490" s="5" t="e">
        <f>IF(ISNA(VLOOKUP(A2490,'Species Look-up'!C:D,2,FALSE)),VLOOKUP(A2490,'Species Look-up'!D:D,1,FALSE),VLOOKUP(A2490,'Species Look-up'!C:D,2,FALSE))</f>
        <v>#N/A</v>
      </c>
    </row>
    <row r="2491" spans="1:13" customFormat="1" ht="12" customHeight="1" x14ac:dyDescent="0.2">
      <c r="A2491" s="17" t="s">
        <v>6659</v>
      </c>
      <c r="B2491" s="24" t="s">
        <v>6660</v>
      </c>
      <c r="C2491" s="6" t="str">
        <f t="shared" ref="C2491:G2491" si="1698">C2490</f>
        <v>[DATE]</v>
      </c>
      <c r="D2491" s="1" t="str">
        <f t="shared" si="1698"/>
        <v>[ENTER YOUR SITE HERE]</v>
      </c>
      <c r="E2491" s="1" t="str">
        <f t="shared" si="1698"/>
        <v>[GRIDREF]</v>
      </c>
      <c r="F2491" s="1" t="str">
        <f t="shared" si="1698"/>
        <v>[ENTER METHOD]</v>
      </c>
      <c r="G2491" s="1" t="str">
        <f t="shared" si="1698"/>
        <v>[YOUR NAME]</v>
      </c>
      <c r="H2491" s="1" t="str">
        <f t="shared" si="1684"/>
        <v>[YOUR NAME]</v>
      </c>
      <c r="I2491" s="1" t="str">
        <f t="shared" si="1685"/>
        <v>[11 or 12]</v>
      </c>
      <c r="J2491" s="1" t="s">
        <v>730</v>
      </c>
      <c r="L2491" s="5" t="e">
        <f>VLOOKUP(M2491,'Species Look-up'!A:B,2,FALSE)</f>
        <v>#N/A</v>
      </c>
      <c r="M2491" s="5" t="e">
        <f>IF(ISNA(VLOOKUP(A2491,'Species Look-up'!C:D,2,FALSE)),VLOOKUP(A2491,'Species Look-up'!D:D,1,FALSE),VLOOKUP(A2491,'Species Look-up'!C:D,2,FALSE))</f>
        <v>#N/A</v>
      </c>
    </row>
    <row r="2492" spans="1:13" customFormat="1" ht="12" customHeight="1" x14ac:dyDescent="0.2">
      <c r="A2492" s="17" t="s">
        <v>6659</v>
      </c>
      <c r="B2492" s="24" t="s">
        <v>6660</v>
      </c>
      <c r="C2492" s="6" t="str">
        <f t="shared" ref="C2492:G2492" si="1699">C2491</f>
        <v>[DATE]</v>
      </c>
      <c r="D2492" s="1" t="str">
        <f t="shared" si="1699"/>
        <v>[ENTER YOUR SITE HERE]</v>
      </c>
      <c r="E2492" s="1" t="str">
        <f t="shared" si="1699"/>
        <v>[GRIDREF]</v>
      </c>
      <c r="F2492" s="1" t="str">
        <f t="shared" si="1699"/>
        <v>[ENTER METHOD]</v>
      </c>
      <c r="G2492" s="1" t="str">
        <f t="shared" si="1699"/>
        <v>[YOUR NAME]</v>
      </c>
      <c r="H2492" s="1" t="str">
        <f t="shared" si="1684"/>
        <v>[YOUR NAME]</v>
      </c>
      <c r="I2492" s="1" t="str">
        <f t="shared" si="1685"/>
        <v>[11 or 12]</v>
      </c>
      <c r="J2492" s="1" t="s">
        <v>730</v>
      </c>
      <c r="L2492" s="5" t="e">
        <f>VLOOKUP(M2492,'Species Look-up'!A:B,2,FALSE)</f>
        <v>#N/A</v>
      </c>
      <c r="M2492" s="5" t="e">
        <f>IF(ISNA(VLOOKUP(A2492,'Species Look-up'!C:D,2,FALSE)),VLOOKUP(A2492,'Species Look-up'!D:D,1,FALSE),VLOOKUP(A2492,'Species Look-up'!C:D,2,FALSE))</f>
        <v>#N/A</v>
      </c>
    </row>
    <row r="2493" spans="1:13" customFormat="1" ht="12" customHeight="1" x14ac:dyDescent="0.2">
      <c r="A2493" s="17" t="s">
        <v>6659</v>
      </c>
      <c r="B2493" s="24" t="s">
        <v>6660</v>
      </c>
      <c r="C2493" s="6" t="str">
        <f t="shared" ref="C2493:G2493" si="1700">C2492</f>
        <v>[DATE]</v>
      </c>
      <c r="D2493" s="1" t="str">
        <f t="shared" si="1700"/>
        <v>[ENTER YOUR SITE HERE]</v>
      </c>
      <c r="E2493" s="1" t="str">
        <f t="shared" si="1700"/>
        <v>[GRIDREF]</v>
      </c>
      <c r="F2493" s="1" t="str">
        <f t="shared" si="1700"/>
        <v>[ENTER METHOD]</v>
      </c>
      <c r="G2493" s="1" t="str">
        <f t="shared" si="1700"/>
        <v>[YOUR NAME]</v>
      </c>
      <c r="H2493" s="1" t="str">
        <f t="shared" si="1684"/>
        <v>[YOUR NAME]</v>
      </c>
      <c r="I2493" s="1" t="str">
        <f t="shared" si="1685"/>
        <v>[11 or 12]</v>
      </c>
      <c r="J2493" s="1" t="s">
        <v>730</v>
      </c>
      <c r="L2493" s="5" t="e">
        <f>VLOOKUP(M2493,'Species Look-up'!A:B,2,FALSE)</f>
        <v>#N/A</v>
      </c>
      <c r="M2493" s="5" t="e">
        <f>IF(ISNA(VLOOKUP(A2493,'Species Look-up'!C:D,2,FALSE)),VLOOKUP(A2493,'Species Look-up'!D:D,1,FALSE),VLOOKUP(A2493,'Species Look-up'!C:D,2,FALSE))</f>
        <v>#N/A</v>
      </c>
    </row>
    <row r="2494" spans="1:13" customFormat="1" ht="12" customHeight="1" x14ac:dyDescent="0.2">
      <c r="A2494" s="17" t="s">
        <v>6659</v>
      </c>
      <c r="B2494" s="24" t="s">
        <v>6660</v>
      </c>
      <c r="C2494" s="6" t="str">
        <f t="shared" ref="C2494:G2494" si="1701">C2493</f>
        <v>[DATE]</v>
      </c>
      <c r="D2494" s="1" t="str">
        <f t="shared" si="1701"/>
        <v>[ENTER YOUR SITE HERE]</v>
      </c>
      <c r="E2494" s="1" t="str">
        <f t="shared" si="1701"/>
        <v>[GRIDREF]</v>
      </c>
      <c r="F2494" s="1" t="str">
        <f t="shared" si="1701"/>
        <v>[ENTER METHOD]</v>
      </c>
      <c r="G2494" s="1" t="str">
        <f t="shared" si="1701"/>
        <v>[YOUR NAME]</v>
      </c>
      <c r="H2494" s="1" t="str">
        <f t="shared" si="1684"/>
        <v>[YOUR NAME]</v>
      </c>
      <c r="I2494" s="1" t="str">
        <f t="shared" si="1685"/>
        <v>[11 or 12]</v>
      </c>
      <c r="J2494" s="1" t="s">
        <v>730</v>
      </c>
      <c r="L2494" s="5" t="e">
        <f>VLOOKUP(M2494,'Species Look-up'!A:B,2,FALSE)</f>
        <v>#N/A</v>
      </c>
      <c r="M2494" s="5" t="e">
        <f>IF(ISNA(VLOOKUP(A2494,'Species Look-up'!C:D,2,FALSE)),VLOOKUP(A2494,'Species Look-up'!D:D,1,FALSE),VLOOKUP(A2494,'Species Look-up'!C:D,2,FALSE))</f>
        <v>#N/A</v>
      </c>
    </row>
    <row r="2495" spans="1:13" customFormat="1" ht="12" customHeight="1" x14ac:dyDescent="0.2">
      <c r="A2495" s="17" t="s">
        <v>6659</v>
      </c>
      <c r="B2495" s="24" t="s">
        <v>6660</v>
      </c>
      <c r="C2495" s="6" t="str">
        <f t="shared" ref="C2495:G2495" si="1702">C2494</f>
        <v>[DATE]</v>
      </c>
      <c r="D2495" s="1" t="str">
        <f t="shared" si="1702"/>
        <v>[ENTER YOUR SITE HERE]</v>
      </c>
      <c r="E2495" s="1" t="str">
        <f t="shared" si="1702"/>
        <v>[GRIDREF]</v>
      </c>
      <c r="F2495" s="1" t="str">
        <f t="shared" si="1702"/>
        <v>[ENTER METHOD]</v>
      </c>
      <c r="G2495" s="1" t="str">
        <f t="shared" si="1702"/>
        <v>[YOUR NAME]</v>
      </c>
      <c r="H2495" s="1" t="str">
        <f t="shared" si="1684"/>
        <v>[YOUR NAME]</v>
      </c>
      <c r="I2495" s="1" t="str">
        <f t="shared" si="1685"/>
        <v>[11 or 12]</v>
      </c>
      <c r="J2495" s="1" t="s">
        <v>730</v>
      </c>
      <c r="L2495" s="5" t="e">
        <f>VLOOKUP(M2495,'Species Look-up'!A:B,2,FALSE)</f>
        <v>#N/A</v>
      </c>
      <c r="M2495" s="5" t="e">
        <f>IF(ISNA(VLOOKUP(A2495,'Species Look-up'!C:D,2,FALSE)),VLOOKUP(A2495,'Species Look-up'!D:D,1,FALSE),VLOOKUP(A2495,'Species Look-up'!C:D,2,FALSE))</f>
        <v>#N/A</v>
      </c>
    </row>
    <row r="2496" spans="1:13" customFormat="1" ht="12" customHeight="1" x14ac:dyDescent="0.2">
      <c r="A2496" s="17" t="s">
        <v>6659</v>
      </c>
      <c r="B2496" s="24" t="s">
        <v>6660</v>
      </c>
      <c r="C2496" s="6" t="str">
        <f t="shared" ref="C2496:G2496" si="1703">C2495</f>
        <v>[DATE]</v>
      </c>
      <c r="D2496" s="1" t="str">
        <f t="shared" si="1703"/>
        <v>[ENTER YOUR SITE HERE]</v>
      </c>
      <c r="E2496" s="1" t="str">
        <f t="shared" si="1703"/>
        <v>[GRIDREF]</v>
      </c>
      <c r="F2496" s="1" t="str">
        <f t="shared" si="1703"/>
        <v>[ENTER METHOD]</v>
      </c>
      <c r="G2496" s="1" t="str">
        <f t="shared" si="1703"/>
        <v>[YOUR NAME]</v>
      </c>
      <c r="H2496" s="1" t="str">
        <f t="shared" si="1684"/>
        <v>[YOUR NAME]</v>
      </c>
      <c r="I2496" s="1" t="str">
        <f t="shared" si="1685"/>
        <v>[11 or 12]</v>
      </c>
      <c r="J2496" s="1" t="s">
        <v>730</v>
      </c>
      <c r="L2496" s="5" t="e">
        <f>VLOOKUP(M2496,'Species Look-up'!A:B,2,FALSE)</f>
        <v>#N/A</v>
      </c>
      <c r="M2496" s="5" t="e">
        <f>IF(ISNA(VLOOKUP(A2496,'Species Look-up'!C:D,2,FALSE)),VLOOKUP(A2496,'Species Look-up'!D:D,1,FALSE),VLOOKUP(A2496,'Species Look-up'!C:D,2,FALSE))</f>
        <v>#N/A</v>
      </c>
    </row>
    <row r="2497" spans="1:13" customFormat="1" ht="12" customHeight="1" x14ac:dyDescent="0.2">
      <c r="A2497" s="17" t="s">
        <v>6659</v>
      </c>
      <c r="B2497" s="24" t="s">
        <v>6660</v>
      </c>
      <c r="C2497" s="6" t="str">
        <f t="shared" ref="C2497:G2497" si="1704">C2496</f>
        <v>[DATE]</v>
      </c>
      <c r="D2497" s="1" t="str">
        <f t="shared" si="1704"/>
        <v>[ENTER YOUR SITE HERE]</v>
      </c>
      <c r="E2497" s="1" t="str">
        <f t="shared" si="1704"/>
        <v>[GRIDREF]</v>
      </c>
      <c r="F2497" s="1" t="str">
        <f t="shared" si="1704"/>
        <v>[ENTER METHOD]</v>
      </c>
      <c r="G2497" s="1" t="str">
        <f t="shared" si="1704"/>
        <v>[YOUR NAME]</v>
      </c>
      <c r="H2497" s="1" t="str">
        <f t="shared" si="1684"/>
        <v>[YOUR NAME]</v>
      </c>
      <c r="I2497" s="1" t="str">
        <f t="shared" si="1685"/>
        <v>[11 or 12]</v>
      </c>
      <c r="J2497" s="1" t="s">
        <v>730</v>
      </c>
      <c r="L2497" s="5" t="e">
        <f>VLOOKUP(M2497,'Species Look-up'!A:B,2,FALSE)</f>
        <v>#N/A</v>
      </c>
      <c r="M2497" s="5" t="e">
        <f>IF(ISNA(VLOOKUP(A2497,'Species Look-up'!C:D,2,FALSE)),VLOOKUP(A2497,'Species Look-up'!D:D,1,FALSE),VLOOKUP(A2497,'Species Look-up'!C:D,2,FALSE))</f>
        <v>#N/A</v>
      </c>
    </row>
    <row r="2498" spans="1:13" customFormat="1" ht="12" customHeight="1" x14ac:dyDescent="0.2">
      <c r="A2498" s="17" t="s">
        <v>6659</v>
      </c>
      <c r="B2498" s="24" t="s">
        <v>6660</v>
      </c>
      <c r="C2498" s="6" t="str">
        <f t="shared" ref="C2498:G2498" si="1705">C2497</f>
        <v>[DATE]</v>
      </c>
      <c r="D2498" s="1" t="str">
        <f t="shared" si="1705"/>
        <v>[ENTER YOUR SITE HERE]</v>
      </c>
      <c r="E2498" s="1" t="str">
        <f t="shared" si="1705"/>
        <v>[GRIDREF]</v>
      </c>
      <c r="F2498" s="1" t="str">
        <f t="shared" si="1705"/>
        <v>[ENTER METHOD]</v>
      </c>
      <c r="G2498" s="1" t="str">
        <f t="shared" si="1705"/>
        <v>[YOUR NAME]</v>
      </c>
      <c r="H2498" s="1" t="str">
        <f t="shared" si="1684"/>
        <v>[YOUR NAME]</v>
      </c>
      <c r="I2498" s="1" t="str">
        <f t="shared" si="1685"/>
        <v>[11 or 12]</v>
      </c>
      <c r="J2498" s="1" t="s">
        <v>730</v>
      </c>
      <c r="L2498" s="5" t="e">
        <f>VLOOKUP(M2498,'Species Look-up'!A:B,2,FALSE)</f>
        <v>#N/A</v>
      </c>
      <c r="M2498" s="5" t="e">
        <f>IF(ISNA(VLOOKUP(A2498,'Species Look-up'!C:D,2,FALSE)),VLOOKUP(A2498,'Species Look-up'!D:D,1,FALSE),VLOOKUP(A2498,'Species Look-up'!C:D,2,FALSE))</f>
        <v>#N/A</v>
      </c>
    </row>
    <row r="2499" spans="1:13" customFormat="1" ht="12" customHeight="1" x14ac:dyDescent="0.2">
      <c r="A2499" s="17" t="s">
        <v>6659</v>
      </c>
      <c r="B2499" s="24" t="s">
        <v>6660</v>
      </c>
      <c r="C2499" s="6" t="str">
        <f t="shared" ref="C2499:G2499" si="1706">C2498</f>
        <v>[DATE]</v>
      </c>
      <c r="D2499" s="1" t="str">
        <f t="shared" si="1706"/>
        <v>[ENTER YOUR SITE HERE]</v>
      </c>
      <c r="E2499" s="1" t="str">
        <f t="shared" si="1706"/>
        <v>[GRIDREF]</v>
      </c>
      <c r="F2499" s="1" t="str">
        <f t="shared" si="1706"/>
        <v>[ENTER METHOD]</v>
      </c>
      <c r="G2499" s="1" t="str">
        <f t="shared" si="1706"/>
        <v>[YOUR NAME]</v>
      </c>
      <c r="H2499" s="1" t="str">
        <f t="shared" si="1684"/>
        <v>[YOUR NAME]</v>
      </c>
      <c r="I2499" s="1" t="str">
        <f t="shared" si="1685"/>
        <v>[11 or 12]</v>
      </c>
      <c r="J2499" s="1" t="s">
        <v>730</v>
      </c>
      <c r="L2499" s="5" t="e">
        <f>VLOOKUP(M2499,'Species Look-up'!A:B,2,FALSE)</f>
        <v>#N/A</v>
      </c>
      <c r="M2499" s="5" t="e">
        <f>IF(ISNA(VLOOKUP(A2499,'Species Look-up'!C:D,2,FALSE)),VLOOKUP(A2499,'Species Look-up'!D:D,1,FALSE),VLOOKUP(A2499,'Species Look-up'!C:D,2,FALSE))</f>
        <v>#N/A</v>
      </c>
    </row>
    <row r="2500" spans="1:13" customFormat="1" ht="12" customHeight="1" x14ac:dyDescent="0.2">
      <c r="A2500" s="17" t="s">
        <v>6659</v>
      </c>
      <c r="B2500" s="24" t="s">
        <v>6660</v>
      </c>
      <c r="C2500" s="6" t="str">
        <f t="shared" ref="C2500:G2500" si="1707">C2499</f>
        <v>[DATE]</v>
      </c>
      <c r="D2500" s="1" t="str">
        <f t="shared" si="1707"/>
        <v>[ENTER YOUR SITE HERE]</v>
      </c>
      <c r="E2500" s="1" t="str">
        <f t="shared" si="1707"/>
        <v>[GRIDREF]</v>
      </c>
      <c r="F2500" s="1" t="str">
        <f t="shared" si="1707"/>
        <v>[ENTER METHOD]</v>
      </c>
      <c r="G2500" s="1" t="str">
        <f t="shared" si="1707"/>
        <v>[YOUR NAME]</v>
      </c>
      <c r="H2500" s="1" t="str">
        <f t="shared" si="1684"/>
        <v>[YOUR NAME]</v>
      </c>
      <c r="I2500" s="1" t="str">
        <f t="shared" si="1685"/>
        <v>[11 or 12]</v>
      </c>
      <c r="J2500" s="1" t="s">
        <v>730</v>
      </c>
      <c r="L2500" s="5" t="e">
        <f>VLOOKUP(M2500,'Species Look-up'!A:B,2,FALSE)</f>
        <v>#N/A</v>
      </c>
      <c r="M2500" s="5" t="e">
        <f>IF(ISNA(VLOOKUP(A2500,'Species Look-up'!C:D,2,FALSE)),VLOOKUP(A2500,'Species Look-up'!D:D,1,FALSE),VLOOKUP(A2500,'Species Look-up'!C:D,2,FALSE))</f>
        <v>#N/A</v>
      </c>
    </row>
    <row r="2501" spans="1:13" customFormat="1" ht="12" customHeight="1" x14ac:dyDescent="0.2">
      <c r="A2501" s="17" t="s">
        <v>6659</v>
      </c>
      <c r="B2501" s="24" t="s">
        <v>6660</v>
      </c>
      <c r="C2501" s="6" t="str">
        <f t="shared" ref="C2501:G2501" si="1708">C2500</f>
        <v>[DATE]</v>
      </c>
      <c r="D2501" s="1" t="str">
        <f t="shared" si="1708"/>
        <v>[ENTER YOUR SITE HERE]</v>
      </c>
      <c r="E2501" s="1" t="str">
        <f t="shared" si="1708"/>
        <v>[GRIDREF]</v>
      </c>
      <c r="F2501" s="1" t="str">
        <f t="shared" si="1708"/>
        <v>[ENTER METHOD]</v>
      </c>
      <c r="G2501" s="1" t="str">
        <f t="shared" si="1708"/>
        <v>[YOUR NAME]</v>
      </c>
      <c r="H2501" s="1" t="str">
        <f t="shared" si="1684"/>
        <v>[YOUR NAME]</v>
      </c>
      <c r="I2501" s="1" t="str">
        <f t="shared" si="1685"/>
        <v>[11 or 12]</v>
      </c>
      <c r="J2501" s="1" t="s">
        <v>730</v>
      </c>
      <c r="L2501" s="5" t="e">
        <f>VLOOKUP(M2501,'Species Look-up'!A:B,2,FALSE)</f>
        <v>#N/A</v>
      </c>
      <c r="M2501" s="5" t="e">
        <f>IF(ISNA(VLOOKUP(A2501,'Species Look-up'!C:D,2,FALSE)),VLOOKUP(A2501,'Species Look-up'!D:D,1,FALSE),VLOOKUP(A2501,'Species Look-up'!C:D,2,FALSE))</f>
        <v>#N/A</v>
      </c>
    </row>
    <row r="2502" spans="1:13" customFormat="1" ht="12" customHeight="1" x14ac:dyDescent="0.2">
      <c r="A2502" s="17" t="s">
        <v>6659</v>
      </c>
      <c r="B2502" s="24" t="s">
        <v>6660</v>
      </c>
      <c r="C2502" s="6" t="str">
        <f t="shared" ref="C2502:G2502" si="1709">C2501</f>
        <v>[DATE]</v>
      </c>
      <c r="D2502" s="1" t="str">
        <f t="shared" si="1709"/>
        <v>[ENTER YOUR SITE HERE]</v>
      </c>
      <c r="E2502" s="1" t="str">
        <f t="shared" si="1709"/>
        <v>[GRIDREF]</v>
      </c>
      <c r="F2502" s="1" t="str">
        <f t="shared" si="1709"/>
        <v>[ENTER METHOD]</v>
      </c>
      <c r="G2502" s="1" t="str">
        <f t="shared" si="1709"/>
        <v>[YOUR NAME]</v>
      </c>
      <c r="H2502" s="1" t="str">
        <f t="shared" si="1684"/>
        <v>[YOUR NAME]</v>
      </c>
      <c r="I2502" s="1" t="str">
        <f t="shared" si="1685"/>
        <v>[11 or 12]</v>
      </c>
      <c r="J2502" s="1" t="s">
        <v>730</v>
      </c>
      <c r="L2502" s="5" t="e">
        <f>VLOOKUP(M2502,'Species Look-up'!A:B,2,FALSE)</f>
        <v>#N/A</v>
      </c>
      <c r="M2502" s="5" t="e">
        <f>IF(ISNA(VLOOKUP(A2502,'Species Look-up'!C:D,2,FALSE)),VLOOKUP(A2502,'Species Look-up'!D:D,1,FALSE),VLOOKUP(A2502,'Species Look-up'!C:D,2,FALSE))</f>
        <v>#N/A</v>
      </c>
    </row>
    <row r="2503" spans="1:13" customFormat="1" ht="12" customHeight="1" x14ac:dyDescent="0.2">
      <c r="A2503" s="17" t="s">
        <v>6659</v>
      </c>
      <c r="B2503" s="24" t="s">
        <v>6660</v>
      </c>
      <c r="C2503" s="6" t="str">
        <f t="shared" ref="C2503:G2503" si="1710">C2502</f>
        <v>[DATE]</v>
      </c>
      <c r="D2503" s="1" t="str">
        <f t="shared" si="1710"/>
        <v>[ENTER YOUR SITE HERE]</v>
      </c>
      <c r="E2503" s="1" t="str">
        <f t="shared" si="1710"/>
        <v>[GRIDREF]</v>
      </c>
      <c r="F2503" s="1" t="str">
        <f t="shared" si="1710"/>
        <v>[ENTER METHOD]</v>
      </c>
      <c r="G2503" s="1" t="str">
        <f t="shared" si="1710"/>
        <v>[YOUR NAME]</v>
      </c>
      <c r="H2503" s="1" t="str">
        <f t="shared" si="1684"/>
        <v>[YOUR NAME]</v>
      </c>
      <c r="I2503" s="1" t="str">
        <f t="shared" si="1685"/>
        <v>[11 or 12]</v>
      </c>
      <c r="J2503" s="1" t="s">
        <v>730</v>
      </c>
      <c r="L2503" s="5" t="e">
        <f>VLOOKUP(M2503,'Species Look-up'!A:B,2,FALSE)</f>
        <v>#N/A</v>
      </c>
      <c r="M2503" s="5" t="e">
        <f>IF(ISNA(VLOOKUP(A2503,'Species Look-up'!C:D,2,FALSE)),VLOOKUP(A2503,'Species Look-up'!D:D,1,FALSE),VLOOKUP(A2503,'Species Look-up'!C:D,2,FALSE))</f>
        <v>#N/A</v>
      </c>
    </row>
    <row r="2504" spans="1:13" customFormat="1" ht="12" customHeight="1" x14ac:dyDescent="0.2">
      <c r="A2504" s="17" t="s">
        <v>6659</v>
      </c>
      <c r="B2504" s="24" t="s">
        <v>6660</v>
      </c>
      <c r="C2504" s="6" t="str">
        <f t="shared" ref="C2504:G2504" si="1711">C2503</f>
        <v>[DATE]</v>
      </c>
      <c r="D2504" s="1" t="str">
        <f t="shared" si="1711"/>
        <v>[ENTER YOUR SITE HERE]</v>
      </c>
      <c r="E2504" s="1" t="str">
        <f t="shared" si="1711"/>
        <v>[GRIDREF]</v>
      </c>
      <c r="F2504" s="1" t="str">
        <f t="shared" si="1711"/>
        <v>[ENTER METHOD]</v>
      </c>
      <c r="G2504" s="1" t="str">
        <f t="shared" si="1711"/>
        <v>[YOUR NAME]</v>
      </c>
      <c r="H2504" s="1" t="str">
        <f t="shared" si="1684"/>
        <v>[YOUR NAME]</v>
      </c>
      <c r="I2504" s="1" t="str">
        <f t="shared" si="1685"/>
        <v>[11 or 12]</v>
      </c>
      <c r="J2504" s="1" t="s">
        <v>730</v>
      </c>
      <c r="L2504" s="5" t="e">
        <f>VLOOKUP(M2504,'Species Look-up'!A:B,2,FALSE)</f>
        <v>#N/A</v>
      </c>
      <c r="M2504" s="5" t="e">
        <f>IF(ISNA(VLOOKUP(A2504,'Species Look-up'!C:D,2,FALSE)),VLOOKUP(A2504,'Species Look-up'!D:D,1,FALSE),VLOOKUP(A2504,'Species Look-up'!C:D,2,FALSE))</f>
        <v>#N/A</v>
      </c>
    </row>
    <row r="2505" spans="1:13" customFormat="1" ht="12" customHeight="1" x14ac:dyDescent="0.2">
      <c r="A2505" s="17" t="s">
        <v>6659</v>
      </c>
      <c r="B2505" s="24" t="s">
        <v>6660</v>
      </c>
      <c r="C2505" s="6" t="str">
        <f t="shared" ref="C2505:G2505" si="1712">C2504</f>
        <v>[DATE]</v>
      </c>
      <c r="D2505" s="1" t="str">
        <f t="shared" si="1712"/>
        <v>[ENTER YOUR SITE HERE]</v>
      </c>
      <c r="E2505" s="1" t="str">
        <f t="shared" si="1712"/>
        <v>[GRIDREF]</v>
      </c>
      <c r="F2505" s="1" t="str">
        <f t="shared" si="1712"/>
        <v>[ENTER METHOD]</v>
      </c>
      <c r="G2505" s="1" t="str">
        <f t="shared" si="1712"/>
        <v>[YOUR NAME]</v>
      </c>
      <c r="H2505" s="1" t="str">
        <f t="shared" si="1684"/>
        <v>[YOUR NAME]</v>
      </c>
      <c r="I2505" s="1" t="str">
        <f t="shared" si="1685"/>
        <v>[11 or 12]</v>
      </c>
      <c r="J2505" s="1" t="s">
        <v>730</v>
      </c>
      <c r="L2505" s="5" t="e">
        <f>VLOOKUP(M2505,'Species Look-up'!A:B,2,FALSE)</f>
        <v>#N/A</v>
      </c>
      <c r="M2505" s="5" t="e">
        <f>IF(ISNA(VLOOKUP(A2505,'Species Look-up'!C:D,2,FALSE)),VLOOKUP(A2505,'Species Look-up'!D:D,1,FALSE),VLOOKUP(A2505,'Species Look-up'!C:D,2,FALSE))</f>
        <v>#N/A</v>
      </c>
    </row>
    <row r="2506" spans="1:13" customFormat="1" ht="12" customHeight="1" x14ac:dyDescent="0.2">
      <c r="A2506" s="17" t="s">
        <v>6659</v>
      </c>
      <c r="B2506" s="24" t="s">
        <v>6660</v>
      </c>
      <c r="C2506" s="6" t="str">
        <f t="shared" ref="C2506:G2506" si="1713">C2505</f>
        <v>[DATE]</v>
      </c>
      <c r="D2506" s="1" t="str">
        <f t="shared" si="1713"/>
        <v>[ENTER YOUR SITE HERE]</v>
      </c>
      <c r="E2506" s="1" t="str">
        <f t="shared" si="1713"/>
        <v>[GRIDREF]</v>
      </c>
      <c r="F2506" s="1" t="str">
        <f t="shared" si="1713"/>
        <v>[ENTER METHOD]</v>
      </c>
      <c r="G2506" s="1" t="str">
        <f t="shared" si="1713"/>
        <v>[YOUR NAME]</v>
      </c>
      <c r="H2506" s="1" t="str">
        <f t="shared" si="1684"/>
        <v>[YOUR NAME]</v>
      </c>
      <c r="I2506" s="1" t="str">
        <f t="shared" si="1685"/>
        <v>[11 or 12]</v>
      </c>
      <c r="J2506" s="1" t="s">
        <v>730</v>
      </c>
      <c r="L2506" s="5" t="e">
        <f>VLOOKUP(M2506,'Species Look-up'!A:B,2,FALSE)</f>
        <v>#N/A</v>
      </c>
      <c r="M2506" s="5" t="e">
        <f>IF(ISNA(VLOOKUP(A2506,'Species Look-up'!C:D,2,FALSE)),VLOOKUP(A2506,'Species Look-up'!D:D,1,FALSE),VLOOKUP(A2506,'Species Look-up'!C:D,2,FALSE))</f>
        <v>#N/A</v>
      </c>
    </row>
    <row r="2507" spans="1:13" customFormat="1" ht="12" customHeight="1" x14ac:dyDescent="0.2">
      <c r="A2507" s="17" t="s">
        <v>6659</v>
      </c>
      <c r="B2507" s="24" t="s">
        <v>6660</v>
      </c>
      <c r="C2507" s="6" t="str">
        <f t="shared" ref="C2507:G2507" si="1714">C2506</f>
        <v>[DATE]</v>
      </c>
      <c r="D2507" s="1" t="str">
        <f t="shared" si="1714"/>
        <v>[ENTER YOUR SITE HERE]</v>
      </c>
      <c r="E2507" s="1" t="str">
        <f t="shared" si="1714"/>
        <v>[GRIDREF]</v>
      </c>
      <c r="F2507" s="1" t="str">
        <f t="shared" si="1714"/>
        <v>[ENTER METHOD]</v>
      </c>
      <c r="G2507" s="1" t="str">
        <f t="shared" si="1714"/>
        <v>[YOUR NAME]</v>
      </c>
      <c r="H2507" s="1" t="str">
        <f t="shared" si="1684"/>
        <v>[YOUR NAME]</v>
      </c>
      <c r="I2507" s="1" t="str">
        <f t="shared" si="1685"/>
        <v>[11 or 12]</v>
      </c>
      <c r="J2507" s="1" t="s">
        <v>730</v>
      </c>
      <c r="L2507" s="5" t="e">
        <f>VLOOKUP(M2507,'Species Look-up'!A:B,2,FALSE)</f>
        <v>#N/A</v>
      </c>
      <c r="M2507" s="5" t="e">
        <f>IF(ISNA(VLOOKUP(A2507,'Species Look-up'!C:D,2,FALSE)),VLOOKUP(A2507,'Species Look-up'!D:D,1,FALSE),VLOOKUP(A2507,'Species Look-up'!C:D,2,FALSE))</f>
        <v>#N/A</v>
      </c>
    </row>
    <row r="2508" spans="1:13" customFormat="1" ht="12" customHeight="1" x14ac:dyDescent="0.2">
      <c r="A2508" s="17" t="s">
        <v>6659</v>
      </c>
      <c r="B2508" s="24" t="s">
        <v>6660</v>
      </c>
      <c r="C2508" s="6" t="str">
        <f t="shared" ref="C2508:G2508" si="1715">C2507</f>
        <v>[DATE]</v>
      </c>
      <c r="D2508" s="1" t="str">
        <f t="shared" si="1715"/>
        <v>[ENTER YOUR SITE HERE]</v>
      </c>
      <c r="E2508" s="1" t="str">
        <f t="shared" si="1715"/>
        <v>[GRIDREF]</v>
      </c>
      <c r="F2508" s="1" t="str">
        <f t="shared" si="1715"/>
        <v>[ENTER METHOD]</v>
      </c>
      <c r="G2508" s="1" t="str">
        <f t="shared" si="1715"/>
        <v>[YOUR NAME]</v>
      </c>
      <c r="H2508" s="1" t="str">
        <f t="shared" si="1684"/>
        <v>[YOUR NAME]</v>
      </c>
      <c r="I2508" s="1" t="str">
        <f t="shared" si="1685"/>
        <v>[11 or 12]</v>
      </c>
      <c r="J2508" s="1" t="s">
        <v>730</v>
      </c>
      <c r="L2508" s="5" t="e">
        <f>VLOOKUP(M2508,'Species Look-up'!A:B,2,FALSE)</f>
        <v>#N/A</v>
      </c>
      <c r="M2508" s="5" t="e">
        <f>IF(ISNA(VLOOKUP(A2508,'Species Look-up'!C:D,2,FALSE)),VLOOKUP(A2508,'Species Look-up'!D:D,1,FALSE),VLOOKUP(A2508,'Species Look-up'!C:D,2,FALSE))</f>
        <v>#N/A</v>
      </c>
    </row>
    <row r="2509" spans="1:13" customFormat="1" ht="12" customHeight="1" x14ac:dyDescent="0.2">
      <c r="A2509" s="17" t="s">
        <v>6659</v>
      </c>
      <c r="B2509" s="24" t="s">
        <v>6660</v>
      </c>
      <c r="C2509" s="6" t="str">
        <f t="shared" ref="C2509:G2509" si="1716">C2508</f>
        <v>[DATE]</v>
      </c>
      <c r="D2509" s="1" t="str">
        <f t="shared" si="1716"/>
        <v>[ENTER YOUR SITE HERE]</v>
      </c>
      <c r="E2509" s="1" t="str">
        <f t="shared" si="1716"/>
        <v>[GRIDREF]</v>
      </c>
      <c r="F2509" s="1" t="str">
        <f t="shared" si="1716"/>
        <v>[ENTER METHOD]</v>
      </c>
      <c r="G2509" s="1" t="str">
        <f t="shared" si="1716"/>
        <v>[YOUR NAME]</v>
      </c>
      <c r="H2509" s="1" t="str">
        <f t="shared" si="1684"/>
        <v>[YOUR NAME]</v>
      </c>
      <c r="I2509" s="1" t="str">
        <f t="shared" si="1685"/>
        <v>[11 or 12]</v>
      </c>
      <c r="J2509" s="1" t="s">
        <v>730</v>
      </c>
      <c r="L2509" s="5" t="e">
        <f>VLOOKUP(M2509,'Species Look-up'!A:B,2,FALSE)</f>
        <v>#N/A</v>
      </c>
      <c r="M2509" s="5" t="e">
        <f>IF(ISNA(VLOOKUP(A2509,'Species Look-up'!C:D,2,FALSE)),VLOOKUP(A2509,'Species Look-up'!D:D,1,FALSE),VLOOKUP(A2509,'Species Look-up'!C:D,2,FALSE))</f>
        <v>#N/A</v>
      </c>
    </row>
    <row r="2510" spans="1:13" customFormat="1" ht="12" customHeight="1" x14ac:dyDescent="0.2">
      <c r="A2510" s="17" t="s">
        <v>6659</v>
      </c>
      <c r="B2510" s="24" t="s">
        <v>6660</v>
      </c>
      <c r="C2510" s="6" t="str">
        <f t="shared" ref="C2510:G2510" si="1717">C2509</f>
        <v>[DATE]</v>
      </c>
      <c r="D2510" s="1" t="str">
        <f t="shared" si="1717"/>
        <v>[ENTER YOUR SITE HERE]</v>
      </c>
      <c r="E2510" s="1" t="str">
        <f t="shared" si="1717"/>
        <v>[GRIDREF]</v>
      </c>
      <c r="F2510" s="1" t="str">
        <f t="shared" si="1717"/>
        <v>[ENTER METHOD]</v>
      </c>
      <c r="G2510" s="1" t="str">
        <f t="shared" si="1717"/>
        <v>[YOUR NAME]</v>
      </c>
      <c r="H2510" s="1" t="str">
        <f t="shared" si="1684"/>
        <v>[YOUR NAME]</v>
      </c>
      <c r="I2510" s="1" t="str">
        <f t="shared" si="1685"/>
        <v>[11 or 12]</v>
      </c>
      <c r="J2510" s="1" t="s">
        <v>730</v>
      </c>
      <c r="L2510" s="5" t="e">
        <f>VLOOKUP(M2510,'Species Look-up'!A:B,2,FALSE)</f>
        <v>#N/A</v>
      </c>
      <c r="M2510" s="5" t="e">
        <f>IF(ISNA(VLOOKUP(A2510,'Species Look-up'!C:D,2,FALSE)),VLOOKUP(A2510,'Species Look-up'!D:D,1,FALSE),VLOOKUP(A2510,'Species Look-up'!C:D,2,FALSE))</f>
        <v>#N/A</v>
      </c>
    </row>
    <row r="2511" spans="1:13" customFormat="1" ht="12" customHeight="1" x14ac:dyDescent="0.2">
      <c r="A2511" s="17" t="s">
        <v>6659</v>
      </c>
      <c r="B2511" s="24" t="s">
        <v>6660</v>
      </c>
      <c r="C2511" s="6" t="str">
        <f t="shared" ref="C2511:G2511" si="1718">C2510</f>
        <v>[DATE]</v>
      </c>
      <c r="D2511" s="1" t="str">
        <f t="shared" si="1718"/>
        <v>[ENTER YOUR SITE HERE]</v>
      </c>
      <c r="E2511" s="1" t="str">
        <f t="shared" si="1718"/>
        <v>[GRIDREF]</v>
      </c>
      <c r="F2511" s="1" t="str">
        <f t="shared" si="1718"/>
        <v>[ENTER METHOD]</v>
      </c>
      <c r="G2511" s="1" t="str">
        <f t="shared" si="1718"/>
        <v>[YOUR NAME]</v>
      </c>
      <c r="H2511" s="1" t="str">
        <f t="shared" si="1684"/>
        <v>[YOUR NAME]</v>
      </c>
      <c r="I2511" s="1" t="str">
        <f t="shared" si="1685"/>
        <v>[11 or 12]</v>
      </c>
      <c r="J2511" s="1" t="s">
        <v>730</v>
      </c>
      <c r="L2511" s="5" t="e">
        <f>VLOOKUP(M2511,'Species Look-up'!A:B,2,FALSE)</f>
        <v>#N/A</v>
      </c>
      <c r="M2511" s="5" t="e">
        <f>IF(ISNA(VLOOKUP(A2511,'Species Look-up'!C:D,2,FALSE)),VLOOKUP(A2511,'Species Look-up'!D:D,1,FALSE),VLOOKUP(A2511,'Species Look-up'!C:D,2,FALSE))</f>
        <v>#N/A</v>
      </c>
    </row>
    <row r="2512" spans="1:13" customFormat="1" ht="12" customHeight="1" x14ac:dyDescent="0.2">
      <c r="A2512" s="17" t="s">
        <v>6659</v>
      </c>
      <c r="B2512" s="24" t="s">
        <v>6660</v>
      </c>
      <c r="C2512" s="6" t="str">
        <f t="shared" ref="C2512:G2512" si="1719">C2511</f>
        <v>[DATE]</v>
      </c>
      <c r="D2512" s="1" t="str">
        <f t="shared" si="1719"/>
        <v>[ENTER YOUR SITE HERE]</v>
      </c>
      <c r="E2512" s="1" t="str">
        <f t="shared" si="1719"/>
        <v>[GRIDREF]</v>
      </c>
      <c r="F2512" s="1" t="str">
        <f t="shared" si="1719"/>
        <v>[ENTER METHOD]</v>
      </c>
      <c r="G2512" s="1" t="str">
        <f t="shared" si="1719"/>
        <v>[YOUR NAME]</v>
      </c>
      <c r="H2512" s="1" t="str">
        <f t="shared" si="1684"/>
        <v>[YOUR NAME]</v>
      </c>
      <c r="I2512" s="1" t="str">
        <f t="shared" si="1685"/>
        <v>[11 or 12]</v>
      </c>
      <c r="J2512" s="1" t="s">
        <v>730</v>
      </c>
      <c r="L2512" s="5" t="e">
        <f>VLOOKUP(M2512,'Species Look-up'!A:B,2,FALSE)</f>
        <v>#N/A</v>
      </c>
      <c r="M2512" s="5" t="e">
        <f>IF(ISNA(VLOOKUP(A2512,'Species Look-up'!C:D,2,FALSE)),VLOOKUP(A2512,'Species Look-up'!D:D,1,FALSE),VLOOKUP(A2512,'Species Look-up'!C:D,2,FALSE))</f>
        <v>#N/A</v>
      </c>
    </row>
    <row r="2513" spans="1:13" customFormat="1" ht="12" customHeight="1" x14ac:dyDescent="0.2">
      <c r="A2513" s="17" t="s">
        <v>6659</v>
      </c>
      <c r="B2513" s="24" t="s">
        <v>6660</v>
      </c>
      <c r="C2513" s="6" t="str">
        <f t="shared" ref="C2513:G2513" si="1720">C2512</f>
        <v>[DATE]</v>
      </c>
      <c r="D2513" s="1" t="str">
        <f t="shared" si="1720"/>
        <v>[ENTER YOUR SITE HERE]</v>
      </c>
      <c r="E2513" s="1" t="str">
        <f t="shared" si="1720"/>
        <v>[GRIDREF]</v>
      </c>
      <c r="F2513" s="1" t="str">
        <f t="shared" si="1720"/>
        <v>[ENTER METHOD]</v>
      </c>
      <c r="G2513" s="1" t="str">
        <f t="shared" si="1720"/>
        <v>[YOUR NAME]</v>
      </c>
      <c r="H2513" s="1" t="str">
        <f t="shared" si="1684"/>
        <v>[YOUR NAME]</v>
      </c>
      <c r="I2513" s="1" t="str">
        <f t="shared" si="1685"/>
        <v>[11 or 12]</v>
      </c>
      <c r="J2513" s="1" t="s">
        <v>730</v>
      </c>
      <c r="L2513" s="5" t="e">
        <f>VLOOKUP(M2513,'Species Look-up'!A:B,2,FALSE)</f>
        <v>#N/A</v>
      </c>
      <c r="M2513" s="5" t="e">
        <f>IF(ISNA(VLOOKUP(A2513,'Species Look-up'!C:D,2,FALSE)),VLOOKUP(A2513,'Species Look-up'!D:D,1,FALSE),VLOOKUP(A2513,'Species Look-up'!C:D,2,FALSE))</f>
        <v>#N/A</v>
      </c>
    </row>
    <row r="2514" spans="1:13" customFormat="1" ht="12" customHeight="1" x14ac:dyDescent="0.2">
      <c r="A2514" s="17" t="s">
        <v>6659</v>
      </c>
      <c r="B2514" s="24" t="s">
        <v>6660</v>
      </c>
      <c r="C2514" s="6" t="str">
        <f t="shared" ref="C2514:G2514" si="1721">C2513</f>
        <v>[DATE]</v>
      </c>
      <c r="D2514" s="1" t="str">
        <f t="shared" si="1721"/>
        <v>[ENTER YOUR SITE HERE]</v>
      </c>
      <c r="E2514" s="1" t="str">
        <f t="shared" si="1721"/>
        <v>[GRIDREF]</v>
      </c>
      <c r="F2514" s="1" t="str">
        <f t="shared" si="1721"/>
        <v>[ENTER METHOD]</v>
      </c>
      <c r="G2514" s="1" t="str">
        <f t="shared" si="1721"/>
        <v>[YOUR NAME]</v>
      </c>
      <c r="H2514" s="1" t="str">
        <f t="shared" si="1684"/>
        <v>[YOUR NAME]</v>
      </c>
      <c r="I2514" s="1" t="str">
        <f t="shared" si="1685"/>
        <v>[11 or 12]</v>
      </c>
      <c r="J2514" s="1" t="s">
        <v>730</v>
      </c>
      <c r="L2514" s="5" t="e">
        <f>VLOOKUP(M2514,'Species Look-up'!A:B,2,FALSE)</f>
        <v>#N/A</v>
      </c>
      <c r="M2514" s="5" t="e">
        <f>IF(ISNA(VLOOKUP(A2514,'Species Look-up'!C:D,2,FALSE)),VLOOKUP(A2514,'Species Look-up'!D:D,1,FALSE),VLOOKUP(A2514,'Species Look-up'!C:D,2,FALSE))</f>
        <v>#N/A</v>
      </c>
    </row>
    <row r="2515" spans="1:13" customFormat="1" ht="12" customHeight="1" x14ac:dyDescent="0.2">
      <c r="A2515" s="17" t="s">
        <v>6659</v>
      </c>
      <c r="B2515" s="24" t="s">
        <v>6660</v>
      </c>
      <c r="C2515" s="6" t="str">
        <f t="shared" ref="C2515:G2515" si="1722">C2514</f>
        <v>[DATE]</v>
      </c>
      <c r="D2515" s="1" t="str">
        <f t="shared" si="1722"/>
        <v>[ENTER YOUR SITE HERE]</v>
      </c>
      <c r="E2515" s="1" t="str">
        <f t="shared" si="1722"/>
        <v>[GRIDREF]</v>
      </c>
      <c r="F2515" s="1" t="str">
        <f t="shared" si="1722"/>
        <v>[ENTER METHOD]</v>
      </c>
      <c r="G2515" s="1" t="str">
        <f t="shared" si="1722"/>
        <v>[YOUR NAME]</v>
      </c>
      <c r="H2515" s="1" t="str">
        <f t="shared" si="1684"/>
        <v>[YOUR NAME]</v>
      </c>
      <c r="I2515" s="1" t="str">
        <f t="shared" si="1685"/>
        <v>[11 or 12]</v>
      </c>
      <c r="J2515" s="1" t="s">
        <v>730</v>
      </c>
      <c r="L2515" s="5" t="e">
        <f>VLOOKUP(M2515,'Species Look-up'!A:B,2,FALSE)</f>
        <v>#N/A</v>
      </c>
      <c r="M2515" s="5" t="e">
        <f>IF(ISNA(VLOOKUP(A2515,'Species Look-up'!C:D,2,FALSE)),VLOOKUP(A2515,'Species Look-up'!D:D,1,FALSE),VLOOKUP(A2515,'Species Look-up'!C:D,2,FALSE))</f>
        <v>#N/A</v>
      </c>
    </row>
    <row r="2516" spans="1:13" customFormat="1" ht="12" customHeight="1" x14ac:dyDescent="0.2">
      <c r="A2516" s="17" t="s">
        <v>6659</v>
      </c>
      <c r="B2516" s="24" t="s">
        <v>6660</v>
      </c>
      <c r="C2516" s="6" t="str">
        <f t="shared" ref="C2516:G2516" si="1723">C2515</f>
        <v>[DATE]</v>
      </c>
      <c r="D2516" s="1" t="str">
        <f t="shared" si="1723"/>
        <v>[ENTER YOUR SITE HERE]</v>
      </c>
      <c r="E2516" s="1" t="str">
        <f t="shared" si="1723"/>
        <v>[GRIDREF]</v>
      </c>
      <c r="F2516" s="1" t="str">
        <f t="shared" si="1723"/>
        <v>[ENTER METHOD]</v>
      </c>
      <c r="G2516" s="1" t="str">
        <f t="shared" si="1723"/>
        <v>[YOUR NAME]</v>
      </c>
      <c r="H2516" s="1" t="str">
        <f t="shared" si="1684"/>
        <v>[YOUR NAME]</v>
      </c>
      <c r="I2516" s="1" t="str">
        <f t="shared" si="1685"/>
        <v>[11 or 12]</v>
      </c>
      <c r="J2516" s="1" t="s">
        <v>730</v>
      </c>
      <c r="L2516" s="5" t="e">
        <f>VLOOKUP(M2516,'Species Look-up'!A:B,2,FALSE)</f>
        <v>#N/A</v>
      </c>
      <c r="M2516" s="5" t="e">
        <f>IF(ISNA(VLOOKUP(A2516,'Species Look-up'!C:D,2,FALSE)),VLOOKUP(A2516,'Species Look-up'!D:D,1,FALSE),VLOOKUP(A2516,'Species Look-up'!C:D,2,FALSE))</f>
        <v>#N/A</v>
      </c>
    </row>
    <row r="2517" spans="1:13" customFormat="1" ht="12" customHeight="1" x14ac:dyDescent="0.2">
      <c r="A2517" s="17" t="s">
        <v>6659</v>
      </c>
      <c r="B2517" s="24" t="s">
        <v>6660</v>
      </c>
      <c r="C2517" s="6" t="str">
        <f t="shared" ref="C2517:G2517" si="1724">C2516</f>
        <v>[DATE]</v>
      </c>
      <c r="D2517" s="1" t="str">
        <f t="shared" si="1724"/>
        <v>[ENTER YOUR SITE HERE]</v>
      </c>
      <c r="E2517" s="1" t="str">
        <f t="shared" si="1724"/>
        <v>[GRIDREF]</v>
      </c>
      <c r="F2517" s="1" t="str">
        <f t="shared" si="1724"/>
        <v>[ENTER METHOD]</v>
      </c>
      <c r="G2517" s="1" t="str">
        <f t="shared" si="1724"/>
        <v>[YOUR NAME]</v>
      </c>
      <c r="H2517" s="1" t="str">
        <f t="shared" si="1684"/>
        <v>[YOUR NAME]</v>
      </c>
      <c r="I2517" s="1" t="str">
        <f t="shared" si="1685"/>
        <v>[11 or 12]</v>
      </c>
      <c r="J2517" s="1" t="s">
        <v>730</v>
      </c>
      <c r="L2517" s="5" t="e">
        <f>VLOOKUP(M2517,'Species Look-up'!A:B,2,FALSE)</f>
        <v>#N/A</v>
      </c>
      <c r="M2517" s="5" t="e">
        <f>IF(ISNA(VLOOKUP(A2517,'Species Look-up'!C:D,2,FALSE)),VLOOKUP(A2517,'Species Look-up'!D:D,1,FALSE),VLOOKUP(A2517,'Species Look-up'!C:D,2,FALSE))</f>
        <v>#N/A</v>
      </c>
    </row>
    <row r="2518" spans="1:13" customFormat="1" ht="12" customHeight="1" x14ac:dyDescent="0.2">
      <c r="A2518" s="17" t="s">
        <v>6659</v>
      </c>
      <c r="B2518" s="24" t="s">
        <v>6660</v>
      </c>
      <c r="C2518" s="6" t="str">
        <f t="shared" ref="C2518:G2518" si="1725">C2517</f>
        <v>[DATE]</v>
      </c>
      <c r="D2518" s="1" t="str">
        <f t="shared" si="1725"/>
        <v>[ENTER YOUR SITE HERE]</v>
      </c>
      <c r="E2518" s="1" t="str">
        <f t="shared" si="1725"/>
        <v>[GRIDREF]</v>
      </c>
      <c r="F2518" s="1" t="str">
        <f t="shared" si="1725"/>
        <v>[ENTER METHOD]</v>
      </c>
      <c r="G2518" s="1" t="str">
        <f t="shared" si="1725"/>
        <v>[YOUR NAME]</v>
      </c>
      <c r="H2518" s="1" t="str">
        <f t="shared" si="1684"/>
        <v>[YOUR NAME]</v>
      </c>
      <c r="I2518" s="1" t="str">
        <f t="shared" si="1685"/>
        <v>[11 or 12]</v>
      </c>
      <c r="J2518" s="1" t="s">
        <v>730</v>
      </c>
      <c r="L2518" s="5" t="e">
        <f>VLOOKUP(M2518,'Species Look-up'!A:B,2,FALSE)</f>
        <v>#N/A</v>
      </c>
      <c r="M2518" s="5" t="e">
        <f>IF(ISNA(VLOOKUP(A2518,'Species Look-up'!C:D,2,FALSE)),VLOOKUP(A2518,'Species Look-up'!D:D,1,FALSE),VLOOKUP(A2518,'Species Look-up'!C:D,2,FALSE))</f>
        <v>#N/A</v>
      </c>
    </row>
    <row r="2519" spans="1:13" customFormat="1" ht="12" customHeight="1" x14ac:dyDescent="0.2">
      <c r="A2519" s="17" t="s">
        <v>6659</v>
      </c>
      <c r="B2519" s="24" t="s">
        <v>6660</v>
      </c>
      <c r="C2519" s="6" t="str">
        <f t="shared" ref="C2519:G2519" si="1726">C2518</f>
        <v>[DATE]</v>
      </c>
      <c r="D2519" s="1" t="str">
        <f t="shared" si="1726"/>
        <v>[ENTER YOUR SITE HERE]</v>
      </c>
      <c r="E2519" s="1" t="str">
        <f t="shared" si="1726"/>
        <v>[GRIDREF]</v>
      </c>
      <c r="F2519" s="1" t="str">
        <f t="shared" si="1726"/>
        <v>[ENTER METHOD]</v>
      </c>
      <c r="G2519" s="1" t="str">
        <f t="shared" si="1726"/>
        <v>[YOUR NAME]</v>
      </c>
      <c r="H2519" s="1" t="str">
        <f t="shared" si="1684"/>
        <v>[YOUR NAME]</v>
      </c>
      <c r="I2519" s="1" t="str">
        <f t="shared" si="1685"/>
        <v>[11 or 12]</v>
      </c>
      <c r="J2519" s="1" t="s">
        <v>730</v>
      </c>
      <c r="L2519" s="5" t="e">
        <f>VLOOKUP(M2519,'Species Look-up'!A:B,2,FALSE)</f>
        <v>#N/A</v>
      </c>
      <c r="M2519" s="5" t="e">
        <f>IF(ISNA(VLOOKUP(A2519,'Species Look-up'!C:D,2,FALSE)),VLOOKUP(A2519,'Species Look-up'!D:D,1,FALSE),VLOOKUP(A2519,'Species Look-up'!C:D,2,FALSE))</f>
        <v>#N/A</v>
      </c>
    </row>
    <row r="2520" spans="1:13" customFormat="1" ht="12" customHeight="1" x14ac:dyDescent="0.2">
      <c r="A2520" s="17" t="s">
        <v>6659</v>
      </c>
      <c r="B2520" s="24" t="s">
        <v>6660</v>
      </c>
      <c r="C2520" s="6" t="str">
        <f t="shared" ref="C2520:G2520" si="1727">C2519</f>
        <v>[DATE]</v>
      </c>
      <c r="D2520" s="1" t="str">
        <f t="shared" si="1727"/>
        <v>[ENTER YOUR SITE HERE]</v>
      </c>
      <c r="E2520" s="1" t="str">
        <f t="shared" si="1727"/>
        <v>[GRIDREF]</v>
      </c>
      <c r="F2520" s="1" t="str">
        <f t="shared" si="1727"/>
        <v>[ENTER METHOD]</v>
      </c>
      <c r="G2520" s="1" t="str">
        <f t="shared" si="1727"/>
        <v>[YOUR NAME]</v>
      </c>
      <c r="H2520" s="1" t="str">
        <f t="shared" si="1684"/>
        <v>[YOUR NAME]</v>
      </c>
      <c r="I2520" s="1" t="str">
        <f t="shared" si="1685"/>
        <v>[11 or 12]</v>
      </c>
      <c r="J2520" s="1" t="s">
        <v>730</v>
      </c>
      <c r="L2520" s="5" t="e">
        <f>VLOOKUP(M2520,'Species Look-up'!A:B,2,FALSE)</f>
        <v>#N/A</v>
      </c>
      <c r="M2520" s="5" t="e">
        <f>IF(ISNA(VLOOKUP(A2520,'Species Look-up'!C:D,2,FALSE)),VLOOKUP(A2520,'Species Look-up'!D:D,1,FALSE),VLOOKUP(A2520,'Species Look-up'!C:D,2,FALSE))</f>
        <v>#N/A</v>
      </c>
    </row>
    <row r="2521" spans="1:13" customFormat="1" ht="12" customHeight="1" x14ac:dyDescent="0.2">
      <c r="A2521" s="17" t="s">
        <v>6659</v>
      </c>
      <c r="B2521" s="24" t="s">
        <v>6660</v>
      </c>
      <c r="C2521" s="6" t="str">
        <f t="shared" ref="C2521:G2521" si="1728">C2520</f>
        <v>[DATE]</v>
      </c>
      <c r="D2521" s="1" t="str">
        <f t="shared" si="1728"/>
        <v>[ENTER YOUR SITE HERE]</v>
      </c>
      <c r="E2521" s="1" t="str">
        <f t="shared" si="1728"/>
        <v>[GRIDREF]</v>
      </c>
      <c r="F2521" s="1" t="str">
        <f t="shared" si="1728"/>
        <v>[ENTER METHOD]</v>
      </c>
      <c r="G2521" s="1" t="str">
        <f t="shared" si="1728"/>
        <v>[YOUR NAME]</v>
      </c>
      <c r="H2521" s="1" t="str">
        <f t="shared" si="1684"/>
        <v>[YOUR NAME]</v>
      </c>
      <c r="I2521" s="1" t="str">
        <f t="shared" si="1685"/>
        <v>[11 or 12]</v>
      </c>
      <c r="J2521" s="1" t="s">
        <v>730</v>
      </c>
      <c r="L2521" s="5" t="e">
        <f>VLOOKUP(M2521,'Species Look-up'!A:B,2,FALSE)</f>
        <v>#N/A</v>
      </c>
      <c r="M2521" s="5" t="e">
        <f>IF(ISNA(VLOOKUP(A2521,'Species Look-up'!C:D,2,FALSE)),VLOOKUP(A2521,'Species Look-up'!D:D,1,FALSE),VLOOKUP(A2521,'Species Look-up'!C:D,2,FALSE))</f>
        <v>#N/A</v>
      </c>
    </row>
    <row r="2522" spans="1:13" customFormat="1" ht="12" customHeight="1" x14ac:dyDescent="0.2">
      <c r="A2522" s="17" t="s">
        <v>6659</v>
      </c>
      <c r="B2522" s="24" t="s">
        <v>6660</v>
      </c>
      <c r="C2522" s="6" t="str">
        <f t="shared" ref="C2522:G2522" si="1729">C2521</f>
        <v>[DATE]</v>
      </c>
      <c r="D2522" s="1" t="str">
        <f t="shared" si="1729"/>
        <v>[ENTER YOUR SITE HERE]</v>
      </c>
      <c r="E2522" s="1" t="str">
        <f t="shared" si="1729"/>
        <v>[GRIDREF]</v>
      </c>
      <c r="F2522" s="1" t="str">
        <f t="shared" si="1729"/>
        <v>[ENTER METHOD]</v>
      </c>
      <c r="G2522" s="1" t="str">
        <f t="shared" si="1729"/>
        <v>[YOUR NAME]</v>
      </c>
      <c r="H2522" s="1" t="str">
        <f t="shared" si="1684"/>
        <v>[YOUR NAME]</v>
      </c>
      <c r="I2522" s="1" t="str">
        <f t="shared" si="1685"/>
        <v>[11 or 12]</v>
      </c>
      <c r="J2522" s="1" t="s">
        <v>730</v>
      </c>
      <c r="L2522" s="5" t="e">
        <f>VLOOKUP(M2522,'Species Look-up'!A:B,2,FALSE)</f>
        <v>#N/A</v>
      </c>
      <c r="M2522" s="5" t="e">
        <f>IF(ISNA(VLOOKUP(A2522,'Species Look-up'!C:D,2,FALSE)),VLOOKUP(A2522,'Species Look-up'!D:D,1,FALSE),VLOOKUP(A2522,'Species Look-up'!C:D,2,FALSE))</f>
        <v>#N/A</v>
      </c>
    </row>
    <row r="2523" spans="1:13" customFormat="1" ht="12" customHeight="1" x14ac:dyDescent="0.2">
      <c r="A2523" s="17" t="s">
        <v>6659</v>
      </c>
      <c r="B2523" s="24" t="s">
        <v>6660</v>
      </c>
      <c r="C2523" s="6" t="str">
        <f t="shared" ref="C2523:G2523" si="1730">C2522</f>
        <v>[DATE]</v>
      </c>
      <c r="D2523" s="1" t="str">
        <f t="shared" si="1730"/>
        <v>[ENTER YOUR SITE HERE]</v>
      </c>
      <c r="E2523" s="1" t="str">
        <f t="shared" si="1730"/>
        <v>[GRIDREF]</v>
      </c>
      <c r="F2523" s="1" t="str">
        <f t="shared" si="1730"/>
        <v>[ENTER METHOD]</v>
      </c>
      <c r="G2523" s="1" t="str">
        <f t="shared" si="1730"/>
        <v>[YOUR NAME]</v>
      </c>
      <c r="H2523" s="1" t="str">
        <f t="shared" si="1684"/>
        <v>[YOUR NAME]</v>
      </c>
      <c r="I2523" s="1" t="str">
        <f t="shared" si="1685"/>
        <v>[11 or 12]</v>
      </c>
      <c r="J2523" s="1" t="s">
        <v>730</v>
      </c>
      <c r="L2523" s="5" t="e">
        <f>VLOOKUP(M2523,'Species Look-up'!A:B,2,FALSE)</f>
        <v>#N/A</v>
      </c>
      <c r="M2523" s="5" t="e">
        <f>IF(ISNA(VLOOKUP(A2523,'Species Look-up'!C:D,2,FALSE)),VLOOKUP(A2523,'Species Look-up'!D:D,1,FALSE),VLOOKUP(A2523,'Species Look-up'!C:D,2,FALSE))</f>
        <v>#N/A</v>
      </c>
    </row>
    <row r="2524" spans="1:13" customFormat="1" ht="12" customHeight="1" x14ac:dyDescent="0.2">
      <c r="A2524" s="17" t="s">
        <v>6659</v>
      </c>
      <c r="B2524" s="24" t="s">
        <v>6660</v>
      </c>
      <c r="C2524" s="6" t="str">
        <f t="shared" ref="C2524:G2524" si="1731">C2523</f>
        <v>[DATE]</v>
      </c>
      <c r="D2524" s="1" t="str">
        <f t="shared" si="1731"/>
        <v>[ENTER YOUR SITE HERE]</v>
      </c>
      <c r="E2524" s="1" t="str">
        <f t="shared" si="1731"/>
        <v>[GRIDREF]</v>
      </c>
      <c r="F2524" s="1" t="str">
        <f t="shared" si="1731"/>
        <v>[ENTER METHOD]</v>
      </c>
      <c r="G2524" s="1" t="str">
        <f t="shared" si="1731"/>
        <v>[YOUR NAME]</v>
      </c>
      <c r="H2524" s="1" t="str">
        <f t="shared" si="1684"/>
        <v>[YOUR NAME]</v>
      </c>
      <c r="I2524" s="1" t="str">
        <f t="shared" si="1685"/>
        <v>[11 or 12]</v>
      </c>
      <c r="J2524" s="1" t="s">
        <v>730</v>
      </c>
      <c r="L2524" s="5" t="e">
        <f>VLOOKUP(M2524,'Species Look-up'!A:B,2,FALSE)</f>
        <v>#N/A</v>
      </c>
      <c r="M2524" s="5" t="e">
        <f>IF(ISNA(VLOOKUP(A2524,'Species Look-up'!C:D,2,FALSE)),VLOOKUP(A2524,'Species Look-up'!D:D,1,FALSE),VLOOKUP(A2524,'Species Look-up'!C:D,2,FALSE))</f>
        <v>#N/A</v>
      </c>
    </row>
    <row r="2525" spans="1:13" customFormat="1" ht="12" customHeight="1" x14ac:dyDescent="0.2">
      <c r="A2525" s="17" t="s">
        <v>6659</v>
      </c>
      <c r="B2525" s="24" t="s">
        <v>6660</v>
      </c>
      <c r="C2525" s="6" t="str">
        <f t="shared" ref="C2525:G2525" si="1732">C2524</f>
        <v>[DATE]</v>
      </c>
      <c r="D2525" s="1" t="str">
        <f t="shared" si="1732"/>
        <v>[ENTER YOUR SITE HERE]</v>
      </c>
      <c r="E2525" s="1" t="str">
        <f t="shared" si="1732"/>
        <v>[GRIDREF]</v>
      </c>
      <c r="F2525" s="1" t="str">
        <f t="shared" si="1732"/>
        <v>[ENTER METHOD]</v>
      </c>
      <c r="G2525" s="1" t="str">
        <f t="shared" si="1732"/>
        <v>[YOUR NAME]</v>
      </c>
      <c r="H2525" s="1" t="str">
        <f t="shared" si="1684"/>
        <v>[YOUR NAME]</v>
      </c>
      <c r="I2525" s="1" t="str">
        <f t="shared" si="1685"/>
        <v>[11 or 12]</v>
      </c>
      <c r="J2525" s="1" t="s">
        <v>730</v>
      </c>
      <c r="L2525" s="5" t="e">
        <f>VLOOKUP(M2525,'Species Look-up'!A:B,2,FALSE)</f>
        <v>#N/A</v>
      </c>
      <c r="M2525" s="5" t="e">
        <f>IF(ISNA(VLOOKUP(A2525,'Species Look-up'!C:D,2,FALSE)),VLOOKUP(A2525,'Species Look-up'!D:D,1,FALSE),VLOOKUP(A2525,'Species Look-up'!C:D,2,FALSE))</f>
        <v>#N/A</v>
      </c>
    </row>
    <row r="2526" spans="1:13" customFormat="1" ht="12" customHeight="1" x14ac:dyDescent="0.2">
      <c r="A2526" s="17" t="s">
        <v>6659</v>
      </c>
      <c r="B2526" s="24" t="s">
        <v>6660</v>
      </c>
      <c r="C2526" s="6" t="str">
        <f t="shared" ref="C2526:G2526" si="1733">C2525</f>
        <v>[DATE]</v>
      </c>
      <c r="D2526" s="1" t="str">
        <f t="shared" si="1733"/>
        <v>[ENTER YOUR SITE HERE]</v>
      </c>
      <c r="E2526" s="1" t="str">
        <f t="shared" si="1733"/>
        <v>[GRIDREF]</v>
      </c>
      <c r="F2526" s="1" t="str">
        <f t="shared" si="1733"/>
        <v>[ENTER METHOD]</v>
      </c>
      <c r="G2526" s="1" t="str">
        <f t="shared" si="1733"/>
        <v>[YOUR NAME]</v>
      </c>
      <c r="H2526" s="1" t="str">
        <f t="shared" si="1684"/>
        <v>[YOUR NAME]</v>
      </c>
      <c r="I2526" s="1" t="str">
        <f t="shared" si="1685"/>
        <v>[11 or 12]</v>
      </c>
      <c r="J2526" s="1" t="s">
        <v>730</v>
      </c>
      <c r="L2526" s="5" t="e">
        <f>VLOOKUP(M2526,'Species Look-up'!A:B,2,FALSE)</f>
        <v>#N/A</v>
      </c>
      <c r="M2526" s="5" t="e">
        <f>IF(ISNA(VLOOKUP(A2526,'Species Look-up'!C:D,2,FALSE)),VLOOKUP(A2526,'Species Look-up'!D:D,1,FALSE),VLOOKUP(A2526,'Species Look-up'!C:D,2,FALSE))</f>
        <v>#N/A</v>
      </c>
    </row>
    <row r="2527" spans="1:13" customFormat="1" ht="12" customHeight="1" x14ac:dyDescent="0.2">
      <c r="A2527" s="17" t="s">
        <v>6659</v>
      </c>
      <c r="B2527" s="24" t="s">
        <v>6660</v>
      </c>
      <c r="C2527" s="6" t="str">
        <f t="shared" ref="C2527:G2527" si="1734">C2526</f>
        <v>[DATE]</v>
      </c>
      <c r="D2527" s="1" t="str">
        <f t="shared" si="1734"/>
        <v>[ENTER YOUR SITE HERE]</v>
      </c>
      <c r="E2527" s="1" t="str">
        <f t="shared" si="1734"/>
        <v>[GRIDREF]</v>
      </c>
      <c r="F2527" s="1" t="str">
        <f t="shared" si="1734"/>
        <v>[ENTER METHOD]</v>
      </c>
      <c r="G2527" s="1" t="str">
        <f t="shared" si="1734"/>
        <v>[YOUR NAME]</v>
      </c>
      <c r="H2527" s="1" t="str">
        <f t="shared" si="1684"/>
        <v>[YOUR NAME]</v>
      </c>
      <c r="I2527" s="1" t="str">
        <f t="shared" si="1685"/>
        <v>[11 or 12]</v>
      </c>
      <c r="J2527" s="1" t="s">
        <v>730</v>
      </c>
      <c r="L2527" s="5" t="e">
        <f>VLOOKUP(M2527,'Species Look-up'!A:B,2,FALSE)</f>
        <v>#N/A</v>
      </c>
      <c r="M2527" s="5" t="e">
        <f>IF(ISNA(VLOOKUP(A2527,'Species Look-up'!C:D,2,FALSE)),VLOOKUP(A2527,'Species Look-up'!D:D,1,FALSE),VLOOKUP(A2527,'Species Look-up'!C:D,2,FALSE))</f>
        <v>#N/A</v>
      </c>
    </row>
    <row r="2528" spans="1:13" customFormat="1" ht="12" customHeight="1" x14ac:dyDescent="0.2">
      <c r="A2528" s="17" t="s">
        <v>6659</v>
      </c>
      <c r="B2528" s="24" t="s">
        <v>6660</v>
      </c>
      <c r="C2528" s="6" t="str">
        <f t="shared" ref="C2528:G2528" si="1735">C2527</f>
        <v>[DATE]</v>
      </c>
      <c r="D2528" s="1" t="str">
        <f t="shared" si="1735"/>
        <v>[ENTER YOUR SITE HERE]</v>
      </c>
      <c r="E2528" s="1" t="str">
        <f t="shared" si="1735"/>
        <v>[GRIDREF]</v>
      </c>
      <c r="F2528" s="1" t="str">
        <f t="shared" si="1735"/>
        <v>[ENTER METHOD]</v>
      </c>
      <c r="G2528" s="1" t="str">
        <f t="shared" si="1735"/>
        <v>[YOUR NAME]</v>
      </c>
      <c r="H2528" s="1" t="str">
        <f t="shared" si="1684"/>
        <v>[YOUR NAME]</v>
      </c>
      <c r="I2528" s="1" t="str">
        <f t="shared" si="1685"/>
        <v>[11 or 12]</v>
      </c>
      <c r="J2528" s="1" t="s">
        <v>730</v>
      </c>
      <c r="L2528" s="5" t="e">
        <f>VLOOKUP(M2528,'Species Look-up'!A:B,2,FALSE)</f>
        <v>#N/A</v>
      </c>
      <c r="M2528" s="5" t="e">
        <f>IF(ISNA(VLOOKUP(A2528,'Species Look-up'!C:D,2,FALSE)),VLOOKUP(A2528,'Species Look-up'!D:D,1,FALSE),VLOOKUP(A2528,'Species Look-up'!C:D,2,FALSE))</f>
        <v>#N/A</v>
      </c>
    </row>
    <row r="2529" spans="1:13" customFormat="1" ht="12" customHeight="1" x14ac:dyDescent="0.2">
      <c r="A2529" s="17" t="s">
        <v>6659</v>
      </c>
      <c r="B2529" s="24" t="s">
        <v>6660</v>
      </c>
      <c r="C2529" s="6" t="str">
        <f t="shared" ref="C2529:G2529" si="1736">C2528</f>
        <v>[DATE]</v>
      </c>
      <c r="D2529" s="1" t="str">
        <f t="shared" si="1736"/>
        <v>[ENTER YOUR SITE HERE]</v>
      </c>
      <c r="E2529" s="1" t="str">
        <f t="shared" si="1736"/>
        <v>[GRIDREF]</v>
      </c>
      <c r="F2529" s="1" t="str">
        <f t="shared" si="1736"/>
        <v>[ENTER METHOD]</v>
      </c>
      <c r="G2529" s="1" t="str">
        <f t="shared" si="1736"/>
        <v>[YOUR NAME]</v>
      </c>
      <c r="H2529" s="1" t="str">
        <f t="shared" si="1684"/>
        <v>[YOUR NAME]</v>
      </c>
      <c r="I2529" s="1" t="str">
        <f t="shared" si="1685"/>
        <v>[11 or 12]</v>
      </c>
      <c r="J2529" s="1" t="s">
        <v>730</v>
      </c>
      <c r="L2529" s="5" t="e">
        <f>VLOOKUP(M2529,'Species Look-up'!A:B,2,FALSE)</f>
        <v>#N/A</v>
      </c>
      <c r="M2529" s="5" t="e">
        <f>IF(ISNA(VLOOKUP(A2529,'Species Look-up'!C:D,2,FALSE)),VLOOKUP(A2529,'Species Look-up'!D:D,1,FALSE),VLOOKUP(A2529,'Species Look-up'!C:D,2,FALSE))</f>
        <v>#N/A</v>
      </c>
    </row>
    <row r="2530" spans="1:13" customFormat="1" ht="12" customHeight="1" x14ac:dyDescent="0.2">
      <c r="A2530" s="17" t="s">
        <v>6659</v>
      </c>
      <c r="B2530" s="24" t="s">
        <v>6660</v>
      </c>
      <c r="C2530" s="6" t="str">
        <f t="shared" ref="C2530:G2530" si="1737">C2529</f>
        <v>[DATE]</v>
      </c>
      <c r="D2530" s="1" t="str">
        <f t="shared" si="1737"/>
        <v>[ENTER YOUR SITE HERE]</v>
      </c>
      <c r="E2530" s="1" t="str">
        <f t="shared" si="1737"/>
        <v>[GRIDREF]</v>
      </c>
      <c r="F2530" s="1" t="str">
        <f t="shared" si="1737"/>
        <v>[ENTER METHOD]</v>
      </c>
      <c r="G2530" s="1" t="str">
        <f t="shared" si="1737"/>
        <v>[YOUR NAME]</v>
      </c>
      <c r="H2530" s="1" t="str">
        <f t="shared" si="1684"/>
        <v>[YOUR NAME]</v>
      </c>
      <c r="I2530" s="1" t="str">
        <f t="shared" si="1685"/>
        <v>[11 or 12]</v>
      </c>
      <c r="J2530" s="1" t="s">
        <v>730</v>
      </c>
      <c r="L2530" s="5" t="e">
        <f>VLOOKUP(M2530,'Species Look-up'!A:B,2,FALSE)</f>
        <v>#N/A</v>
      </c>
      <c r="M2530" s="5" t="e">
        <f>IF(ISNA(VLOOKUP(A2530,'Species Look-up'!C:D,2,FALSE)),VLOOKUP(A2530,'Species Look-up'!D:D,1,FALSE),VLOOKUP(A2530,'Species Look-up'!C:D,2,FALSE))</f>
        <v>#N/A</v>
      </c>
    </row>
    <row r="2531" spans="1:13" customFormat="1" ht="12" customHeight="1" x14ac:dyDescent="0.2">
      <c r="A2531" s="17" t="s">
        <v>6659</v>
      </c>
      <c r="B2531" s="24" t="s">
        <v>6660</v>
      </c>
      <c r="C2531" s="6" t="str">
        <f t="shared" ref="C2531:G2531" si="1738">C2530</f>
        <v>[DATE]</v>
      </c>
      <c r="D2531" s="1" t="str">
        <f t="shared" si="1738"/>
        <v>[ENTER YOUR SITE HERE]</v>
      </c>
      <c r="E2531" s="1" t="str">
        <f t="shared" si="1738"/>
        <v>[GRIDREF]</v>
      </c>
      <c r="F2531" s="1" t="str">
        <f t="shared" si="1738"/>
        <v>[ENTER METHOD]</v>
      </c>
      <c r="G2531" s="1" t="str">
        <f t="shared" si="1738"/>
        <v>[YOUR NAME]</v>
      </c>
      <c r="H2531" s="1" t="str">
        <f t="shared" si="1684"/>
        <v>[YOUR NAME]</v>
      </c>
      <c r="I2531" s="1" t="str">
        <f t="shared" si="1685"/>
        <v>[11 or 12]</v>
      </c>
      <c r="J2531" s="1" t="s">
        <v>730</v>
      </c>
      <c r="L2531" s="5" t="e">
        <f>VLOOKUP(M2531,'Species Look-up'!A:B,2,FALSE)</f>
        <v>#N/A</v>
      </c>
      <c r="M2531" s="5" t="e">
        <f>IF(ISNA(VLOOKUP(A2531,'Species Look-up'!C:D,2,FALSE)),VLOOKUP(A2531,'Species Look-up'!D:D,1,FALSE),VLOOKUP(A2531,'Species Look-up'!C:D,2,FALSE))</f>
        <v>#N/A</v>
      </c>
    </row>
    <row r="2532" spans="1:13" customFormat="1" ht="12" customHeight="1" x14ac:dyDescent="0.2">
      <c r="A2532" s="17" t="s">
        <v>6659</v>
      </c>
      <c r="B2532" s="24" t="s">
        <v>6660</v>
      </c>
      <c r="C2532" s="6" t="str">
        <f t="shared" ref="C2532:G2532" si="1739">C2531</f>
        <v>[DATE]</v>
      </c>
      <c r="D2532" s="1" t="str">
        <f t="shared" si="1739"/>
        <v>[ENTER YOUR SITE HERE]</v>
      </c>
      <c r="E2532" s="1" t="str">
        <f t="shared" si="1739"/>
        <v>[GRIDREF]</v>
      </c>
      <c r="F2532" s="1" t="str">
        <f t="shared" si="1739"/>
        <v>[ENTER METHOD]</v>
      </c>
      <c r="G2532" s="1" t="str">
        <f t="shared" si="1739"/>
        <v>[YOUR NAME]</v>
      </c>
      <c r="H2532" s="1" t="str">
        <f t="shared" si="1684"/>
        <v>[YOUR NAME]</v>
      </c>
      <c r="I2532" s="1" t="str">
        <f t="shared" si="1685"/>
        <v>[11 or 12]</v>
      </c>
      <c r="J2532" s="1" t="s">
        <v>730</v>
      </c>
      <c r="L2532" s="5" t="e">
        <f>VLOOKUP(M2532,'Species Look-up'!A:B,2,FALSE)</f>
        <v>#N/A</v>
      </c>
      <c r="M2532" s="5" t="e">
        <f>IF(ISNA(VLOOKUP(A2532,'Species Look-up'!C:D,2,FALSE)),VLOOKUP(A2532,'Species Look-up'!D:D,1,FALSE),VLOOKUP(A2532,'Species Look-up'!C:D,2,FALSE))</f>
        <v>#N/A</v>
      </c>
    </row>
    <row r="2533" spans="1:13" customFormat="1" ht="12" customHeight="1" x14ac:dyDescent="0.2">
      <c r="A2533" s="17" t="s">
        <v>6659</v>
      </c>
      <c r="B2533" s="24" t="s">
        <v>6660</v>
      </c>
      <c r="C2533" s="6" t="str">
        <f t="shared" ref="C2533:G2533" si="1740">C2532</f>
        <v>[DATE]</v>
      </c>
      <c r="D2533" s="1" t="str">
        <f t="shared" si="1740"/>
        <v>[ENTER YOUR SITE HERE]</v>
      </c>
      <c r="E2533" s="1" t="str">
        <f t="shared" si="1740"/>
        <v>[GRIDREF]</v>
      </c>
      <c r="F2533" s="1" t="str">
        <f t="shared" si="1740"/>
        <v>[ENTER METHOD]</v>
      </c>
      <c r="G2533" s="1" t="str">
        <f t="shared" si="1740"/>
        <v>[YOUR NAME]</v>
      </c>
      <c r="H2533" s="1" t="str">
        <f t="shared" si="1684"/>
        <v>[YOUR NAME]</v>
      </c>
      <c r="I2533" s="1" t="str">
        <f t="shared" si="1685"/>
        <v>[11 or 12]</v>
      </c>
      <c r="J2533" s="1" t="s">
        <v>730</v>
      </c>
      <c r="L2533" s="5" t="e">
        <f>VLOOKUP(M2533,'Species Look-up'!A:B,2,FALSE)</f>
        <v>#N/A</v>
      </c>
      <c r="M2533" s="5" t="e">
        <f>IF(ISNA(VLOOKUP(A2533,'Species Look-up'!C:D,2,FALSE)),VLOOKUP(A2533,'Species Look-up'!D:D,1,FALSE),VLOOKUP(A2533,'Species Look-up'!C:D,2,FALSE))</f>
        <v>#N/A</v>
      </c>
    </row>
    <row r="2534" spans="1:13" customFormat="1" ht="12" customHeight="1" x14ac:dyDescent="0.2">
      <c r="A2534" s="17" t="s">
        <v>6659</v>
      </c>
      <c r="B2534" s="24" t="s">
        <v>6660</v>
      </c>
      <c r="C2534" s="6" t="str">
        <f t="shared" ref="C2534:G2534" si="1741">C2533</f>
        <v>[DATE]</v>
      </c>
      <c r="D2534" s="1" t="str">
        <f t="shared" si="1741"/>
        <v>[ENTER YOUR SITE HERE]</v>
      </c>
      <c r="E2534" s="1" t="str">
        <f t="shared" si="1741"/>
        <v>[GRIDREF]</v>
      </c>
      <c r="F2534" s="1" t="str">
        <f t="shared" si="1741"/>
        <v>[ENTER METHOD]</v>
      </c>
      <c r="G2534" s="1" t="str">
        <f t="shared" si="1741"/>
        <v>[YOUR NAME]</v>
      </c>
      <c r="H2534" s="1" t="str">
        <f t="shared" si="1684"/>
        <v>[YOUR NAME]</v>
      </c>
      <c r="I2534" s="1" t="str">
        <f t="shared" si="1685"/>
        <v>[11 or 12]</v>
      </c>
      <c r="J2534" s="1" t="s">
        <v>730</v>
      </c>
      <c r="L2534" s="5" t="e">
        <f>VLOOKUP(M2534,'Species Look-up'!A:B,2,FALSE)</f>
        <v>#N/A</v>
      </c>
      <c r="M2534" s="5" t="e">
        <f>IF(ISNA(VLOOKUP(A2534,'Species Look-up'!C:D,2,FALSE)),VLOOKUP(A2534,'Species Look-up'!D:D,1,FALSE),VLOOKUP(A2534,'Species Look-up'!C:D,2,FALSE))</f>
        <v>#N/A</v>
      </c>
    </row>
    <row r="2535" spans="1:13" customFormat="1" ht="12" customHeight="1" x14ac:dyDescent="0.2">
      <c r="A2535" s="17" t="s">
        <v>6659</v>
      </c>
      <c r="B2535" s="24" t="s">
        <v>6660</v>
      </c>
      <c r="C2535" s="6" t="str">
        <f t="shared" ref="C2535:G2535" si="1742">C2534</f>
        <v>[DATE]</v>
      </c>
      <c r="D2535" s="1" t="str">
        <f t="shared" si="1742"/>
        <v>[ENTER YOUR SITE HERE]</v>
      </c>
      <c r="E2535" s="1" t="str">
        <f t="shared" si="1742"/>
        <v>[GRIDREF]</v>
      </c>
      <c r="F2535" s="1" t="str">
        <f t="shared" si="1742"/>
        <v>[ENTER METHOD]</v>
      </c>
      <c r="G2535" s="1" t="str">
        <f t="shared" si="1742"/>
        <v>[YOUR NAME]</v>
      </c>
      <c r="H2535" s="1" t="str">
        <f t="shared" si="1684"/>
        <v>[YOUR NAME]</v>
      </c>
      <c r="I2535" s="1" t="str">
        <f t="shared" si="1685"/>
        <v>[11 or 12]</v>
      </c>
      <c r="J2535" s="1" t="s">
        <v>730</v>
      </c>
      <c r="L2535" s="5" t="e">
        <f>VLOOKUP(M2535,'Species Look-up'!A:B,2,FALSE)</f>
        <v>#N/A</v>
      </c>
      <c r="M2535" s="5" t="e">
        <f>IF(ISNA(VLOOKUP(A2535,'Species Look-up'!C:D,2,FALSE)),VLOOKUP(A2535,'Species Look-up'!D:D,1,FALSE),VLOOKUP(A2535,'Species Look-up'!C:D,2,FALSE))</f>
        <v>#N/A</v>
      </c>
    </row>
    <row r="2536" spans="1:13" customFormat="1" ht="12" customHeight="1" x14ac:dyDescent="0.2">
      <c r="A2536" s="17" t="s">
        <v>6659</v>
      </c>
      <c r="B2536" s="24" t="s">
        <v>6660</v>
      </c>
      <c r="C2536" s="6" t="str">
        <f t="shared" ref="C2536:G2536" si="1743">C2535</f>
        <v>[DATE]</v>
      </c>
      <c r="D2536" s="1" t="str">
        <f t="shared" si="1743"/>
        <v>[ENTER YOUR SITE HERE]</v>
      </c>
      <c r="E2536" s="1" t="str">
        <f t="shared" si="1743"/>
        <v>[GRIDREF]</v>
      </c>
      <c r="F2536" s="1" t="str">
        <f t="shared" si="1743"/>
        <v>[ENTER METHOD]</v>
      </c>
      <c r="G2536" s="1" t="str">
        <f t="shared" si="1743"/>
        <v>[YOUR NAME]</v>
      </c>
      <c r="H2536" s="1" t="str">
        <f t="shared" si="1684"/>
        <v>[YOUR NAME]</v>
      </c>
      <c r="I2536" s="1" t="str">
        <f t="shared" si="1685"/>
        <v>[11 or 12]</v>
      </c>
      <c r="J2536" s="1" t="s">
        <v>730</v>
      </c>
      <c r="L2536" s="5" t="e">
        <f>VLOOKUP(M2536,'Species Look-up'!A:B,2,FALSE)</f>
        <v>#N/A</v>
      </c>
      <c r="M2536" s="5" t="e">
        <f>IF(ISNA(VLOOKUP(A2536,'Species Look-up'!C:D,2,FALSE)),VLOOKUP(A2536,'Species Look-up'!D:D,1,FALSE),VLOOKUP(A2536,'Species Look-up'!C:D,2,FALSE))</f>
        <v>#N/A</v>
      </c>
    </row>
    <row r="2537" spans="1:13" customFormat="1" ht="12" customHeight="1" x14ac:dyDescent="0.2">
      <c r="A2537" s="17" t="s">
        <v>6659</v>
      </c>
      <c r="B2537" s="24" t="s">
        <v>6660</v>
      </c>
      <c r="C2537" s="6" t="str">
        <f t="shared" ref="C2537:G2537" si="1744">C2536</f>
        <v>[DATE]</v>
      </c>
      <c r="D2537" s="1" t="str">
        <f t="shared" si="1744"/>
        <v>[ENTER YOUR SITE HERE]</v>
      </c>
      <c r="E2537" s="1" t="str">
        <f t="shared" si="1744"/>
        <v>[GRIDREF]</v>
      </c>
      <c r="F2537" s="1" t="str">
        <f t="shared" si="1744"/>
        <v>[ENTER METHOD]</v>
      </c>
      <c r="G2537" s="1" t="str">
        <f t="shared" si="1744"/>
        <v>[YOUR NAME]</v>
      </c>
      <c r="H2537" s="1" t="str">
        <f t="shared" si="1684"/>
        <v>[YOUR NAME]</v>
      </c>
      <c r="I2537" s="1" t="str">
        <f t="shared" si="1685"/>
        <v>[11 or 12]</v>
      </c>
      <c r="J2537" s="1" t="s">
        <v>730</v>
      </c>
      <c r="L2537" s="5" t="e">
        <f>VLOOKUP(M2537,'Species Look-up'!A:B,2,FALSE)</f>
        <v>#N/A</v>
      </c>
      <c r="M2537" s="5" t="e">
        <f>IF(ISNA(VLOOKUP(A2537,'Species Look-up'!C:D,2,FALSE)),VLOOKUP(A2537,'Species Look-up'!D:D,1,FALSE),VLOOKUP(A2537,'Species Look-up'!C:D,2,FALSE))</f>
        <v>#N/A</v>
      </c>
    </row>
    <row r="2538" spans="1:13" customFormat="1" ht="12" customHeight="1" x14ac:dyDescent="0.2">
      <c r="A2538" s="17" t="s">
        <v>6659</v>
      </c>
      <c r="B2538" s="24" t="s">
        <v>6660</v>
      </c>
      <c r="C2538" s="6" t="str">
        <f t="shared" ref="C2538:G2538" si="1745">C2537</f>
        <v>[DATE]</v>
      </c>
      <c r="D2538" s="1" t="str">
        <f t="shared" si="1745"/>
        <v>[ENTER YOUR SITE HERE]</v>
      </c>
      <c r="E2538" s="1" t="str">
        <f t="shared" si="1745"/>
        <v>[GRIDREF]</v>
      </c>
      <c r="F2538" s="1" t="str">
        <f t="shared" si="1745"/>
        <v>[ENTER METHOD]</v>
      </c>
      <c r="G2538" s="1" t="str">
        <f t="shared" si="1745"/>
        <v>[YOUR NAME]</v>
      </c>
      <c r="H2538" s="1" t="str">
        <f t="shared" si="1684"/>
        <v>[YOUR NAME]</v>
      </c>
      <c r="I2538" s="1" t="str">
        <f t="shared" si="1685"/>
        <v>[11 or 12]</v>
      </c>
      <c r="J2538" s="1" t="s">
        <v>730</v>
      </c>
      <c r="L2538" s="5" t="e">
        <f>VLOOKUP(M2538,'Species Look-up'!A:B,2,FALSE)</f>
        <v>#N/A</v>
      </c>
      <c r="M2538" s="5" t="e">
        <f>IF(ISNA(VLOOKUP(A2538,'Species Look-up'!C:D,2,FALSE)),VLOOKUP(A2538,'Species Look-up'!D:D,1,FALSE),VLOOKUP(A2538,'Species Look-up'!C:D,2,FALSE))</f>
        <v>#N/A</v>
      </c>
    </row>
    <row r="2539" spans="1:13" customFormat="1" ht="12" customHeight="1" x14ac:dyDescent="0.2">
      <c r="A2539" s="17" t="s">
        <v>6659</v>
      </c>
      <c r="B2539" s="24" t="s">
        <v>6660</v>
      </c>
      <c r="C2539" s="6" t="str">
        <f t="shared" ref="C2539:G2539" si="1746">C2538</f>
        <v>[DATE]</v>
      </c>
      <c r="D2539" s="1" t="str">
        <f t="shared" si="1746"/>
        <v>[ENTER YOUR SITE HERE]</v>
      </c>
      <c r="E2539" s="1" t="str">
        <f t="shared" si="1746"/>
        <v>[GRIDREF]</v>
      </c>
      <c r="F2539" s="1" t="str">
        <f t="shared" si="1746"/>
        <v>[ENTER METHOD]</v>
      </c>
      <c r="G2539" s="1" t="str">
        <f t="shared" si="1746"/>
        <v>[YOUR NAME]</v>
      </c>
      <c r="H2539" s="1" t="str">
        <f t="shared" si="1684"/>
        <v>[YOUR NAME]</v>
      </c>
      <c r="I2539" s="1" t="str">
        <f t="shared" si="1685"/>
        <v>[11 or 12]</v>
      </c>
      <c r="J2539" s="1" t="s">
        <v>730</v>
      </c>
      <c r="L2539" s="5" t="e">
        <f>VLOOKUP(M2539,'Species Look-up'!A:B,2,FALSE)</f>
        <v>#N/A</v>
      </c>
      <c r="M2539" s="5" t="e">
        <f>IF(ISNA(VLOOKUP(A2539,'Species Look-up'!C:D,2,FALSE)),VLOOKUP(A2539,'Species Look-up'!D:D,1,FALSE),VLOOKUP(A2539,'Species Look-up'!C:D,2,FALSE))</f>
        <v>#N/A</v>
      </c>
    </row>
    <row r="2540" spans="1:13" customFormat="1" ht="12" customHeight="1" x14ac:dyDescent="0.2">
      <c r="A2540" s="17" t="s">
        <v>6659</v>
      </c>
      <c r="B2540" s="24" t="s">
        <v>6660</v>
      </c>
      <c r="C2540" s="6" t="str">
        <f t="shared" ref="C2540:G2540" si="1747">C2539</f>
        <v>[DATE]</v>
      </c>
      <c r="D2540" s="1" t="str">
        <f t="shared" si="1747"/>
        <v>[ENTER YOUR SITE HERE]</v>
      </c>
      <c r="E2540" s="1" t="str">
        <f t="shared" si="1747"/>
        <v>[GRIDREF]</v>
      </c>
      <c r="F2540" s="1" t="str">
        <f t="shared" si="1747"/>
        <v>[ENTER METHOD]</v>
      </c>
      <c r="G2540" s="1" t="str">
        <f t="shared" si="1747"/>
        <v>[YOUR NAME]</v>
      </c>
      <c r="H2540" s="1" t="str">
        <f t="shared" si="1684"/>
        <v>[YOUR NAME]</v>
      </c>
      <c r="I2540" s="1" t="str">
        <f t="shared" si="1685"/>
        <v>[11 or 12]</v>
      </c>
      <c r="J2540" s="1" t="s">
        <v>730</v>
      </c>
      <c r="L2540" s="5" t="e">
        <f>VLOOKUP(M2540,'Species Look-up'!A:B,2,FALSE)</f>
        <v>#N/A</v>
      </c>
      <c r="M2540" s="5" t="e">
        <f>IF(ISNA(VLOOKUP(A2540,'Species Look-up'!C:D,2,FALSE)),VLOOKUP(A2540,'Species Look-up'!D:D,1,FALSE),VLOOKUP(A2540,'Species Look-up'!C:D,2,FALSE))</f>
        <v>#N/A</v>
      </c>
    </row>
    <row r="2541" spans="1:13" customFormat="1" ht="12" customHeight="1" x14ac:dyDescent="0.2">
      <c r="A2541" s="17" t="s">
        <v>6659</v>
      </c>
      <c r="B2541" s="24" t="s">
        <v>6660</v>
      </c>
      <c r="C2541" s="6" t="str">
        <f t="shared" ref="C2541:G2541" si="1748">C2540</f>
        <v>[DATE]</v>
      </c>
      <c r="D2541" s="1" t="str">
        <f t="shared" si="1748"/>
        <v>[ENTER YOUR SITE HERE]</v>
      </c>
      <c r="E2541" s="1" t="str">
        <f t="shared" si="1748"/>
        <v>[GRIDREF]</v>
      </c>
      <c r="F2541" s="1" t="str">
        <f t="shared" si="1748"/>
        <v>[ENTER METHOD]</v>
      </c>
      <c r="G2541" s="1" t="str">
        <f t="shared" si="1748"/>
        <v>[YOUR NAME]</v>
      </c>
      <c r="H2541" s="1" t="str">
        <f t="shared" si="1684"/>
        <v>[YOUR NAME]</v>
      </c>
      <c r="I2541" s="1" t="str">
        <f t="shared" si="1685"/>
        <v>[11 or 12]</v>
      </c>
      <c r="J2541" s="1" t="s">
        <v>730</v>
      </c>
      <c r="L2541" s="5" t="e">
        <f>VLOOKUP(M2541,'Species Look-up'!A:B,2,FALSE)</f>
        <v>#N/A</v>
      </c>
      <c r="M2541" s="5" t="e">
        <f>IF(ISNA(VLOOKUP(A2541,'Species Look-up'!C:D,2,FALSE)),VLOOKUP(A2541,'Species Look-up'!D:D,1,FALSE),VLOOKUP(A2541,'Species Look-up'!C:D,2,FALSE))</f>
        <v>#N/A</v>
      </c>
    </row>
    <row r="2542" spans="1:13" customFormat="1" ht="12" customHeight="1" x14ac:dyDescent="0.2">
      <c r="A2542" s="17" t="s">
        <v>6659</v>
      </c>
      <c r="B2542" s="24" t="s">
        <v>6660</v>
      </c>
      <c r="C2542" s="6" t="str">
        <f t="shared" ref="C2542:G2542" si="1749">C2541</f>
        <v>[DATE]</v>
      </c>
      <c r="D2542" s="1" t="str">
        <f t="shared" si="1749"/>
        <v>[ENTER YOUR SITE HERE]</v>
      </c>
      <c r="E2542" s="1" t="str">
        <f t="shared" si="1749"/>
        <v>[GRIDREF]</v>
      </c>
      <c r="F2542" s="1" t="str">
        <f t="shared" si="1749"/>
        <v>[ENTER METHOD]</v>
      </c>
      <c r="G2542" s="1" t="str">
        <f t="shared" si="1749"/>
        <v>[YOUR NAME]</v>
      </c>
      <c r="H2542" s="1" t="str">
        <f t="shared" ref="H2542:H2605" si="1750">G2542</f>
        <v>[YOUR NAME]</v>
      </c>
      <c r="I2542" s="1" t="str">
        <f t="shared" ref="I2542:I2605" si="1751">I2541</f>
        <v>[11 or 12]</v>
      </c>
      <c r="J2542" s="1" t="s">
        <v>730</v>
      </c>
      <c r="L2542" s="5" t="e">
        <f>VLOOKUP(M2542,'Species Look-up'!A:B,2,FALSE)</f>
        <v>#N/A</v>
      </c>
      <c r="M2542" s="5" t="e">
        <f>IF(ISNA(VLOOKUP(A2542,'Species Look-up'!C:D,2,FALSE)),VLOOKUP(A2542,'Species Look-up'!D:D,1,FALSE),VLOOKUP(A2542,'Species Look-up'!C:D,2,FALSE))</f>
        <v>#N/A</v>
      </c>
    </row>
    <row r="2543" spans="1:13" customFormat="1" ht="12" customHeight="1" x14ac:dyDescent="0.2">
      <c r="A2543" s="17" t="s">
        <v>6659</v>
      </c>
      <c r="B2543" s="24" t="s">
        <v>6660</v>
      </c>
      <c r="C2543" s="6" t="str">
        <f t="shared" ref="C2543:G2543" si="1752">C2542</f>
        <v>[DATE]</v>
      </c>
      <c r="D2543" s="1" t="str">
        <f t="shared" si="1752"/>
        <v>[ENTER YOUR SITE HERE]</v>
      </c>
      <c r="E2543" s="1" t="str">
        <f t="shared" si="1752"/>
        <v>[GRIDREF]</v>
      </c>
      <c r="F2543" s="1" t="str">
        <f t="shared" si="1752"/>
        <v>[ENTER METHOD]</v>
      </c>
      <c r="G2543" s="1" t="str">
        <f t="shared" si="1752"/>
        <v>[YOUR NAME]</v>
      </c>
      <c r="H2543" s="1" t="str">
        <f t="shared" si="1750"/>
        <v>[YOUR NAME]</v>
      </c>
      <c r="I2543" s="1" t="str">
        <f t="shared" si="1751"/>
        <v>[11 or 12]</v>
      </c>
      <c r="J2543" s="1" t="s">
        <v>730</v>
      </c>
      <c r="L2543" s="5" t="e">
        <f>VLOOKUP(M2543,'Species Look-up'!A:B,2,FALSE)</f>
        <v>#N/A</v>
      </c>
      <c r="M2543" s="5" t="e">
        <f>IF(ISNA(VLOOKUP(A2543,'Species Look-up'!C:D,2,FALSE)),VLOOKUP(A2543,'Species Look-up'!D:D,1,FALSE),VLOOKUP(A2543,'Species Look-up'!C:D,2,FALSE))</f>
        <v>#N/A</v>
      </c>
    </row>
    <row r="2544" spans="1:13" customFormat="1" ht="12" customHeight="1" x14ac:dyDescent="0.2">
      <c r="A2544" s="17" t="s">
        <v>6659</v>
      </c>
      <c r="B2544" s="24" t="s">
        <v>6660</v>
      </c>
      <c r="C2544" s="6" t="str">
        <f t="shared" ref="C2544:G2544" si="1753">C2543</f>
        <v>[DATE]</v>
      </c>
      <c r="D2544" s="1" t="str">
        <f t="shared" si="1753"/>
        <v>[ENTER YOUR SITE HERE]</v>
      </c>
      <c r="E2544" s="1" t="str">
        <f t="shared" si="1753"/>
        <v>[GRIDREF]</v>
      </c>
      <c r="F2544" s="1" t="str">
        <f t="shared" si="1753"/>
        <v>[ENTER METHOD]</v>
      </c>
      <c r="G2544" s="1" t="str">
        <f t="shared" si="1753"/>
        <v>[YOUR NAME]</v>
      </c>
      <c r="H2544" s="1" t="str">
        <f t="shared" si="1750"/>
        <v>[YOUR NAME]</v>
      </c>
      <c r="I2544" s="1" t="str">
        <f t="shared" si="1751"/>
        <v>[11 or 12]</v>
      </c>
      <c r="J2544" s="1" t="s">
        <v>730</v>
      </c>
      <c r="L2544" s="5" t="e">
        <f>VLOOKUP(M2544,'Species Look-up'!A:B,2,FALSE)</f>
        <v>#N/A</v>
      </c>
      <c r="M2544" s="5" t="e">
        <f>IF(ISNA(VLOOKUP(A2544,'Species Look-up'!C:D,2,FALSE)),VLOOKUP(A2544,'Species Look-up'!D:D,1,FALSE),VLOOKUP(A2544,'Species Look-up'!C:D,2,FALSE))</f>
        <v>#N/A</v>
      </c>
    </row>
    <row r="2545" spans="1:13" customFormat="1" ht="12" customHeight="1" x14ac:dyDescent="0.2">
      <c r="A2545" s="17" t="s">
        <v>6659</v>
      </c>
      <c r="B2545" s="24" t="s">
        <v>6660</v>
      </c>
      <c r="C2545" s="6" t="str">
        <f t="shared" ref="C2545:G2545" si="1754">C2544</f>
        <v>[DATE]</v>
      </c>
      <c r="D2545" s="1" t="str">
        <f t="shared" si="1754"/>
        <v>[ENTER YOUR SITE HERE]</v>
      </c>
      <c r="E2545" s="1" t="str">
        <f t="shared" si="1754"/>
        <v>[GRIDREF]</v>
      </c>
      <c r="F2545" s="1" t="str">
        <f t="shared" si="1754"/>
        <v>[ENTER METHOD]</v>
      </c>
      <c r="G2545" s="1" t="str">
        <f t="shared" si="1754"/>
        <v>[YOUR NAME]</v>
      </c>
      <c r="H2545" s="1" t="str">
        <f t="shared" si="1750"/>
        <v>[YOUR NAME]</v>
      </c>
      <c r="I2545" s="1" t="str">
        <f t="shared" si="1751"/>
        <v>[11 or 12]</v>
      </c>
      <c r="J2545" s="1" t="s">
        <v>730</v>
      </c>
      <c r="L2545" s="5" t="e">
        <f>VLOOKUP(M2545,'Species Look-up'!A:B,2,FALSE)</f>
        <v>#N/A</v>
      </c>
      <c r="M2545" s="5" t="e">
        <f>IF(ISNA(VLOOKUP(A2545,'Species Look-up'!C:D,2,FALSE)),VLOOKUP(A2545,'Species Look-up'!D:D,1,FALSE),VLOOKUP(A2545,'Species Look-up'!C:D,2,FALSE))</f>
        <v>#N/A</v>
      </c>
    </row>
    <row r="2546" spans="1:13" customFormat="1" ht="12" customHeight="1" x14ac:dyDescent="0.2">
      <c r="A2546" s="17" t="s">
        <v>6659</v>
      </c>
      <c r="B2546" s="24" t="s">
        <v>6660</v>
      </c>
      <c r="C2546" s="6" t="str">
        <f t="shared" ref="C2546:G2546" si="1755">C2545</f>
        <v>[DATE]</v>
      </c>
      <c r="D2546" s="1" t="str">
        <f t="shared" si="1755"/>
        <v>[ENTER YOUR SITE HERE]</v>
      </c>
      <c r="E2546" s="1" t="str">
        <f t="shared" si="1755"/>
        <v>[GRIDREF]</v>
      </c>
      <c r="F2546" s="1" t="str">
        <f t="shared" si="1755"/>
        <v>[ENTER METHOD]</v>
      </c>
      <c r="G2546" s="1" t="str">
        <f t="shared" si="1755"/>
        <v>[YOUR NAME]</v>
      </c>
      <c r="H2546" s="1" t="str">
        <f t="shared" si="1750"/>
        <v>[YOUR NAME]</v>
      </c>
      <c r="I2546" s="1" t="str">
        <f t="shared" si="1751"/>
        <v>[11 or 12]</v>
      </c>
      <c r="J2546" s="1" t="s">
        <v>730</v>
      </c>
      <c r="L2546" s="5" t="e">
        <f>VLOOKUP(M2546,'Species Look-up'!A:B,2,FALSE)</f>
        <v>#N/A</v>
      </c>
      <c r="M2546" s="5" t="e">
        <f>IF(ISNA(VLOOKUP(A2546,'Species Look-up'!C:D,2,FALSE)),VLOOKUP(A2546,'Species Look-up'!D:D,1,FALSE),VLOOKUP(A2546,'Species Look-up'!C:D,2,FALSE))</f>
        <v>#N/A</v>
      </c>
    </row>
    <row r="2547" spans="1:13" customFormat="1" ht="12" customHeight="1" x14ac:dyDescent="0.2">
      <c r="A2547" s="17" t="s">
        <v>6659</v>
      </c>
      <c r="B2547" s="24" t="s">
        <v>6660</v>
      </c>
      <c r="C2547" s="6" t="str">
        <f t="shared" ref="C2547:G2547" si="1756">C2546</f>
        <v>[DATE]</v>
      </c>
      <c r="D2547" s="1" t="str">
        <f t="shared" si="1756"/>
        <v>[ENTER YOUR SITE HERE]</v>
      </c>
      <c r="E2547" s="1" t="str">
        <f t="shared" si="1756"/>
        <v>[GRIDREF]</v>
      </c>
      <c r="F2547" s="1" t="str">
        <f t="shared" si="1756"/>
        <v>[ENTER METHOD]</v>
      </c>
      <c r="G2547" s="1" t="str">
        <f t="shared" si="1756"/>
        <v>[YOUR NAME]</v>
      </c>
      <c r="H2547" s="1" t="str">
        <f t="shared" si="1750"/>
        <v>[YOUR NAME]</v>
      </c>
      <c r="I2547" s="1" t="str">
        <f t="shared" si="1751"/>
        <v>[11 or 12]</v>
      </c>
      <c r="J2547" s="1" t="s">
        <v>730</v>
      </c>
      <c r="L2547" s="5" t="e">
        <f>VLOOKUP(M2547,'Species Look-up'!A:B,2,FALSE)</f>
        <v>#N/A</v>
      </c>
      <c r="M2547" s="5" t="e">
        <f>IF(ISNA(VLOOKUP(A2547,'Species Look-up'!C:D,2,FALSE)),VLOOKUP(A2547,'Species Look-up'!D:D,1,FALSE),VLOOKUP(A2547,'Species Look-up'!C:D,2,FALSE))</f>
        <v>#N/A</v>
      </c>
    </row>
    <row r="2548" spans="1:13" customFormat="1" ht="12" customHeight="1" x14ac:dyDescent="0.2">
      <c r="A2548" s="17" t="s">
        <v>6659</v>
      </c>
      <c r="B2548" s="24" t="s">
        <v>6660</v>
      </c>
      <c r="C2548" s="6" t="str">
        <f t="shared" ref="C2548:G2548" si="1757">C2547</f>
        <v>[DATE]</v>
      </c>
      <c r="D2548" s="1" t="str">
        <f t="shared" si="1757"/>
        <v>[ENTER YOUR SITE HERE]</v>
      </c>
      <c r="E2548" s="1" t="str">
        <f t="shared" si="1757"/>
        <v>[GRIDREF]</v>
      </c>
      <c r="F2548" s="1" t="str">
        <f t="shared" si="1757"/>
        <v>[ENTER METHOD]</v>
      </c>
      <c r="G2548" s="1" t="str">
        <f t="shared" si="1757"/>
        <v>[YOUR NAME]</v>
      </c>
      <c r="H2548" s="1" t="str">
        <f t="shared" si="1750"/>
        <v>[YOUR NAME]</v>
      </c>
      <c r="I2548" s="1" t="str">
        <f t="shared" si="1751"/>
        <v>[11 or 12]</v>
      </c>
      <c r="J2548" s="1" t="s">
        <v>730</v>
      </c>
      <c r="L2548" s="5" t="e">
        <f>VLOOKUP(M2548,'Species Look-up'!A:B,2,FALSE)</f>
        <v>#N/A</v>
      </c>
      <c r="M2548" s="5" t="e">
        <f>IF(ISNA(VLOOKUP(A2548,'Species Look-up'!C:D,2,FALSE)),VLOOKUP(A2548,'Species Look-up'!D:D,1,FALSE),VLOOKUP(A2548,'Species Look-up'!C:D,2,FALSE))</f>
        <v>#N/A</v>
      </c>
    </row>
    <row r="2549" spans="1:13" customFormat="1" ht="12" customHeight="1" x14ac:dyDescent="0.2">
      <c r="A2549" s="17" t="s">
        <v>6659</v>
      </c>
      <c r="B2549" s="24" t="s">
        <v>6660</v>
      </c>
      <c r="C2549" s="6" t="str">
        <f t="shared" ref="C2549:G2549" si="1758">C2548</f>
        <v>[DATE]</v>
      </c>
      <c r="D2549" s="1" t="str">
        <f t="shared" si="1758"/>
        <v>[ENTER YOUR SITE HERE]</v>
      </c>
      <c r="E2549" s="1" t="str">
        <f t="shared" si="1758"/>
        <v>[GRIDREF]</v>
      </c>
      <c r="F2549" s="1" t="str">
        <f t="shared" si="1758"/>
        <v>[ENTER METHOD]</v>
      </c>
      <c r="G2549" s="1" t="str">
        <f t="shared" si="1758"/>
        <v>[YOUR NAME]</v>
      </c>
      <c r="H2549" s="1" t="str">
        <f t="shared" si="1750"/>
        <v>[YOUR NAME]</v>
      </c>
      <c r="I2549" s="1" t="str">
        <f t="shared" si="1751"/>
        <v>[11 or 12]</v>
      </c>
      <c r="J2549" s="1" t="s">
        <v>730</v>
      </c>
      <c r="L2549" s="5" t="e">
        <f>VLOOKUP(M2549,'Species Look-up'!A:B,2,FALSE)</f>
        <v>#N/A</v>
      </c>
      <c r="M2549" s="5" t="e">
        <f>IF(ISNA(VLOOKUP(A2549,'Species Look-up'!C:D,2,FALSE)),VLOOKUP(A2549,'Species Look-up'!D:D,1,FALSE),VLOOKUP(A2549,'Species Look-up'!C:D,2,FALSE))</f>
        <v>#N/A</v>
      </c>
    </row>
    <row r="2550" spans="1:13" customFormat="1" ht="12" customHeight="1" x14ac:dyDescent="0.2">
      <c r="A2550" s="17" t="s">
        <v>6659</v>
      </c>
      <c r="B2550" s="24" t="s">
        <v>6660</v>
      </c>
      <c r="C2550" s="6" t="str">
        <f t="shared" ref="C2550:G2550" si="1759">C2549</f>
        <v>[DATE]</v>
      </c>
      <c r="D2550" s="1" t="str">
        <f t="shared" si="1759"/>
        <v>[ENTER YOUR SITE HERE]</v>
      </c>
      <c r="E2550" s="1" t="str">
        <f t="shared" si="1759"/>
        <v>[GRIDREF]</v>
      </c>
      <c r="F2550" s="1" t="str">
        <f t="shared" si="1759"/>
        <v>[ENTER METHOD]</v>
      </c>
      <c r="G2550" s="1" t="str">
        <f t="shared" si="1759"/>
        <v>[YOUR NAME]</v>
      </c>
      <c r="H2550" s="1" t="str">
        <f t="shared" si="1750"/>
        <v>[YOUR NAME]</v>
      </c>
      <c r="I2550" s="1" t="str">
        <f t="shared" si="1751"/>
        <v>[11 or 12]</v>
      </c>
      <c r="J2550" s="1" t="s">
        <v>730</v>
      </c>
      <c r="L2550" s="5" t="e">
        <f>VLOOKUP(M2550,'Species Look-up'!A:B,2,FALSE)</f>
        <v>#N/A</v>
      </c>
      <c r="M2550" s="5" t="e">
        <f>IF(ISNA(VLOOKUP(A2550,'Species Look-up'!C:D,2,FALSE)),VLOOKUP(A2550,'Species Look-up'!D:D,1,FALSE),VLOOKUP(A2550,'Species Look-up'!C:D,2,FALSE))</f>
        <v>#N/A</v>
      </c>
    </row>
    <row r="2551" spans="1:13" customFormat="1" ht="12" customHeight="1" x14ac:dyDescent="0.2">
      <c r="A2551" s="17" t="s">
        <v>6659</v>
      </c>
      <c r="B2551" s="24" t="s">
        <v>6660</v>
      </c>
      <c r="C2551" s="6" t="str">
        <f t="shared" ref="C2551:G2551" si="1760">C2550</f>
        <v>[DATE]</v>
      </c>
      <c r="D2551" s="1" t="str">
        <f t="shared" si="1760"/>
        <v>[ENTER YOUR SITE HERE]</v>
      </c>
      <c r="E2551" s="1" t="str">
        <f t="shared" si="1760"/>
        <v>[GRIDREF]</v>
      </c>
      <c r="F2551" s="1" t="str">
        <f t="shared" si="1760"/>
        <v>[ENTER METHOD]</v>
      </c>
      <c r="G2551" s="1" t="str">
        <f t="shared" si="1760"/>
        <v>[YOUR NAME]</v>
      </c>
      <c r="H2551" s="1" t="str">
        <f t="shared" si="1750"/>
        <v>[YOUR NAME]</v>
      </c>
      <c r="I2551" s="1" t="str">
        <f t="shared" si="1751"/>
        <v>[11 or 12]</v>
      </c>
      <c r="J2551" s="1" t="s">
        <v>730</v>
      </c>
      <c r="L2551" s="5" t="e">
        <f>VLOOKUP(M2551,'Species Look-up'!A:B,2,FALSE)</f>
        <v>#N/A</v>
      </c>
      <c r="M2551" s="5" t="e">
        <f>IF(ISNA(VLOOKUP(A2551,'Species Look-up'!C:D,2,FALSE)),VLOOKUP(A2551,'Species Look-up'!D:D,1,FALSE),VLOOKUP(A2551,'Species Look-up'!C:D,2,FALSE))</f>
        <v>#N/A</v>
      </c>
    </row>
    <row r="2552" spans="1:13" customFormat="1" ht="12" customHeight="1" x14ac:dyDescent="0.2">
      <c r="A2552" s="17" t="s">
        <v>6659</v>
      </c>
      <c r="B2552" s="24" t="s">
        <v>6660</v>
      </c>
      <c r="C2552" s="6" t="str">
        <f t="shared" ref="C2552:G2552" si="1761">C2551</f>
        <v>[DATE]</v>
      </c>
      <c r="D2552" s="1" t="str">
        <f t="shared" si="1761"/>
        <v>[ENTER YOUR SITE HERE]</v>
      </c>
      <c r="E2552" s="1" t="str">
        <f t="shared" si="1761"/>
        <v>[GRIDREF]</v>
      </c>
      <c r="F2552" s="1" t="str">
        <f t="shared" si="1761"/>
        <v>[ENTER METHOD]</v>
      </c>
      <c r="G2552" s="1" t="str">
        <f t="shared" si="1761"/>
        <v>[YOUR NAME]</v>
      </c>
      <c r="H2552" s="1" t="str">
        <f t="shared" si="1750"/>
        <v>[YOUR NAME]</v>
      </c>
      <c r="I2552" s="1" t="str">
        <f t="shared" si="1751"/>
        <v>[11 or 12]</v>
      </c>
      <c r="J2552" s="1" t="s">
        <v>730</v>
      </c>
      <c r="L2552" s="5" t="e">
        <f>VLOOKUP(M2552,'Species Look-up'!A:B,2,FALSE)</f>
        <v>#N/A</v>
      </c>
      <c r="M2552" s="5" t="e">
        <f>IF(ISNA(VLOOKUP(A2552,'Species Look-up'!C:D,2,FALSE)),VLOOKUP(A2552,'Species Look-up'!D:D,1,FALSE),VLOOKUP(A2552,'Species Look-up'!C:D,2,FALSE))</f>
        <v>#N/A</v>
      </c>
    </row>
    <row r="2553" spans="1:13" customFormat="1" ht="12" customHeight="1" x14ac:dyDescent="0.2">
      <c r="A2553" s="17" t="s">
        <v>6659</v>
      </c>
      <c r="B2553" s="24" t="s">
        <v>6660</v>
      </c>
      <c r="C2553" s="6" t="str">
        <f t="shared" ref="C2553:G2553" si="1762">C2552</f>
        <v>[DATE]</v>
      </c>
      <c r="D2553" s="1" t="str">
        <f t="shared" si="1762"/>
        <v>[ENTER YOUR SITE HERE]</v>
      </c>
      <c r="E2553" s="1" t="str">
        <f t="shared" si="1762"/>
        <v>[GRIDREF]</v>
      </c>
      <c r="F2553" s="1" t="str">
        <f t="shared" si="1762"/>
        <v>[ENTER METHOD]</v>
      </c>
      <c r="G2553" s="1" t="str">
        <f t="shared" si="1762"/>
        <v>[YOUR NAME]</v>
      </c>
      <c r="H2553" s="1" t="str">
        <f t="shared" si="1750"/>
        <v>[YOUR NAME]</v>
      </c>
      <c r="I2553" s="1" t="str">
        <f t="shared" si="1751"/>
        <v>[11 or 12]</v>
      </c>
      <c r="J2553" s="1" t="s">
        <v>730</v>
      </c>
      <c r="L2553" s="5" t="e">
        <f>VLOOKUP(M2553,'Species Look-up'!A:B,2,FALSE)</f>
        <v>#N/A</v>
      </c>
      <c r="M2553" s="5" t="e">
        <f>IF(ISNA(VLOOKUP(A2553,'Species Look-up'!C:D,2,FALSE)),VLOOKUP(A2553,'Species Look-up'!D:D,1,FALSE),VLOOKUP(A2553,'Species Look-up'!C:D,2,FALSE))</f>
        <v>#N/A</v>
      </c>
    </row>
    <row r="2554" spans="1:13" customFormat="1" ht="12" customHeight="1" x14ac:dyDescent="0.2">
      <c r="A2554" s="17" t="s">
        <v>6659</v>
      </c>
      <c r="B2554" s="24" t="s">
        <v>6660</v>
      </c>
      <c r="C2554" s="6" t="str">
        <f t="shared" ref="C2554:G2554" si="1763">C2553</f>
        <v>[DATE]</v>
      </c>
      <c r="D2554" s="1" t="str">
        <f t="shared" si="1763"/>
        <v>[ENTER YOUR SITE HERE]</v>
      </c>
      <c r="E2554" s="1" t="str">
        <f t="shared" si="1763"/>
        <v>[GRIDREF]</v>
      </c>
      <c r="F2554" s="1" t="str">
        <f t="shared" si="1763"/>
        <v>[ENTER METHOD]</v>
      </c>
      <c r="G2554" s="1" t="str">
        <f t="shared" si="1763"/>
        <v>[YOUR NAME]</v>
      </c>
      <c r="H2554" s="1" t="str">
        <f t="shared" si="1750"/>
        <v>[YOUR NAME]</v>
      </c>
      <c r="I2554" s="1" t="str">
        <f t="shared" si="1751"/>
        <v>[11 or 12]</v>
      </c>
      <c r="J2554" s="1" t="s">
        <v>730</v>
      </c>
      <c r="L2554" s="5" t="e">
        <f>VLOOKUP(M2554,'Species Look-up'!A:B,2,FALSE)</f>
        <v>#N/A</v>
      </c>
      <c r="M2554" s="5" t="e">
        <f>IF(ISNA(VLOOKUP(A2554,'Species Look-up'!C:D,2,FALSE)),VLOOKUP(A2554,'Species Look-up'!D:D,1,FALSE),VLOOKUP(A2554,'Species Look-up'!C:D,2,FALSE))</f>
        <v>#N/A</v>
      </c>
    </row>
    <row r="2555" spans="1:13" customFormat="1" ht="12" customHeight="1" x14ac:dyDescent="0.2">
      <c r="A2555" s="17" t="s">
        <v>6659</v>
      </c>
      <c r="B2555" s="24" t="s">
        <v>6660</v>
      </c>
      <c r="C2555" s="6" t="str">
        <f t="shared" ref="C2555:G2555" si="1764">C2554</f>
        <v>[DATE]</v>
      </c>
      <c r="D2555" s="1" t="str">
        <f t="shared" si="1764"/>
        <v>[ENTER YOUR SITE HERE]</v>
      </c>
      <c r="E2555" s="1" t="str">
        <f t="shared" si="1764"/>
        <v>[GRIDREF]</v>
      </c>
      <c r="F2555" s="1" t="str">
        <f t="shared" si="1764"/>
        <v>[ENTER METHOD]</v>
      </c>
      <c r="G2555" s="1" t="str">
        <f t="shared" si="1764"/>
        <v>[YOUR NAME]</v>
      </c>
      <c r="H2555" s="1" t="str">
        <f t="shared" si="1750"/>
        <v>[YOUR NAME]</v>
      </c>
      <c r="I2555" s="1" t="str">
        <f t="shared" si="1751"/>
        <v>[11 or 12]</v>
      </c>
      <c r="J2555" s="1" t="s">
        <v>730</v>
      </c>
      <c r="L2555" s="5" t="e">
        <f>VLOOKUP(M2555,'Species Look-up'!A:B,2,FALSE)</f>
        <v>#N/A</v>
      </c>
      <c r="M2555" s="5" t="e">
        <f>IF(ISNA(VLOOKUP(A2555,'Species Look-up'!C:D,2,FALSE)),VLOOKUP(A2555,'Species Look-up'!D:D,1,FALSE),VLOOKUP(A2555,'Species Look-up'!C:D,2,FALSE))</f>
        <v>#N/A</v>
      </c>
    </row>
    <row r="2556" spans="1:13" customFormat="1" ht="12" customHeight="1" x14ac:dyDescent="0.2">
      <c r="A2556" s="17" t="s">
        <v>6659</v>
      </c>
      <c r="B2556" s="24" t="s">
        <v>6660</v>
      </c>
      <c r="C2556" s="6" t="str">
        <f t="shared" ref="C2556:G2556" si="1765">C2555</f>
        <v>[DATE]</v>
      </c>
      <c r="D2556" s="1" t="str">
        <f t="shared" si="1765"/>
        <v>[ENTER YOUR SITE HERE]</v>
      </c>
      <c r="E2556" s="1" t="str">
        <f t="shared" si="1765"/>
        <v>[GRIDREF]</v>
      </c>
      <c r="F2556" s="1" t="str">
        <f t="shared" si="1765"/>
        <v>[ENTER METHOD]</v>
      </c>
      <c r="G2556" s="1" t="str">
        <f t="shared" si="1765"/>
        <v>[YOUR NAME]</v>
      </c>
      <c r="H2556" s="1" t="str">
        <f t="shared" si="1750"/>
        <v>[YOUR NAME]</v>
      </c>
      <c r="I2556" s="1" t="str">
        <f t="shared" si="1751"/>
        <v>[11 or 12]</v>
      </c>
      <c r="J2556" s="1" t="s">
        <v>730</v>
      </c>
      <c r="L2556" s="5" t="e">
        <f>VLOOKUP(M2556,'Species Look-up'!A:B,2,FALSE)</f>
        <v>#N/A</v>
      </c>
      <c r="M2556" s="5" t="e">
        <f>IF(ISNA(VLOOKUP(A2556,'Species Look-up'!C:D,2,FALSE)),VLOOKUP(A2556,'Species Look-up'!D:D,1,FALSE),VLOOKUP(A2556,'Species Look-up'!C:D,2,FALSE))</f>
        <v>#N/A</v>
      </c>
    </row>
    <row r="2557" spans="1:13" customFormat="1" ht="12" customHeight="1" x14ac:dyDescent="0.2">
      <c r="A2557" s="17" t="s">
        <v>6659</v>
      </c>
      <c r="B2557" s="24" t="s">
        <v>6660</v>
      </c>
      <c r="C2557" s="6" t="str">
        <f t="shared" ref="C2557:G2557" si="1766">C2556</f>
        <v>[DATE]</v>
      </c>
      <c r="D2557" s="1" t="str">
        <f t="shared" si="1766"/>
        <v>[ENTER YOUR SITE HERE]</v>
      </c>
      <c r="E2557" s="1" t="str">
        <f t="shared" si="1766"/>
        <v>[GRIDREF]</v>
      </c>
      <c r="F2557" s="1" t="str">
        <f t="shared" si="1766"/>
        <v>[ENTER METHOD]</v>
      </c>
      <c r="G2557" s="1" t="str">
        <f t="shared" si="1766"/>
        <v>[YOUR NAME]</v>
      </c>
      <c r="H2557" s="1" t="str">
        <f t="shared" si="1750"/>
        <v>[YOUR NAME]</v>
      </c>
      <c r="I2557" s="1" t="str">
        <f t="shared" si="1751"/>
        <v>[11 or 12]</v>
      </c>
      <c r="J2557" s="1" t="s">
        <v>730</v>
      </c>
      <c r="L2557" s="5" t="e">
        <f>VLOOKUP(M2557,'Species Look-up'!A:B,2,FALSE)</f>
        <v>#N/A</v>
      </c>
      <c r="M2557" s="5" t="e">
        <f>IF(ISNA(VLOOKUP(A2557,'Species Look-up'!C:D,2,FALSE)),VLOOKUP(A2557,'Species Look-up'!D:D,1,FALSE),VLOOKUP(A2557,'Species Look-up'!C:D,2,FALSE))</f>
        <v>#N/A</v>
      </c>
    </row>
    <row r="2558" spans="1:13" customFormat="1" ht="12" customHeight="1" x14ac:dyDescent="0.2">
      <c r="A2558" s="17" t="s">
        <v>6659</v>
      </c>
      <c r="B2558" s="24" t="s">
        <v>6660</v>
      </c>
      <c r="C2558" s="6" t="str">
        <f t="shared" ref="C2558:G2558" si="1767">C2557</f>
        <v>[DATE]</v>
      </c>
      <c r="D2558" s="1" t="str">
        <f t="shared" si="1767"/>
        <v>[ENTER YOUR SITE HERE]</v>
      </c>
      <c r="E2558" s="1" t="str">
        <f t="shared" si="1767"/>
        <v>[GRIDREF]</v>
      </c>
      <c r="F2558" s="1" t="str">
        <f t="shared" si="1767"/>
        <v>[ENTER METHOD]</v>
      </c>
      <c r="G2558" s="1" t="str">
        <f t="shared" si="1767"/>
        <v>[YOUR NAME]</v>
      </c>
      <c r="H2558" s="1" t="str">
        <f t="shared" si="1750"/>
        <v>[YOUR NAME]</v>
      </c>
      <c r="I2558" s="1" t="str">
        <f t="shared" si="1751"/>
        <v>[11 or 12]</v>
      </c>
      <c r="J2558" s="1" t="s">
        <v>730</v>
      </c>
      <c r="L2558" s="5" t="e">
        <f>VLOOKUP(M2558,'Species Look-up'!A:B,2,FALSE)</f>
        <v>#N/A</v>
      </c>
      <c r="M2558" s="5" t="e">
        <f>IF(ISNA(VLOOKUP(A2558,'Species Look-up'!C:D,2,FALSE)),VLOOKUP(A2558,'Species Look-up'!D:D,1,FALSE),VLOOKUP(A2558,'Species Look-up'!C:D,2,FALSE))</f>
        <v>#N/A</v>
      </c>
    </row>
    <row r="2559" spans="1:13" customFormat="1" ht="12" customHeight="1" x14ac:dyDescent="0.2">
      <c r="A2559" s="17" t="s">
        <v>6659</v>
      </c>
      <c r="B2559" s="24" t="s">
        <v>6660</v>
      </c>
      <c r="C2559" s="6" t="str">
        <f t="shared" ref="C2559:G2559" si="1768">C2558</f>
        <v>[DATE]</v>
      </c>
      <c r="D2559" s="1" t="str">
        <f t="shared" si="1768"/>
        <v>[ENTER YOUR SITE HERE]</v>
      </c>
      <c r="E2559" s="1" t="str">
        <f t="shared" si="1768"/>
        <v>[GRIDREF]</v>
      </c>
      <c r="F2559" s="1" t="str">
        <f t="shared" si="1768"/>
        <v>[ENTER METHOD]</v>
      </c>
      <c r="G2559" s="1" t="str">
        <f t="shared" si="1768"/>
        <v>[YOUR NAME]</v>
      </c>
      <c r="H2559" s="1" t="str">
        <f t="shared" si="1750"/>
        <v>[YOUR NAME]</v>
      </c>
      <c r="I2559" s="1" t="str">
        <f t="shared" si="1751"/>
        <v>[11 or 12]</v>
      </c>
      <c r="J2559" s="1" t="s">
        <v>730</v>
      </c>
      <c r="L2559" s="5" t="e">
        <f>VLOOKUP(M2559,'Species Look-up'!A:B,2,FALSE)</f>
        <v>#N/A</v>
      </c>
      <c r="M2559" s="5" t="e">
        <f>IF(ISNA(VLOOKUP(A2559,'Species Look-up'!C:D,2,FALSE)),VLOOKUP(A2559,'Species Look-up'!D:D,1,FALSE),VLOOKUP(A2559,'Species Look-up'!C:D,2,FALSE))</f>
        <v>#N/A</v>
      </c>
    </row>
    <row r="2560" spans="1:13" customFormat="1" ht="12" customHeight="1" x14ac:dyDescent="0.2">
      <c r="A2560" s="17" t="s">
        <v>6659</v>
      </c>
      <c r="B2560" s="24" t="s">
        <v>6660</v>
      </c>
      <c r="C2560" s="6" t="str">
        <f t="shared" ref="C2560:G2560" si="1769">C2559</f>
        <v>[DATE]</v>
      </c>
      <c r="D2560" s="1" t="str">
        <f t="shared" si="1769"/>
        <v>[ENTER YOUR SITE HERE]</v>
      </c>
      <c r="E2560" s="1" t="str">
        <f t="shared" si="1769"/>
        <v>[GRIDREF]</v>
      </c>
      <c r="F2560" s="1" t="str">
        <f t="shared" si="1769"/>
        <v>[ENTER METHOD]</v>
      </c>
      <c r="G2560" s="1" t="str">
        <f t="shared" si="1769"/>
        <v>[YOUR NAME]</v>
      </c>
      <c r="H2560" s="1" t="str">
        <f t="shared" si="1750"/>
        <v>[YOUR NAME]</v>
      </c>
      <c r="I2560" s="1" t="str">
        <f t="shared" si="1751"/>
        <v>[11 or 12]</v>
      </c>
      <c r="J2560" s="1" t="s">
        <v>730</v>
      </c>
      <c r="L2560" s="5" t="e">
        <f>VLOOKUP(M2560,'Species Look-up'!A:B,2,FALSE)</f>
        <v>#N/A</v>
      </c>
      <c r="M2560" s="5" t="e">
        <f>IF(ISNA(VLOOKUP(A2560,'Species Look-up'!C:D,2,FALSE)),VLOOKUP(A2560,'Species Look-up'!D:D,1,FALSE),VLOOKUP(A2560,'Species Look-up'!C:D,2,FALSE))</f>
        <v>#N/A</v>
      </c>
    </row>
    <row r="2561" spans="1:13" customFormat="1" ht="12" customHeight="1" x14ac:dyDescent="0.2">
      <c r="A2561" s="17" t="s">
        <v>6659</v>
      </c>
      <c r="B2561" s="24" t="s">
        <v>6660</v>
      </c>
      <c r="C2561" s="6" t="str">
        <f t="shared" ref="C2561:G2561" si="1770">C2560</f>
        <v>[DATE]</v>
      </c>
      <c r="D2561" s="1" t="str">
        <f t="shared" si="1770"/>
        <v>[ENTER YOUR SITE HERE]</v>
      </c>
      <c r="E2561" s="1" t="str">
        <f t="shared" si="1770"/>
        <v>[GRIDREF]</v>
      </c>
      <c r="F2561" s="1" t="str">
        <f t="shared" si="1770"/>
        <v>[ENTER METHOD]</v>
      </c>
      <c r="G2561" s="1" t="str">
        <f t="shared" si="1770"/>
        <v>[YOUR NAME]</v>
      </c>
      <c r="H2561" s="1" t="str">
        <f t="shared" si="1750"/>
        <v>[YOUR NAME]</v>
      </c>
      <c r="I2561" s="1" t="str">
        <f t="shared" si="1751"/>
        <v>[11 or 12]</v>
      </c>
      <c r="J2561" s="1" t="s">
        <v>730</v>
      </c>
      <c r="L2561" s="5" t="e">
        <f>VLOOKUP(M2561,'Species Look-up'!A:B,2,FALSE)</f>
        <v>#N/A</v>
      </c>
      <c r="M2561" s="5" t="e">
        <f>IF(ISNA(VLOOKUP(A2561,'Species Look-up'!C:D,2,FALSE)),VLOOKUP(A2561,'Species Look-up'!D:D,1,FALSE),VLOOKUP(A2561,'Species Look-up'!C:D,2,FALSE))</f>
        <v>#N/A</v>
      </c>
    </row>
    <row r="2562" spans="1:13" customFormat="1" ht="12" customHeight="1" x14ac:dyDescent="0.2">
      <c r="A2562" s="17" t="s">
        <v>6659</v>
      </c>
      <c r="B2562" s="24" t="s">
        <v>6660</v>
      </c>
      <c r="C2562" s="6" t="str">
        <f t="shared" ref="C2562:G2562" si="1771">C2561</f>
        <v>[DATE]</v>
      </c>
      <c r="D2562" s="1" t="str">
        <f t="shared" si="1771"/>
        <v>[ENTER YOUR SITE HERE]</v>
      </c>
      <c r="E2562" s="1" t="str">
        <f t="shared" si="1771"/>
        <v>[GRIDREF]</v>
      </c>
      <c r="F2562" s="1" t="str">
        <f t="shared" si="1771"/>
        <v>[ENTER METHOD]</v>
      </c>
      <c r="G2562" s="1" t="str">
        <f t="shared" si="1771"/>
        <v>[YOUR NAME]</v>
      </c>
      <c r="H2562" s="1" t="str">
        <f t="shared" si="1750"/>
        <v>[YOUR NAME]</v>
      </c>
      <c r="I2562" s="1" t="str">
        <f t="shared" si="1751"/>
        <v>[11 or 12]</v>
      </c>
      <c r="J2562" s="1" t="s">
        <v>730</v>
      </c>
      <c r="L2562" s="5" t="e">
        <f>VLOOKUP(M2562,'Species Look-up'!A:B,2,FALSE)</f>
        <v>#N/A</v>
      </c>
      <c r="M2562" s="5" t="e">
        <f>IF(ISNA(VLOOKUP(A2562,'Species Look-up'!C:D,2,FALSE)),VLOOKUP(A2562,'Species Look-up'!D:D,1,FALSE),VLOOKUP(A2562,'Species Look-up'!C:D,2,FALSE))</f>
        <v>#N/A</v>
      </c>
    </row>
    <row r="2563" spans="1:13" customFormat="1" ht="12" customHeight="1" x14ac:dyDescent="0.2">
      <c r="A2563" s="17" t="s">
        <v>6659</v>
      </c>
      <c r="B2563" s="24" t="s">
        <v>6660</v>
      </c>
      <c r="C2563" s="6" t="str">
        <f t="shared" ref="C2563:G2563" si="1772">C2562</f>
        <v>[DATE]</v>
      </c>
      <c r="D2563" s="1" t="str">
        <f t="shared" si="1772"/>
        <v>[ENTER YOUR SITE HERE]</v>
      </c>
      <c r="E2563" s="1" t="str">
        <f t="shared" si="1772"/>
        <v>[GRIDREF]</v>
      </c>
      <c r="F2563" s="1" t="str">
        <f t="shared" si="1772"/>
        <v>[ENTER METHOD]</v>
      </c>
      <c r="G2563" s="1" t="str">
        <f t="shared" si="1772"/>
        <v>[YOUR NAME]</v>
      </c>
      <c r="H2563" s="1" t="str">
        <f t="shared" si="1750"/>
        <v>[YOUR NAME]</v>
      </c>
      <c r="I2563" s="1" t="str">
        <f t="shared" si="1751"/>
        <v>[11 or 12]</v>
      </c>
      <c r="J2563" s="1" t="s">
        <v>730</v>
      </c>
      <c r="L2563" s="5" t="e">
        <f>VLOOKUP(M2563,'Species Look-up'!A:B,2,FALSE)</f>
        <v>#N/A</v>
      </c>
      <c r="M2563" s="5" t="e">
        <f>IF(ISNA(VLOOKUP(A2563,'Species Look-up'!C:D,2,FALSE)),VLOOKUP(A2563,'Species Look-up'!D:D,1,FALSE),VLOOKUP(A2563,'Species Look-up'!C:D,2,FALSE))</f>
        <v>#N/A</v>
      </c>
    </row>
    <row r="2564" spans="1:13" customFormat="1" ht="12" customHeight="1" x14ac:dyDescent="0.2">
      <c r="A2564" s="17" t="s">
        <v>6659</v>
      </c>
      <c r="B2564" s="24" t="s">
        <v>6660</v>
      </c>
      <c r="C2564" s="6" t="str">
        <f t="shared" ref="C2564:G2564" si="1773">C2563</f>
        <v>[DATE]</v>
      </c>
      <c r="D2564" s="1" t="str">
        <f t="shared" si="1773"/>
        <v>[ENTER YOUR SITE HERE]</v>
      </c>
      <c r="E2564" s="1" t="str">
        <f t="shared" si="1773"/>
        <v>[GRIDREF]</v>
      </c>
      <c r="F2564" s="1" t="str">
        <f t="shared" si="1773"/>
        <v>[ENTER METHOD]</v>
      </c>
      <c r="G2564" s="1" t="str">
        <f t="shared" si="1773"/>
        <v>[YOUR NAME]</v>
      </c>
      <c r="H2564" s="1" t="str">
        <f t="shared" si="1750"/>
        <v>[YOUR NAME]</v>
      </c>
      <c r="I2564" s="1" t="str">
        <f t="shared" si="1751"/>
        <v>[11 or 12]</v>
      </c>
      <c r="J2564" s="1" t="s">
        <v>730</v>
      </c>
      <c r="L2564" s="5" t="e">
        <f>VLOOKUP(M2564,'Species Look-up'!A:B,2,FALSE)</f>
        <v>#N/A</v>
      </c>
      <c r="M2564" s="5" t="e">
        <f>IF(ISNA(VLOOKUP(A2564,'Species Look-up'!C:D,2,FALSE)),VLOOKUP(A2564,'Species Look-up'!D:D,1,FALSE),VLOOKUP(A2564,'Species Look-up'!C:D,2,FALSE))</f>
        <v>#N/A</v>
      </c>
    </row>
    <row r="2565" spans="1:13" customFormat="1" ht="12" customHeight="1" x14ac:dyDescent="0.2">
      <c r="A2565" s="17" t="s">
        <v>6659</v>
      </c>
      <c r="B2565" s="24" t="s">
        <v>6660</v>
      </c>
      <c r="C2565" s="6" t="str">
        <f t="shared" ref="C2565:G2565" si="1774">C2564</f>
        <v>[DATE]</v>
      </c>
      <c r="D2565" s="1" t="str">
        <f t="shared" si="1774"/>
        <v>[ENTER YOUR SITE HERE]</v>
      </c>
      <c r="E2565" s="1" t="str">
        <f t="shared" si="1774"/>
        <v>[GRIDREF]</v>
      </c>
      <c r="F2565" s="1" t="str">
        <f t="shared" si="1774"/>
        <v>[ENTER METHOD]</v>
      </c>
      <c r="G2565" s="1" t="str">
        <f t="shared" si="1774"/>
        <v>[YOUR NAME]</v>
      </c>
      <c r="H2565" s="1" t="str">
        <f t="shared" si="1750"/>
        <v>[YOUR NAME]</v>
      </c>
      <c r="I2565" s="1" t="str">
        <f t="shared" si="1751"/>
        <v>[11 or 12]</v>
      </c>
      <c r="J2565" s="1" t="s">
        <v>730</v>
      </c>
      <c r="L2565" s="5" t="e">
        <f>VLOOKUP(M2565,'Species Look-up'!A:B,2,FALSE)</f>
        <v>#N/A</v>
      </c>
      <c r="M2565" s="5" t="e">
        <f>IF(ISNA(VLOOKUP(A2565,'Species Look-up'!C:D,2,FALSE)),VLOOKUP(A2565,'Species Look-up'!D:D,1,FALSE),VLOOKUP(A2565,'Species Look-up'!C:D,2,FALSE))</f>
        <v>#N/A</v>
      </c>
    </row>
    <row r="2566" spans="1:13" customFormat="1" ht="12" customHeight="1" x14ac:dyDescent="0.2">
      <c r="A2566" s="17" t="s">
        <v>6659</v>
      </c>
      <c r="B2566" s="24" t="s">
        <v>6660</v>
      </c>
      <c r="C2566" s="6" t="str">
        <f t="shared" ref="C2566:G2566" si="1775">C2565</f>
        <v>[DATE]</v>
      </c>
      <c r="D2566" s="1" t="str">
        <f t="shared" si="1775"/>
        <v>[ENTER YOUR SITE HERE]</v>
      </c>
      <c r="E2566" s="1" t="str">
        <f t="shared" si="1775"/>
        <v>[GRIDREF]</v>
      </c>
      <c r="F2566" s="1" t="str">
        <f t="shared" si="1775"/>
        <v>[ENTER METHOD]</v>
      </c>
      <c r="G2566" s="1" t="str">
        <f t="shared" si="1775"/>
        <v>[YOUR NAME]</v>
      </c>
      <c r="H2566" s="1" t="str">
        <f t="shared" si="1750"/>
        <v>[YOUR NAME]</v>
      </c>
      <c r="I2566" s="1" t="str">
        <f t="shared" si="1751"/>
        <v>[11 or 12]</v>
      </c>
      <c r="J2566" s="1" t="s">
        <v>730</v>
      </c>
      <c r="L2566" s="5" t="e">
        <f>VLOOKUP(M2566,'Species Look-up'!A:B,2,FALSE)</f>
        <v>#N/A</v>
      </c>
      <c r="M2566" s="5" t="e">
        <f>IF(ISNA(VLOOKUP(A2566,'Species Look-up'!C:D,2,FALSE)),VLOOKUP(A2566,'Species Look-up'!D:D,1,FALSE),VLOOKUP(A2566,'Species Look-up'!C:D,2,FALSE))</f>
        <v>#N/A</v>
      </c>
    </row>
    <row r="2567" spans="1:13" customFormat="1" ht="12" customHeight="1" x14ac:dyDescent="0.2">
      <c r="A2567" s="17" t="s">
        <v>6659</v>
      </c>
      <c r="B2567" s="24" t="s">
        <v>6660</v>
      </c>
      <c r="C2567" s="6" t="str">
        <f t="shared" ref="C2567:G2567" si="1776">C2566</f>
        <v>[DATE]</v>
      </c>
      <c r="D2567" s="1" t="str">
        <f t="shared" si="1776"/>
        <v>[ENTER YOUR SITE HERE]</v>
      </c>
      <c r="E2567" s="1" t="str">
        <f t="shared" si="1776"/>
        <v>[GRIDREF]</v>
      </c>
      <c r="F2567" s="1" t="str">
        <f t="shared" si="1776"/>
        <v>[ENTER METHOD]</v>
      </c>
      <c r="G2567" s="1" t="str">
        <f t="shared" si="1776"/>
        <v>[YOUR NAME]</v>
      </c>
      <c r="H2567" s="1" t="str">
        <f t="shared" si="1750"/>
        <v>[YOUR NAME]</v>
      </c>
      <c r="I2567" s="1" t="str">
        <f t="shared" si="1751"/>
        <v>[11 or 12]</v>
      </c>
      <c r="J2567" s="1" t="s">
        <v>730</v>
      </c>
      <c r="L2567" s="5" t="e">
        <f>VLOOKUP(M2567,'Species Look-up'!A:B,2,FALSE)</f>
        <v>#N/A</v>
      </c>
      <c r="M2567" s="5" t="e">
        <f>IF(ISNA(VLOOKUP(A2567,'Species Look-up'!C:D,2,FALSE)),VLOOKUP(A2567,'Species Look-up'!D:D,1,FALSE),VLOOKUP(A2567,'Species Look-up'!C:D,2,FALSE))</f>
        <v>#N/A</v>
      </c>
    </row>
    <row r="2568" spans="1:13" customFormat="1" ht="12" customHeight="1" x14ac:dyDescent="0.2">
      <c r="A2568" s="17" t="s">
        <v>6659</v>
      </c>
      <c r="B2568" s="24" t="s">
        <v>6660</v>
      </c>
      <c r="C2568" s="6" t="str">
        <f t="shared" ref="C2568:G2568" si="1777">C2567</f>
        <v>[DATE]</v>
      </c>
      <c r="D2568" s="1" t="str">
        <f t="shared" si="1777"/>
        <v>[ENTER YOUR SITE HERE]</v>
      </c>
      <c r="E2568" s="1" t="str">
        <f t="shared" si="1777"/>
        <v>[GRIDREF]</v>
      </c>
      <c r="F2568" s="1" t="str">
        <f t="shared" si="1777"/>
        <v>[ENTER METHOD]</v>
      </c>
      <c r="G2568" s="1" t="str">
        <f t="shared" si="1777"/>
        <v>[YOUR NAME]</v>
      </c>
      <c r="H2568" s="1" t="str">
        <f t="shared" si="1750"/>
        <v>[YOUR NAME]</v>
      </c>
      <c r="I2568" s="1" t="str">
        <f t="shared" si="1751"/>
        <v>[11 or 12]</v>
      </c>
      <c r="J2568" s="1" t="s">
        <v>730</v>
      </c>
      <c r="L2568" s="5" t="e">
        <f>VLOOKUP(M2568,'Species Look-up'!A:B,2,FALSE)</f>
        <v>#N/A</v>
      </c>
      <c r="M2568" s="5" t="e">
        <f>IF(ISNA(VLOOKUP(A2568,'Species Look-up'!C:D,2,FALSE)),VLOOKUP(A2568,'Species Look-up'!D:D,1,FALSE),VLOOKUP(A2568,'Species Look-up'!C:D,2,FALSE))</f>
        <v>#N/A</v>
      </c>
    </row>
    <row r="2569" spans="1:13" customFormat="1" ht="12" customHeight="1" x14ac:dyDescent="0.2">
      <c r="A2569" s="17" t="s">
        <v>6659</v>
      </c>
      <c r="B2569" s="24" t="s">
        <v>6660</v>
      </c>
      <c r="C2569" s="6" t="str">
        <f t="shared" ref="C2569:G2569" si="1778">C2568</f>
        <v>[DATE]</v>
      </c>
      <c r="D2569" s="1" t="str">
        <f t="shared" si="1778"/>
        <v>[ENTER YOUR SITE HERE]</v>
      </c>
      <c r="E2569" s="1" t="str">
        <f t="shared" si="1778"/>
        <v>[GRIDREF]</v>
      </c>
      <c r="F2569" s="1" t="str">
        <f t="shared" si="1778"/>
        <v>[ENTER METHOD]</v>
      </c>
      <c r="G2569" s="1" t="str">
        <f t="shared" si="1778"/>
        <v>[YOUR NAME]</v>
      </c>
      <c r="H2569" s="1" t="str">
        <f t="shared" si="1750"/>
        <v>[YOUR NAME]</v>
      </c>
      <c r="I2569" s="1" t="str">
        <f t="shared" si="1751"/>
        <v>[11 or 12]</v>
      </c>
      <c r="J2569" s="1" t="s">
        <v>730</v>
      </c>
      <c r="L2569" s="5" t="e">
        <f>VLOOKUP(M2569,'Species Look-up'!A:B,2,FALSE)</f>
        <v>#N/A</v>
      </c>
      <c r="M2569" s="5" t="e">
        <f>IF(ISNA(VLOOKUP(A2569,'Species Look-up'!C:D,2,FALSE)),VLOOKUP(A2569,'Species Look-up'!D:D,1,FALSE),VLOOKUP(A2569,'Species Look-up'!C:D,2,FALSE))</f>
        <v>#N/A</v>
      </c>
    </row>
    <row r="2570" spans="1:13" customFormat="1" ht="12" customHeight="1" x14ac:dyDescent="0.2">
      <c r="A2570" s="17" t="s">
        <v>6659</v>
      </c>
      <c r="B2570" s="24" t="s">
        <v>6660</v>
      </c>
      <c r="C2570" s="6" t="str">
        <f t="shared" ref="C2570:G2570" si="1779">C2569</f>
        <v>[DATE]</v>
      </c>
      <c r="D2570" s="1" t="str">
        <f t="shared" si="1779"/>
        <v>[ENTER YOUR SITE HERE]</v>
      </c>
      <c r="E2570" s="1" t="str">
        <f t="shared" si="1779"/>
        <v>[GRIDREF]</v>
      </c>
      <c r="F2570" s="1" t="str">
        <f t="shared" si="1779"/>
        <v>[ENTER METHOD]</v>
      </c>
      <c r="G2570" s="1" t="str">
        <f t="shared" si="1779"/>
        <v>[YOUR NAME]</v>
      </c>
      <c r="H2570" s="1" t="str">
        <f t="shared" si="1750"/>
        <v>[YOUR NAME]</v>
      </c>
      <c r="I2570" s="1" t="str">
        <f t="shared" si="1751"/>
        <v>[11 or 12]</v>
      </c>
      <c r="J2570" s="1" t="s">
        <v>730</v>
      </c>
      <c r="L2570" s="5" t="e">
        <f>VLOOKUP(M2570,'Species Look-up'!A:B,2,FALSE)</f>
        <v>#N/A</v>
      </c>
      <c r="M2570" s="5" t="e">
        <f>IF(ISNA(VLOOKUP(A2570,'Species Look-up'!C:D,2,FALSE)),VLOOKUP(A2570,'Species Look-up'!D:D,1,FALSE),VLOOKUP(A2570,'Species Look-up'!C:D,2,FALSE))</f>
        <v>#N/A</v>
      </c>
    </row>
    <row r="2571" spans="1:13" customFormat="1" ht="12" customHeight="1" x14ac:dyDescent="0.2">
      <c r="A2571" s="17" t="s">
        <v>6659</v>
      </c>
      <c r="B2571" s="24" t="s">
        <v>6660</v>
      </c>
      <c r="C2571" s="6" t="str">
        <f t="shared" ref="C2571:G2571" si="1780">C2570</f>
        <v>[DATE]</v>
      </c>
      <c r="D2571" s="1" t="str">
        <f t="shared" si="1780"/>
        <v>[ENTER YOUR SITE HERE]</v>
      </c>
      <c r="E2571" s="1" t="str">
        <f t="shared" si="1780"/>
        <v>[GRIDREF]</v>
      </c>
      <c r="F2571" s="1" t="str">
        <f t="shared" si="1780"/>
        <v>[ENTER METHOD]</v>
      </c>
      <c r="G2571" s="1" t="str">
        <f t="shared" si="1780"/>
        <v>[YOUR NAME]</v>
      </c>
      <c r="H2571" s="1" t="str">
        <f t="shared" si="1750"/>
        <v>[YOUR NAME]</v>
      </c>
      <c r="I2571" s="1" t="str">
        <f t="shared" si="1751"/>
        <v>[11 or 12]</v>
      </c>
      <c r="J2571" s="1" t="s">
        <v>730</v>
      </c>
      <c r="L2571" s="5" t="e">
        <f>VLOOKUP(M2571,'Species Look-up'!A:B,2,FALSE)</f>
        <v>#N/A</v>
      </c>
      <c r="M2571" s="5" t="e">
        <f>IF(ISNA(VLOOKUP(A2571,'Species Look-up'!C:D,2,FALSE)),VLOOKUP(A2571,'Species Look-up'!D:D,1,FALSE),VLOOKUP(A2571,'Species Look-up'!C:D,2,FALSE))</f>
        <v>#N/A</v>
      </c>
    </row>
    <row r="2572" spans="1:13" customFormat="1" ht="12" customHeight="1" x14ac:dyDescent="0.2">
      <c r="A2572" s="17" t="s">
        <v>6659</v>
      </c>
      <c r="B2572" s="24" t="s">
        <v>6660</v>
      </c>
      <c r="C2572" s="6" t="str">
        <f t="shared" ref="C2572:G2572" si="1781">C2571</f>
        <v>[DATE]</v>
      </c>
      <c r="D2572" s="1" t="str">
        <f t="shared" si="1781"/>
        <v>[ENTER YOUR SITE HERE]</v>
      </c>
      <c r="E2572" s="1" t="str">
        <f t="shared" si="1781"/>
        <v>[GRIDREF]</v>
      </c>
      <c r="F2572" s="1" t="str">
        <f t="shared" si="1781"/>
        <v>[ENTER METHOD]</v>
      </c>
      <c r="G2572" s="1" t="str">
        <f t="shared" si="1781"/>
        <v>[YOUR NAME]</v>
      </c>
      <c r="H2572" s="1" t="str">
        <f t="shared" si="1750"/>
        <v>[YOUR NAME]</v>
      </c>
      <c r="I2572" s="1" t="str">
        <f t="shared" si="1751"/>
        <v>[11 or 12]</v>
      </c>
      <c r="J2572" s="1" t="s">
        <v>730</v>
      </c>
      <c r="L2572" s="5" t="e">
        <f>VLOOKUP(M2572,'Species Look-up'!A:B,2,FALSE)</f>
        <v>#N/A</v>
      </c>
      <c r="M2572" s="5" t="e">
        <f>IF(ISNA(VLOOKUP(A2572,'Species Look-up'!C:D,2,FALSE)),VLOOKUP(A2572,'Species Look-up'!D:D,1,FALSE),VLOOKUP(A2572,'Species Look-up'!C:D,2,FALSE))</f>
        <v>#N/A</v>
      </c>
    </row>
    <row r="2573" spans="1:13" customFormat="1" ht="12" customHeight="1" x14ac:dyDescent="0.2">
      <c r="A2573" s="17" t="s">
        <v>6659</v>
      </c>
      <c r="B2573" s="24" t="s">
        <v>6660</v>
      </c>
      <c r="C2573" s="6" t="str">
        <f t="shared" ref="C2573:G2573" si="1782">C2572</f>
        <v>[DATE]</v>
      </c>
      <c r="D2573" s="1" t="str">
        <f t="shared" si="1782"/>
        <v>[ENTER YOUR SITE HERE]</v>
      </c>
      <c r="E2573" s="1" t="str">
        <f t="shared" si="1782"/>
        <v>[GRIDREF]</v>
      </c>
      <c r="F2573" s="1" t="str">
        <f t="shared" si="1782"/>
        <v>[ENTER METHOD]</v>
      </c>
      <c r="G2573" s="1" t="str">
        <f t="shared" si="1782"/>
        <v>[YOUR NAME]</v>
      </c>
      <c r="H2573" s="1" t="str">
        <f t="shared" si="1750"/>
        <v>[YOUR NAME]</v>
      </c>
      <c r="I2573" s="1" t="str">
        <f t="shared" si="1751"/>
        <v>[11 or 12]</v>
      </c>
      <c r="J2573" s="1" t="s">
        <v>730</v>
      </c>
      <c r="L2573" s="5" t="e">
        <f>VLOOKUP(M2573,'Species Look-up'!A:B,2,FALSE)</f>
        <v>#N/A</v>
      </c>
      <c r="M2573" s="5" t="e">
        <f>IF(ISNA(VLOOKUP(A2573,'Species Look-up'!C:D,2,FALSE)),VLOOKUP(A2573,'Species Look-up'!D:D,1,FALSE),VLOOKUP(A2573,'Species Look-up'!C:D,2,FALSE))</f>
        <v>#N/A</v>
      </c>
    </row>
    <row r="2574" spans="1:13" customFormat="1" ht="12" customHeight="1" x14ac:dyDescent="0.2">
      <c r="A2574" s="17" t="s">
        <v>6659</v>
      </c>
      <c r="B2574" s="24" t="s">
        <v>6660</v>
      </c>
      <c r="C2574" s="6" t="str">
        <f t="shared" ref="C2574:G2574" si="1783">C2573</f>
        <v>[DATE]</v>
      </c>
      <c r="D2574" s="1" t="str">
        <f t="shared" si="1783"/>
        <v>[ENTER YOUR SITE HERE]</v>
      </c>
      <c r="E2574" s="1" t="str">
        <f t="shared" si="1783"/>
        <v>[GRIDREF]</v>
      </c>
      <c r="F2574" s="1" t="str">
        <f t="shared" si="1783"/>
        <v>[ENTER METHOD]</v>
      </c>
      <c r="G2574" s="1" t="str">
        <f t="shared" si="1783"/>
        <v>[YOUR NAME]</v>
      </c>
      <c r="H2574" s="1" t="str">
        <f t="shared" si="1750"/>
        <v>[YOUR NAME]</v>
      </c>
      <c r="I2574" s="1" t="str">
        <f t="shared" si="1751"/>
        <v>[11 or 12]</v>
      </c>
      <c r="J2574" s="1" t="s">
        <v>730</v>
      </c>
      <c r="L2574" s="5" t="e">
        <f>VLOOKUP(M2574,'Species Look-up'!A:B,2,FALSE)</f>
        <v>#N/A</v>
      </c>
      <c r="M2574" s="5" t="e">
        <f>IF(ISNA(VLOOKUP(A2574,'Species Look-up'!C:D,2,FALSE)),VLOOKUP(A2574,'Species Look-up'!D:D,1,FALSE),VLOOKUP(A2574,'Species Look-up'!C:D,2,FALSE))</f>
        <v>#N/A</v>
      </c>
    </row>
    <row r="2575" spans="1:13" customFormat="1" ht="12" customHeight="1" x14ac:dyDescent="0.2">
      <c r="A2575" s="17" t="s">
        <v>6659</v>
      </c>
      <c r="B2575" s="24" t="s">
        <v>6660</v>
      </c>
      <c r="C2575" s="6" t="str">
        <f t="shared" ref="C2575:G2575" si="1784">C2574</f>
        <v>[DATE]</v>
      </c>
      <c r="D2575" s="1" t="str">
        <f t="shared" si="1784"/>
        <v>[ENTER YOUR SITE HERE]</v>
      </c>
      <c r="E2575" s="1" t="str">
        <f t="shared" si="1784"/>
        <v>[GRIDREF]</v>
      </c>
      <c r="F2575" s="1" t="str">
        <f t="shared" si="1784"/>
        <v>[ENTER METHOD]</v>
      </c>
      <c r="G2575" s="1" t="str">
        <f t="shared" si="1784"/>
        <v>[YOUR NAME]</v>
      </c>
      <c r="H2575" s="1" t="str">
        <f t="shared" si="1750"/>
        <v>[YOUR NAME]</v>
      </c>
      <c r="I2575" s="1" t="str">
        <f t="shared" si="1751"/>
        <v>[11 or 12]</v>
      </c>
      <c r="J2575" s="1" t="s">
        <v>730</v>
      </c>
      <c r="L2575" s="5" t="e">
        <f>VLOOKUP(M2575,'Species Look-up'!A:B,2,FALSE)</f>
        <v>#N/A</v>
      </c>
      <c r="M2575" s="5" t="e">
        <f>IF(ISNA(VLOOKUP(A2575,'Species Look-up'!C:D,2,FALSE)),VLOOKUP(A2575,'Species Look-up'!D:D,1,FALSE),VLOOKUP(A2575,'Species Look-up'!C:D,2,FALSE))</f>
        <v>#N/A</v>
      </c>
    </row>
    <row r="2576" spans="1:13" customFormat="1" ht="12" customHeight="1" x14ac:dyDescent="0.2">
      <c r="A2576" s="17" t="s">
        <v>6659</v>
      </c>
      <c r="B2576" s="24" t="s">
        <v>6660</v>
      </c>
      <c r="C2576" s="6" t="str">
        <f t="shared" ref="C2576:G2576" si="1785">C2575</f>
        <v>[DATE]</v>
      </c>
      <c r="D2576" s="1" t="str">
        <f t="shared" si="1785"/>
        <v>[ENTER YOUR SITE HERE]</v>
      </c>
      <c r="E2576" s="1" t="str">
        <f t="shared" si="1785"/>
        <v>[GRIDREF]</v>
      </c>
      <c r="F2576" s="1" t="str">
        <f t="shared" si="1785"/>
        <v>[ENTER METHOD]</v>
      </c>
      <c r="G2576" s="1" t="str">
        <f t="shared" si="1785"/>
        <v>[YOUR NAME]</v>
      </c>
      <c r="H2576" s="1" t="str">
        <f t="shared" si="1750"/>
        <v>[YOUR NAME]</v>
      </c>
      <c r="I2576" s="1" t="str">
        <f t="shared" si="1751"/>
        <v>[11 or 12]</v>
      </c>
      <c r="J2576" s="1" t="s">
        <v>730</v>
      </c>
      <c r="L2576" s="5" t="e">
        <f>VLOOKUP(M2576,'Species Look-up'!A:B,2,FALSE)</f>
        <v>#N/A</v>
      </c>
      <c r="M2576" s="5" t="e">
        <f>IF(ISNA(VLOOKUP(A2576,'Species Look-up'!C:D,2,FALSE)),VLOOKUP(A2576,'Species Look-up'!D:D,1,FALSE),VLOOKUP(A2576,'Species Look-up'!C:D,2,FALSE))</f>
        <v>#N/A</v>
      </c>
    </row>
    <row r="2577" spans="1:13" customFormat="1" ht="12" customHeight="1" x14ac:dyDescent="0.2">
      <c r="A2577" s="17" t="s">
        <v>6659</v>
      </c>
      <c r="B2577" s="24" t="s">
        <v>6660</v>
      </c>
      <c r="C2577" s="6" t="str">
        <f t="shared" ref="C2577:G2577" si="1786">C2576</f>
        <v>[DATE]</v>
      </c>
      <c r="D2577" s="1" t="str">
        <f t="shared" si="1786"/>
        <v>[ENTER YOUR SITE HERE]</v>
      </c>
      <c r="E2577" s="1" t="str">
        <f t="shared" si="1786"/>
        <v>[GRIDREF]</v>
      </c>
      <c r="F2577" s="1" t="str">
        <f t="shared" si="1786"/>
        <v>[ENTER METHOD]</v>
      </c>
      <c r="G2577" s="1" t="str">
        <f t="shared" si="1786"/>
        <v>[YOUR NAME]</v>
      </c>
      <c r="H2577" s="1" t="str">
        <f t="shared" si="1750"/>
        <v>[YOUR NAME]</v>
      </c>
      <c r="I2577" s="1" t="str">
        <f t="shared" si="1751"/>
        <v>[11 or 12]</v>
      </c>
      <c r="J2577" s="1" t="s">
        <v>730</v>
      </c>
      <c r="L2577" s="5" t="e">
        <f>VLOOKUP(M2577,'Species Look-up'!A:B,2,FALSE)</f>
        <v>#N/A</v>
      </c>
      <c r="M2577" s="5" t="e">
        <f>IF(ISNA(VLOOKUP(A2577,'Species Look-up'!C:D,2,FALSE)),VLOOKUP(A2577,'Species Look-up'!D:D,1,FALSE),VLOOKUP(A2577,'Species Look-up'!C:D,2,FALSE))</f>
        <v>#N/A</v>
      </c>
    </row>
    <row r="2578" spans="1:13" customFormat="1" ht="12" customHeight="1" x14ac:dyDescent="0.2">
      <c r="A2578" s="17" t="s">
        <v>6659</v>
      </c>
      <c r="B2578" s="24" t="s">
        <v>6660</v>
      </c>
      <c r="C2578" s="6" t="str">
        <f t="shared" ref="C2578:G2578" si="1787">C2577</f>
        <v>[DATE]</v>
      </c>
      <c r="D2578" s="1" t="str">
        <f t="shared" si="1787"/>
        <v>[ENTER YOUR SITE HERE]</v>
      </c>
      <c r="E2578" s="1" t="str">
        <f t="shared" si="1787"/>
        <v>[GRIDREF]</v>
      </c>
      <c r="F2578" s="1" t="str">
        <f t="shared" si="1787"/>
        <v>[ENTER METHOD]</v>
      </c>
      <c r="G2578" s="1" t="str">
        <f t="shared" si="1787"/>
        <v>[YOUR NAME]</v>
      </c>
      <c r="H2578" s="1" t="str">
        <f t="shared" si="1750"/>
        <v>[YOUR NAME]</v>
      </c>
      <c r="I2578" s="1" t="str">
        <f t="shared" si="1751"/>
        <v>[11 or 12]</v>
      </c>
      <c r="J2578" s="1" t="s">
        <v>730</v>
      </c>
      <c r="L2578" s="5" t="e">
        <f>VLOOKUP(M2578,'Species Look-up'!A:B,2,FALSE)</f>
        <v>#N/A</v>
      </c>
      <c r="M2578" s="5" t="e">
        <f>IF(ISNA(VLOOKUP(A2578,'Species Look-up'!C:D,2,FALSE)),VLOOKUP(A2578,'Species Look-up'!D:D,1,FALSE),VLOOKUP(A2578,'Species Look-up'!C:D,2,FALSE))</f>
        <v>#N/A</v>
      </c>
    </row>
    <row r="2579" spans="1:13" customFormat="1" ht="12" customHeight="1" x14ac:dyDescent="0.2">
      <c r="A2579" s="17" t="s">
        <v>6659</v>
      </c>
      <c r="B2579" s="24" t="s">
        <v>6660</v>
      </c>
      <c r="C2579" s="6" t="str">
        <f t="shared" ref="C2579:G2579" si="1788">C2578</f>
        <v>[DATE]</v>
      </c>
      <c r="D2579" s="1" t="str">
        <f t="shared" si="1788"/>
        <v>[ENTER YOUR SITE HERE]</v>
      </c>
      <c r="E2579" s="1" t="str">
        <f t="shared" si="1788"/>
        <v>[GRIDREF]</v>
      </c>
      <c r="F2579" s="1" t="str">
        <f t="shared" si="1788"/>
        <v>[ENTER METHOD]</v>
      </c>
      <c r="G2579" s="1" t="str">
        <f t="shared" si="1788"/>
        <v>[YOUR NAME]</v>
      </c>
      <c r="H2579" s="1" t="str">
        <f t="shared" si="1750"/>
        <v>[YOUR NAME]</v>
      </c>
      <c r="I2579" s="1" t="str">
        <f t="shared" si="1751"/>
        <v>[11 or 12]</v>
      </c>
      <c r="J2579" s="1" t="s">
        <v>730</v>
      </c>
      <c r="L2579" s="5" t="e">
        <f>VLOOKUP(M2579,'Species Look-up'!A:B,2,FALSE)</f>
        <v>#N/A</v>
      </c>
      <c r="M2579" s="5" t="e">
        <f>IF(ISNA(VLOOKUP(A2579,'Species Look-up'!C:D,2,FALSE)),VLOOKUP(A2579,'Species Look-up'!D:D,1,FALSE),VLOOKUP(A2579,'Species Look-up'!C:D,2,FALSE))</f>
        <v>#N/A</v>
      </c>
    </row>
    <row r="2580" spans="1:13" customFormat="1" ht="12" customHeight="1" x14ac:dyDescent="0.2">
      <c r="A2580" s="17" t="s">
        <v>6659</v>
      </c>
      <c r="B2580" s="24" t="s">
        <v>6660</v>
      </c>
      <c r="C2580" s="6" t="str">
        <f t="shared" ref="C2580:G2580" si="1789">C2579</f>
        <v>[DATE]</v>
      </c>
      <c r="D2580" s="1" t="str">
        <f t="shared" si="1789"/>
        <v>[ENTER YOUR SITE HERE]</v>
      </c>
      <c r="E2580" s="1" t="str">
        <f t="shared" si="1789"/>
        <v>[GRIDREF]</v>
      </c>
      <c r="F2580" s="1" t="str">
        <f t="shared" si="1789"/>
        <v>[ENTER METHOD]</v>
      </c>
      <c r="G2580" s="1" t="str">
        <f t="shared" si="1789"/>
        <v>[YOUR NAME]</v>
      </c>
      <c r="H2580" s="1" t="str">
        <f t="shared" si="1750"/>
        <v>[YOUR NAME]</v>
      </c>
      <c r="I2580" s="1" t="str">
        <f t="shared" si="1751"/>
        <v>[11 or 12]</v>
      </c>
      <c r="J2580" s="1" t="s">
        <v>730</v>
      </c>
      <c r="L2580" s="5" t="e">
        <f>VLOOKUP(M2580,'Species Look-up'!A:B,2,FALSE)</f>
        <v>#N/A</v>
      </c>
      <c r="M2580" s="5" t="e">
        <f>IF(ISNA(VLOOKUP(A2580,'Species Look-up'!C:D,2,FALSE)),VLOOKUP(A2580,'Species Look-up'!D:D,1,FALSE),VLOOKUP(A2580,'Species Look-up'!C:D,2,FALSE))</f>
        <v>#N/A</v>
      </c>
    </row>
    <row r="2581" spans="1:13" customFormat="1" ht="12" customHeight="1" x14ac:dyDescent="0.2">
      <c r="A2581" s="17" t="s">
        <v>6659</v>
      </c>
      <c r="B2581" s="24" t="s">
        <v>6660</v>
      </c>
      <c r="C2581" s="6" t="str">
        <f t="shared" ref="C2581:G2581" si="1790">C2580</f>
        <v>[DATE]</v>
      </c>
      <c r="D2581" s="1" t="str">
        <f t="shared" si="1790"/>
        <v>[ENTER YOUR SITE HERE]</v>
      </c>
      <c r="E2581" s="1" t="str">
        <f t="shared" si="1790"/>
        <v>[GRIDREF]</v>
      </c>
      <c r="F2581" s="1" t="str">
        <f t="shared" si="1790"/>
        <v>[ENTER METHOD]</v>
      </c>
      <c r="G2581" s="1" t="str">
        <f t="shared" si="1790"/>
        <v>[YOUR NAME]</v>
      </c>
      <c r="H2581" s="1" t="str">
        <f t="shared" si="1750"/>
        <v>[YOUR NAME]</v>
      </c>
      <c r="I2581" s="1" t="str">
        <f t="shared" si="1751"/>
        <v>[11 or 12]</v>
      </c>
      <c r="J2581" s="1" t="s">
        <v>730</v>
      </c>
      <c r="L2581" s="5" t="e">
        <f>VLOOKUP(M2581,'Species Look-up'!A:B,2,FALSE)</f>
        <v>#N/A</v>
      </c>
      <c r="M2581" s="5" t="e">
        <f>IF(ISNA(VLOOKUP(A2581,'Species Look-up'!C:D,2,FALSE)),VLOOKUP(A2581,'Species Look-up'!D:D,1,FALSE),VLOOKUP(A2581,'Species Look-up'!C:D,2,FALSE))</f>
        <v>#N/A</v>
      </c>
    </row>
    <row r="2582" spans="1:13" customFormat="1" ht="12" customHeight="1" x14ac:dyDescent="0.2">
      <c r="A2582" s="17" t="s">
        <v>6659</v>
      </c>
      <c r="B2582" s="24" t="s">
        <v>6660</v>
      </c>
      <c r="C2582" s="6" t="str">
        <f t="shared" ref="C2582:G2582" si="1791">C2581</f>
        <v>[DATE]</v>
      </c>
      <c r="D2582" s="1" t="str">
        <f t="shared" si="1791"/>
        <v>[ENTER YOUR SITE HERE]</v>
      </c>
      <c r="E2582" s="1" t="str">
        <f t="shared" si="1791"/>
        <v>[GRIDREF]</v>
      </c>
      <c r="F2582" s="1" t="str">
        <f t="shared" si="1791"/>
        <v>[ENTER METHOD]</v>
      </c>
      <c r="G2582" s="1" t="str">
        <f t="shared" si="1791"/>
        <v>[YOUR NAME]</v>
      </c>
      <c r="H2582" s="1" t="str">
        <f t="shared" si="1750"/>
        <v>[YOUR NAME]</v>
      </c>
      <c r="I2582" s="1" t="str">
        <f t="shared" si="1751"/>
        <v>[11 or 12]</v>
      </c>
      <c r="J2582" s="1" t="s">
        <v>730</v>
      </c>
      <c r="L2582" s="5" t="e">
        <f>VLOOKUP(M2582,'Species Look-up'!A:B,2,FALSE)</f>
        <v>#N/A</v>
      </c>
      <c r="M2582" s="5" t="e">
        <f>IF(ISNA(VLOOKUP(A2582,'Species Look-up'!C:D,2,FALSE)),VLOOKUP(A2582,'Species Look-up'!D:D,1,FALSE),VLOOKUP(A2582,'Species Look-up'!C:D,2,FALSE))</f>
        <v>#N/A</v>
      </c>
    </row>
    <row r="2583" spans="1:13" customFormat="1" ht="12" customHeight="1" x14ac:dyDescent="0.2">
      <c r="A2583" s="17" t="s">
        <v>6659</v>
      </c>
      <c r="B2583" s="24" t="s">
        <v>6660</v>
      </c>
      <c r="C2583" s="6" t="str">
        <f t="shared" ref="C2583:G2583" si="1792">C2582</f>
        <v>[DATE]</v>
      </c>
      <c r="D2583" s="1" t="str">
        <f t="shared" si="1792"/>
        <v>[ENTER YOUR SITE HERE]</v>
      </c>
      <c r="E2583" s="1" t="str">
        <f t="shared" si="1792"/>
        <v>[GRIDREF]</v>
      </c>
      <c r="F2583" s="1" t="str">
        <f t="shared" si="1792"/>
        <v>[ENTER METHOD]</v>
      </c>
      <c r="G2583" s="1" t="str">
        <f t="shared" si="1792"/>
        <v>[YOUR NAME]</v>
      </c>
      <c r="H2583" s="1" t="str">
        <f t="shared" si="1750"/>
        <v>[YOUR NAME]</v>
      </c>
      <c r="I2583" s="1" t="str">
        <f t="shared" si="1751"/>
        <v>[11 or 12]</v>
      </c>
      <c r="J2583" s="1" t="s">
        <v>730</v>
      </c>
      <c r="L2583" s="5" t="e">
        <f>VLOOKUP(M2583,'Species Look-up'!A:B,2,FALSE)</f>
        <v>#N/A</v>
      </c>
      <c r="M2583" s="5" t="e">
        <f>IF(ISNA(VLOOKUP(A2583,'Species Look-up'!C:D,2,FALSE)),VLOOKUP(A2583,'Species Look-up'!D:D,1,FALSE),VLOOKUP(A2583,'Species Look-up'!C:D,2,FALSE))</f>
        <v>#N/A</v>
      </c>
    </row>
    <row r="2584" spans="1:13" customFormat="1" ht="12" customHeight="1" x14ac:dyDescent="0.2">
      <c r="A2584" s="17" t="s">
        <v>6659</v>
      </c>
      <c r="B2584" s="24" t="s">
        <v>6660</v>
      </c>
      <c r="C2584" s="6" t="str">
        <f t="shared" ref="C2584:G2584" si="1793">C2583</f>
        <v>[DATE]</v>
      </c>
      <c r="D2584" s="1" t="str">
        <f t="shared" si="1793"/>
        <v>[ENTER YOUR SITE HERE]</v>
      </c>
      <c r="E2584" s="1" t="str">
        <f t="shared" si="1793"/>
        <v>[GRIDREF]</v>
      </c>
      <c r="F2584" s="1" t="str">
        <f t="shared" si="1793"/>
        <v>[ENTER METHOD]</v>
      </c>
      <c r="G2584" s="1" t="str">
        <f t="shared" si="1793"/>
        <v>[YOUR NAME]</v>
      </c>
      <c r="H2584" s="1" t="str">
        <f t="shared" si="1750"/>
        <v>[YOUR NAME]</v>
      </c>
      <c r="I2584" s="1" t="str">
        <f t="shared" si="1751"/>
        <v>[11 or 12]</v>
      </c>
      <c r="J2584" s="1" t="s">
        <v>730</v>
      </c>
      <c r="L2584" s="5" t="e">
        <f>VLOOKUP(M2584,'Species Look-up'!A:B,2,FALSE)</f>
        <v>#N/A</v>
      </c>
      <c r="M2584" s="5" t="e">
        <f>IF(ISNA(VLOOKUP(A2584,'Species Look-up'!C:D,2,FALSE)),VLOOKUP(A2584,'Species Look-up'!D:D,1,FALSE),VLOOKUP(A2584,'Species Look-up'!C:D,2,FALSE))</f>
        <v>#N/A</v>
      </c>
    </row>
    <row r="2585" spans="1:13" customFormat="1" ht="12" customHeight="1" x14ac:dyDescent="0.2">
      <c r="A2585" s="17" t="s">
        <v>6659</v>
      </c>
      <c r="B2585" s="24" t="s">
        <v>6660</v>
      </c>
      <c r="C2585" s="6" t="str">
        <f t="shared" ref="C2585:G2585" si="1794">C2584</f>
        <v>[DATE]</v>
      </c>
      <c r="D2585" s="1" t="str">
        <f t="shared" si="1794"/>
        <v>[ENTER YOUR SITE HERE]</v>
      </c>
      <c r="E2585" s="1" t="str">
        <f t="shared" si="1794"/>
        <v>[GRIDREF]</v>
      </c>
      <c r="F2585" s="1" t="str">
        <f t="shared" si="1794"/>
        <v>[ENTER METHOD]</v>
      </c>
      <c r="G2585" s="1" t="str">
        <f t="shared" si="1794"/>
        <v>[YOUR NAME]</v>
      </c>
      <c r="H2585" s="1" t="str">
        <f t="shared" si="1750"/>
        <v>[YOUR NAME]</v>
      </c>
      <c r="I2585" s="1" t="str">
        <f t="shared" si="1751"/>
        <v>[11 or 12]</v>
      </c>
      <c r="J2585" s="1" t="s">
        <v>730</v>
      </c>
      <c r="L2585" s="5" t="e">
        <f>VLOOKUP(M2585,'Species Look-up'!A:B,2,FALSE)</f>
        <v>#N/A</v>
      </c>
      <c r="M2585" s="5" t="e">
        <f>IF(ISNA(VLOOKUP(A2585,'Species Look-up'!C:D,2,FALSE)),VLOOKUP(A2585,'Species Look-up'!D:D,1,FALSE),VLOOKUP(A2585,'Species Look-up'!C:D,2,FALSE))</f>
        <v>#N/A</v>
      </c>
    </row>
    <row r="2586" spans="1:13" customFormat="1" ht="12" customHeight="1" x14ac:dyDescent="0.2">
      <c r="A2586" s="17" t="s">
        <v>6659</v>
      </c>
      <c r="B2586" s="24" t="s">
        <v>6660</v>
      </c>
      <c r="C2586" s="6" t="str">
        <f t="shared" ref="C2586:G2586" si="1795">C2585</f>
        <v>[DATE]</v>
      </c>
      <c r="D2586" s="1" t="str">
        <f t="shared" si="1795"/>
        <v>[ENTER YOUR SITE HERE]</v>
      </c>
      <c r="E2586" s="1" t="str">
        <f t="shared" si="1795"/>
        <v>[GRIDREF]</v>
      </c>
      <c r="F2586" s="1" t="str">
        <f t="shared" si="1795"/>
        <v>[ENTER METHOD]</v>
      </c>
      <c r="G2586" s="1" t="str">
        <f t="shared" si="1795"/>
        <v>[YOUR NAME]</v>
      </c>
      <c r="H2586" s="1" t="str">
        <f t="shared" si="1750"/>
        <v>[YOUR NAME]</v>
      </c>
      <c r="I2586" s="1" t="str">
        <f t="shared" si="1751"/>
        <v>[11 or 12]</v>
      </c>
      <c r="J2586" s="1" t="s">
        <v>730</v>
      </c>
      <c r="L2586" s="5" t="e">
        <f>VLOOKUP(M2586,'Species Look-up'!A:B,2,FALSE)</f>
        <v>#N/A</v>
      </c>
      <c r="M2586" s="5" t="e">
        <f>IF(ISNA(VLOOKUP(A2586,'Species Look-up'!C:D,2,FALSE)),VLOOKUP(A2586,'Species Look-up'!D:D,1,FALSE),VLOOKUP(A2586,'Species Look-up'!C:D,2,FALSE))</f>
        <v>#N/A</v>
      </c>
    </row>
    <row r="2587" spans="1:13" customFormat="1" ht="12" customHeight="1" x14ac:dyDescent="0.2">
      <c r="A2587" s="17" t="s">
        <v>6659</v>
      </c>
      <c r="B2587" s="24" t="s">
        <v>6660</v>
      </c>
      <c r="C2587" s="6" t="str">
        <f t="shared" ref="C2587:G2587" si="1796">C2586</f>
        <v>[DATE]</v>
      </c>
      <c r="D2587" s="1" t="str">
        <f t="shared" si="1796"/>
        <v>[ENTER YOUR SITE HERE]</v>
      </c>
      <c r="E2587" s="1" t="str">
        <f t="shared" si="1796"/>
        <v>[GRIDREF]</v>
      </c>
      <c r="F2587" s="1" t="str">
        <f t="shared" si="1796"/>
        <v>[ENTER METHOD]</v>
      </c>
      <c r="G2587" s="1" t="str">
        <f t="shared" si="1796"/>
        <v>[YOUR NAME]</v>
      </c>
      <c r="H2587" s="1" t="str">
        <f t="shared" si="1750"/>
        <v>[YOUR NAME]</v>
      </c>
      <c r="I2587" s="1" t="str">
        <f t="shared" si="1751"/>
        <v>[11 or 12]</v>
      </c>
      <c r="J2587" s="1" t="s">
        <v>730</v>
      </c>
      <c r="L2587" s="5" t="e">
        <f>VLOOKUP(M2587,'Species Look-up'!A:B,2,FALSE)</f>
        <v>#N/A</v>
      </c>
      <c r="M2587" s="5" t="e">
        <f>IF(ISNA(VLOOKUP(A2587,'Species Look-up'!C:D,2,FALSE)),VLOOKUP(A2587,'Species Look-up'!D:D,1,FALSE),VLOOKUP(A2587,'Species Look-up'!C:D,2,FALSE))</f>
        <v>#N/A</v>
      </c>
    </row>
    <row r="2588" spans="1:13" customFormat="1" ht="12" customHeight="1" x14ac:dyDescent="0.2">
      <c r="A2588" s="17" t="s">
        <v>6659</v>
      </c>
      <c r="B2588" s="24" t="s">
        <v>6660</v>
      </c>
      <c r="C2588" s="6" t="str">
        <f t="shared" ref="C2588:G2588" si="1797">C2587</f>
        <v>[DATE]</v>
      </c>
      <c r="D2588" s="1" t="str">
        <f t="shared" si="1797"/>
        <v>[ENTER YOUR SITE HERE]</v>
      </c>
      <c r="E2588" s="1" t="str">
        <f t="shared" si="1797"/>
        <v>[GRIDREF]</v>
      </c>
      <c r="F2588" s="1" t="str">
        <f t="shared" si="1797"/>
        <v>[ENTER METHOD]</v>
      </c>
      <c r="G2588" s="1" t="str">
        <f t="shared" si="1797"/>
        <v>[YOUR NAME]</v>
      </c>
      <c r="H2588" s="1" t="str">
        <f t="shared" si="1750"/>
        <v>[YOUR NAME]</v>
      </c>
      <c r="I2588" s="1" t="str">
        <f t="shared" si="1751"/>
        <v>[11 or 12]</v>
      </c>
      <c r="J2588" s="1" t="s">
        <v>730</v>
      </c>
      <c r="L2588" s="5" t="e">
        <f>VLOOKUP(M2588,'Species Look-up'!A:B,2,FALSE)</f>
        <v>#N/A</v>
      </c>
      <c r="M2588" s="5" t="e">
        <f>IF(ISNA(VLOOKUP(A2588,'Species Look-up'!C:D,2,FALSE)),VLOOKUP(A2588,'Species Look-up'!D:D,1,FALSE),VLOOKUP(A2588,'Species Look-up'!C:D,2,FALSE))</f>
        <v>#N/A</v>
      </c>
    </row>
    <row r="2589" spans="1:13" customFormat="1" ht="12" customHeight="1" x14ac:dyDescent="0.2">
      <c r="A2589" s="17" t="s">
        <v>6659</v>
      </c>
      <c r="B2589" s="24" t="s">
        <v>6660</v>
      </c>
      <c r="C2589" s="6" t="str">
        <f t="shared" ref="C2589:G2589" si="1798">C2588</f>
        <v>[DATE]</v>
      </c>
      <c r="D2589" s="1" t="str">
        <f t="shared" si="1798"/>
        <v>[ENTER YOUR SITE HERE]</v>
      </c>
      <c r="E2589" s="1" t="str">
        <f t="shared" si="1798"/>
        <v>[GRIDREF]</v>
      </c>
      <c r="F2589" s="1" t="str">
        <f t="shared" si="1798"/>
        <v>[ENTER METHOD]</v>
      </c>
      <c r="G2589" s="1" t="str">
        <f t="shared" si="1798"/>
        <v>[YOUR NAME]</v>
      </c>
      <c r="H2589" s="1" t="str">
        <f t="shared" si="1750"/>
        <v>[YOUR NAME]</v>
      </c>
      <c r="I2589" s="1" t="str">
        <f t="shared" si="1751"/>
        <v>[11 or 12]</v>
      </c>
      <c r="J2589" s="1" t="s">
        <v>730</v>
      </c>
      <c r="L2589" s="5" t="e">
        <f>VLOOKUP(M2589,'Species Look-up'!A:B,2,FALSE)</f>
        <v>#N/A</v>
      </c>
      <c r="M2589" s="5" t="e">
        <f>IF(ISNA(VLOOKUP(A2589,'Species Look-up'!C:D,2,FALSE)),VLOOKUP(A2589,'Species Look-up'!D:D,1,FALSE),VLOOKUP(A2589,'Species Look-up'!C:D,2,FALSE))</f>
        <v>#N/A</v>
      </c>
    </row>
    <row r="2590" spans="1:13" customFormat="1" ht="12" customHeight="1" x14ac:dyDescent="0.2">
      <c r="A2590" s="17" t="s">
        <v>6659</v>
      </c>
      <c r="B2590" s="24" t="s">
        <v>6660</v>
      </c>
      <c r="C2590" s="6" t="str">
        <f t="shared" ref="C2590:G2590" si="1799">C2589</f>
        <v>[DATE]</v>
      </c>
      <c r="D2590" s="1" t="str">
        <f t="shared" si="1799"/>
        <v>[ENTER YOUR SITE HERE]</v>
      </c>
      <c r="E2590" s="1" t="str">
        <f t="shared" si="1799"/>
        <v>[GRIDREF]</v>
      </c>
      <c r="F2590" s="1" t="str">
        <f t="shared" si="1799"/>
        <v>[ENTER METHOD]</v>
      </c>
      <c r="G2590" s="1" t="str">
        <f t="shared" si="1799"/>
        <v>[YOUR NAME]</v>
      </c>
      <c r="H2590" s="1" t="str">
        <f t="shared" si="1750"/>
        <v>[YOUR NAME]</v>
      </c>
      <c r="I2590" s="1" t="str">
        <f t="shared" si="1751"/>
        <v>[11 or 12]</v>
      </c>
      <c r="J2590" s="1" t="s">
        <v>730</v>
      </c>
      <c r="L2590" s="5" t="e">
        <f>VLOOKUP(M2590,'Species Look-up'!A:B,2,FALSE)</f>
        <v>#N/A</v>
      </c>
      <c r="M2590" s="5" t="e">
        <f>IF(ISNA(VLOOKUP(A2590,'Species Look-up'!C:D,2,FALSE)),VLOOKUP(A2590,'Species Look-up'!D:D,1,FALSE),VLOOKUP(A2590,'Species Look-up'!C:D,2,FALSE))</f>
        <v>#N/A</v>
      </c>
    </row>
    <row r="2591" spans="1:13" customFormat="1" ht="12" customHeight="1" x14ac:dyDescent="0.2">
      <c r="A2591" s="17" t="s">
        <v>6659</v>
      </c>
      <c r="B2591" s="24" t="s">
        <v>6660</v>
      </c>
      <c r="C2591" s="6" t="str">
        <f t="shared" ref="C2591:G2591" si="1800">C2590</f>
        <v>[DATE]</v>
      </c>
      <c r="D2591" s="1" t="str">
        <f t="shared" si="1800"/>
        <v>[ENTER YOUR SITE HERE]</v>
      </c>
      <c r="E2591" s="1" t="str">
        <f t="shared" si="1800"/>
        <v>[GRIDREF]</v>
      </c>
      <c r="F2591" s="1" t="str">
        <f t="shared" si="1800"/>
        <v>[ENTER METHOD]</v>
      </c>
      <c r="G2591" s="1" t="str">
        <f t="shared" si="1800"/>
        <v>[YOUR NAME]</v>
      </c>
      <c r="H2591" s="1" t="str">
        <f t="shared" si="1750"/>
        <v>[YOUR NAME]</v>
      </c>
      <c r="I2591" s="1" t="str">
        <f t="shared" si="1751"/>
        <v>[11 or 12]</v>
      </c>
      <c r="J2591" s="1" t="s">
        <v>730</v>
      </c>
      <c r="L2591" s="5" t="e">
        <f>VLOOKUP(M2591,'Species Look-up'!A:B,2,FALSE)</f>
        <v>#N/A</v>
      </c>
      <c r="M2591" s="5" t="e">
        <f>IF(ISNA(VLOOKUP(A2591,'Species Look-up'!C:D,2,FALSE)),VLOOKUP(A2591,'Species Look-up'!D:D,1,FALSE),VLOOKUP(A2591,'Species Look-up'!C:D,2,FALSE))</f>
        <v>#N/A</v>
      </c>
    </row>
    <row r="2592" spans="1:13" customFormat="1" ht="12" customHeight="1" x14ac:dyDescent="0.2">
      <c r="A2592" s="17" t="s">
        <v>6659</v>
      </c>
      <c r="B2592" s="24" t="s">
        <v>6660</v>
      </c>
      <c r="C2592" s="6" t="str">
        <f t="shared" ref="C2592:G2592" si="1801">C2591</f>
        <v>[DATE]</v>
      </c>
      <c r="D2592" s="1" t="str">
        <f t="shared" si="1801"/>
        <v>[ENTER YOUR SITE HERE]</v>
      </c>
      <c r="E2592" s="1" t="str">
        <f t="shared" si="1801"/>
        <v>[GRIDREF]</v>
      </c>
      <c r="F2592" s="1" t="str">
        <f t="shared" si="1801"/>
        <v>[ENTER METHOD]</v>
      </c>
      <c r="G2592" s="1" t="str">
        <f t="shared" si="1801"/>
        <v>[YOUR NAME]</v>
      </c>
      <c r="H2592" s="1" t="str">
        <f t="shared" si="1750"/>
        <v>[YOUR NAME]</v>
      </c>
      <c r="I2592" s="1" t="str">
        <f t="shared" si="1751"/>
        <v>[11 or 12]</v>
      </c>
      <c r="J2592" s="1" t="s">
        <v>730</v>
      </c>
      <c r="L2592" s="5" t="e">
        <f>VLOOKUP(M2592,'Species Look-up'!A:B,2,FALSE)</f>
        <v>#N/A</v>
      </c>
      <c r="M2592" s="5" t="e">
        <f>IF(ISNA(VLOOKUP(A2592,'Species Look-up'!C:D,2,FALSE)),VLOOKUP(A2592,'Species Look-up'!D:D,1,FALSE),VLOOKUP(A2592,'Species Look-up'!C:D,2,FALSE))</f>
        <v>#N/A</v>
      </c>
    </row>
    <row r="2593" spans="1:13" customFormat="1" ht="12" customHeight="1" x14ac:dyDescent="0.2">
      <c r="A2593" s="17" t="s">
        <v>6659</v>
      </c>
      <c r="B2593" s="24" t="s">
        <v>6660</v>
      </c>
      <c r="C2593" s="6" t="str">
        <f t="shared" ref="C2593:G2593" si="1802">C2592</f>
        <v>[DATE]</v>
      </c>
      <c r="D2593" s="1" t="str">
        <f t="shared" si="1802"/>
        <v>[ENTER YOUR SITE HERE]</v>
      </c>
      <c r="E2593" s="1" t="str">
        <f t="shared" si="1802"/>
        <v>[GRIDREF]</v>
      </c>
      <c r="F2593" s="1" t="str">
        <f t="shared" si="1802"/>
        <v>[ENTER METHOD]</v>
      </c>
      <c r="G2593" s="1" t="str">
        <f t="shared" si="1802"/>
        <v>[YOUR NAME]</v>
      </c>
      <c r="H2593" s="1" t="str">
        <f t="shared" si="1750"/>
        <v>[YOUR NAME]</v>
      </c>
      <c r="I2593" s="1" t="str">
        <f t="shared" si="1751"/>
        <v>[11 or 12]</v>
      </c>
      <c r="J2593" s="1" t="s">
        <v>730</v>
      </c>
      <c r="L2593" s="5" t="e">
        <f>VLOOKUP(M2593,'Species Look-up'!A:B,2,FALSE)</f>
        <v>#N/A</v>
      </c>
      <c r="M2593" s="5" t="e">
        <f>IF(ISNA(VLOOKUP(A2593,'Species Look-up'!C:D,2,FALSE)),VLOOKUP(A2593,'Species Look-up'!D:D,1,FALSE),VLOOKUP(A2593,'Species Look-up'!C:D,2,FALSE))</f>
        <v>#N/A</v>
      </c>
    </row>
    <row r="2594" spans="1:13" customFormat="1" ht="12" customHeight="1" x14ac:dyDescent="0.2">
      <c r="A2594" s="17" t="s">
        <v>6659</v>
      </c>
      <c r="B2594" s="24" t="s">
        <v>6660</v>
      </c>
      <c r="C2594" s="6" t="str">
        <f t="shared" ref="C2594:G2594" si="1803">C2593</f>
        <v>[DATE]</v>
      </c>
      <c r="D2594" s="1" t="str">
        <f t="shared" si="1803"/>
        <v>[ENTER YOUR SITE HERE]</v>
      </c>
      <c r="E2594" s="1" t="str">
        <f t="shared" si="1803"/>
        <v>[GRIDREF]</v>
      </c>
      <c r="F2594" s="1" t="str">
        <f t="shared" si="1803"/>
        <v>[ENTER METHOD]</v>
      </c>
      <c r="G2594" s="1" t="str">
        <f t="shared" si="1803"/>
        <v>[YOUR NAME]</v>
      </c>
      <c r="H2594" s="1" t="str">
        <f t="shared" si="1750"/>
        <v>[YOUR NAME]</v>
      </c>
      <c r="I2594" s="1" t="str">
        <f t="shared" si="1751"/>
        <v>[11 or 12]</v>
      </c>
      <c r="J2594" s="1" t="s">
        <v>730</v>
      </c>
      <c r="L2594" s="5" t="e">
        <f>VLOOKUP(M2594,'Species Look-up'!A:B,2,FALSE)</f>
        <v>#N/A</v>
      </c>
      <c r="M2594" s="5" t="e">
        <f>IF(ISNA(VLOOKUP(A2594,'Species Look-up'!C:D,2,FALSE)),VLOOKUP(A2594,'Species Look-up'!D:D,1,FALSE),VLOOKUP(A2594,'Species Look-up'!C:D,2,FALSE))</f>
        <v>#N/A</v>
      </c>
    </row>
    <row r="2595" spans="1:13" customFormat="1" ht="12" customHeight="1" x14ac:dyDescent="0.2">
      <c r="A2595" s="17" t="s">
        <v>6659</v>
      </c>
      <c r="B2595" s="24" t="s">
        <v>6660</v>
      </c>
      <c r="C2595" s="6" t="str">
        <f t="shared" ref="C2595:G2595" si="1804">C2594</f>
        <v>[DATE]</v>
      </c>
      <c r="D2595" s="1" t="str">
        <f t="shared" si="1804"/>
        <v>[ENTER YOUR SITE HERE]</v>
      </c>
      <c r="E2595" s="1" t="str">
        <f t="shared" si="1804"/>
        <v>[GRIDREF]</v>
      </c>
      <c r="F2595" s="1" t="str">
        <f t="shared" si="1804"/>
        <v>[ENTER METHOD]</v>
      </c>
      <c r="G2595" s="1" t="str">
        <f t="shared" si="1804"/>
        <v>[YOUR NAME]</v>
      </c>
      <c r="H2595" s="1" t="str">
        <f t="shared" si="1750"/>
        <v>[YOUR NAME]</v>
      </c>
      <c r="I2595" s="1" t="str">
        <f t="shared" si="1751"/>
        <v>[11 or 12]</v>
      </c>
      <c r="J2595" s="1" t="s">
        <v>730</v>
      </c>
      <c r="L2595" s="5" t="e">
        <f>VLOOKUP(M2595,'Species Look-up'!A:B,2,FALSE)</f>
        <v>#N/A</v>
      </c>
      <c r="M2595" s="5" t="e">
        <f>IF(ISNA(VLOOKUP(A2595,'Species Look-up'!C:D,2,FALSE)),VLOOKUP(A2595,'Species Look-up'!D:D,1,FALSE),VLOOKUP(A2595,'Species Look-up'!C:D,2,FALSE))</f>
        <v>#N/A</v>
      </c>
    </row>
    <row r="2596" spans="1:13" customFormat="1" ht="12" customHeight="1" x14ac:dyDescent="0.2">
      <c r="A2596" s="17" t="s">
        <v>6659</v>
      </c>
      <c r="B2596" s="24" t="s">
        <v>6660</v>
      </c>
      <c r="C2596" s="6" t="str">
        <f t="shared" ref="C2596:G2596" si="1805">C2595</f>
        <v>[DATE]</v>
      </c>
      <c r="D2596" s="1" t="str">
        <f t="shared" si="1805"/>
        <v>[ENTER YOUR SITE HERE]</v>
      </c>
      <c r="E2596" s="1" t="str">
        <f t="shared" si="1805"/>
        <v>[GRIDREF]</v>
      </c>
      <c r="F2596" s="1" t="str">
        <f t="shared" si="1805"/>
        <v>[ENTER METHOD]</v>
      </c>
      <c r="G2596" s="1" t="str">
        <f t="shared" si="1805"/>
        <v>[YOUR NAME]</v>
      </c>
      <c r="H2596" s="1" t="str">
        <f t="shared" si="1750"/>
        <v>[YOUR NAME]</v>
      </c>
      <c r="I2596" s="1" t="str">
        <f t="shared" si="1751"/>
        <v>[11 or 12]</v>
      </c>
      <c r="J2596" s="1" t="s">
        <v>730</v>
      </c>
      <c r="L2596" s="5" t="e">
        <f>VLOOKUP(M2596,'Species Look-up'!A:B,2,FALSE)</f>
        <v>#N/A</v>
      </c>
      <c r="M2596" s="5" t="e">
        <f>IF(ISNA(VLOOKUP(A2596,'Species Look-up'!C:D,2,FALSE)),VLOOKUP(A2596,'Species Look-up'!D:D,1,FALSE),VLOOKUP(A2596,'Species Look-up'!C:D,2,FALSE))</f>
        <v>#N/A</v>
      </c>
    </row>
    <row r="2597" spans="1:13" customFormat="1" ht="12" customHeight="1" x14ac:dyDescent="0.2">
      <c r="A2597" s="17" t="s">
        <v>6659</v>
      </c>
      <c r="B2597" s="24" t="s">
        <v>6660</v>
      </c>
      <c r="C2597" s="6" t="str">
        <f t="shared" ref="C2597:G2597" si="1806">C2596</f>
        <v>[DATE]</v>
      </c>
      <c r="D2597" s="1" t="str">
        <f t="shared" si="1806"/>
        <v>[ENTER YOUR SITE HERE]</v>
      </c>
      <c r="E2597" s="1" t="str">
        <f t="shared" si="1806"/>
        <v>[GRIDREF]</v>
      </c>
      <c r="F2597" s="1" t="str">
        <f t="shared" si="1806"/>
        <v>[ENTER METHOD]</v>
      </c>
      <c r="G2597" s="1" t="str">
        <f t="shared" si="1806"/>
        <v>[YOUR NAME]</v>
      </c>
      <c r="H2597" s="1" t="str">
        <f t="shared" si="1750"/>
        <v>[YOUR NAME]</v>
      </c>
      <c r="I2597" s="1" t="str">
        <f t="shared" si="1751"/>
        <v>[11 or 12]</v>
      </c>
      <c r="J2597" s="1" t="s">
        <v>730</v>
      </c>
      <c r="L2597" s="5" t="e">
        <f>VLOOKUP(M2597,'Species Look-up'!A:B,2,FALSE)</f>
        <v>#N/A</v>
      </c>
      <c r="M2597" s="5" t="e">
        <f>IF(ISNA(VLOOKUP(A2597,'Species Look-up'!C:D,2,FALSE)),VLOOKUP(A2597,'Species Look-up'!D:D,1,FALSE),VLOOKUP(A2597,'Species Look-up'!C:D,2,FALSE))</f>
        <v>#N/A</v>
      </c>
    </row>
    <row r="2598" spans="1:13" customFormat="1" ht="12" customHeight="1" x14ac:dyDescent="0.2">
      <c r="A2598" s="17" t="s">
        <v>6659</v>
      </c>
      <c r="B2598" s="24" t="s">
        <v>6660</v>
      </c>
      <c r="C2598" s="6" t="str">
        <f t="shared" ref="C2598:G2598" si="1807">C2597</f>
        <v>[DATE]</v>
      </c>
      <c r="D2598" s="1" t="str">
        <f t="shared" si="1807"/>
        <v>[ENTER YOUR SITE HERE]</v>
      </c>
      <c r="E2598" s="1" t="str">
        <f t="shared" si="1807"/>
        <v>[GRIDREF]</v>
      </c>
      <c r="F2598" s="1" t="str">
        <f t="shared" si="1807"/>
        <v>[ENTER METHOD]</v>
      </c>
      <c r="G2598" s="1" t="str">
        <f t="shared" si="1807"/>
        <v>[YOUR NAME]</v>
      </c>
      <c r="H2598" s="1" t="str">
        <f t="shared" si="1750"/>
        <v>[YOUR NAME]</v>
      </c>
      <c r="I2598" s="1" t="str">
        <f t="shared" si="1751"/>
        <v>[11 or 12]</v>
      </c>
      <c r="J2598" s="1" t="s">
        <v>730</v>
      </c>
      <c r="L2598" s="5" t="e">
        <f>VLOOKUP(M2598,'Species Look-up'!A:B,2,FALSE)</f>
        <v>#N/A</v>
      </c>
      <c r="M2598" s="5" t="e">
        <f>IF(ISNA(VLOOKUP(A2598,'Species Look-up'!C:D,2,FALSE)),VLOOKUP(A2598,'Species Look-up'!D:D,1,FALSE),VLOOKUP(A2598,'Species Look-up'!C:D,2,FALSE))</f>
        <v>#N/A</v>
      </c>
    </row>
    <row r="2599" spans="1:13" customFormat="1" ht="12" customHeight="1" x14ac:dyDescent="0.2">
      <c r="A2599" s="17" t="s">
        <v>6659</v>
      </c>
      <c r="B2599" s="24" t="s">
        <v>6660</v>
      </c>
      <c r="C2599" s="6" t="str">
        <f t="shared" ref="C2599:G2599" si="1808">C2598</f>
        <v>[DATE]</v>
      </c>
      <c r="D2599" s="1" t="str">
        <f t="shared" si="1808"/>
        <v>[ENTER YOUR SITE HERE]</v>
      </c>
      <c r="E2599" s="1" t="str">
        <f t="shared" si="1808"/>
        <v>[GRIDREF]</v>
      </c>
      <c r="F2599" s="1" t="str">
        <f t="shared" si="1808"/>
        <v>[ENTER METHOD]</v>
      </c>
      <c r="G2599" s="1" t="str">
        <f t="shared" si="1808"/>
        <v>[YOUR NAME]</v>
      </c>
      <c r="H2599" s="1" t="str">
        <f t="shared" si="1750"/>
        <v>[YOUR NAME]</v>
      </c>
      <c r="I2599" s="1" t="str">
        <f t="shared" si="1751"/>
        <v>[11 or 12]</v>
      </c>
      <c r="J2599" s="1" t="s">
        <v>730</v>
      </c>
      <c r="L2599" s="5" t="e">
        <f>VLOOKUP(M2599,'Species Look-up'!A:B,2,FALSE)</f>
        <v>#N/A</v>
      </c>
      <c r="M2599" s="5" t="e">
        <f>IF(ISNA(VLOOKUP(A2599,'Species Look-up'!C:D,2,FALSE)),VLOOKUP(A2599,'Species Look-up'!D:D,1,FALSE),VLOOKUP(A2599,'Species Look-up'!C:D,2,FALSE))</f>
        <v>#N/A</v>
      </c>
    </row>
    <row r="2600" spans="1:13" customFormat="1" ht="12" customHeight="1" x14ac:dyDescent="0.2">
      <c r="A2600" s="17" t="s">
        <v>6659</v>
      </c>
      <c r="B2600" s="24" t="s">
        <v>6660</v>
      </c>
      <c r="C2600" s="6" t="str">
        <f t="shared" ref="C2600:G2600" si="1809">C2599</f>
        <v>[DATE]</v>
      </c>
      <c r="D2600" s="1" t="str">
        <f t="shared" si="1809"/>
        <v>[ENTER YOUR SITE HERE]</v>
      </c>
      <c r="E2600" s="1" t="str">
        <f t="shared" si="1809"/>
        <v>[GRIDREF]</v>
      </c>
      <c r="F2600" s="1" t="str">
        <f t="shared" si="1809"/>
        <v>[ENTER METHOD]</v>
      </c>
      <c r="G2600" s="1" t="str">
        <f t="shared" si="1809"/>
        <v>[YOUR NAME]</v>
      </c>
      <c r="H2600" s="1" t="str">
        <f t="shared" si="1750"/>
        <v>[YOUR NAME]</v>
      </c>
      <c r="I2600" s="1" t="str">
        <f t="shared" si="1751"/>
        <v>[11 or 12]</v>
      </c>
      <c r="J2600" s="1" t="s">
        <v>730</v>
      </c>
      <c r="L2600" s="5" t="e">
        <f>VLOOKUP(M2600,'Species Look-up'!A:B,2,FALSE)</f>
        <v>#N/A</v>
      </c>
      <c r="M2600" s="5" t="e">
        <f>IF(ISNA(VLOOKUP(A2600,'Species Look-up'!C:D,2,FALSE)),VLOOKUP(A2600,'Species Look-up'!D:D,1,FALSE),VLOOKUP(A2600,'Species Look-up'!C:D,2,FALSE))</f>
        <v>#N/A</v>
      </c>
    </row>
    <row r="2601" spans="1:13" customFormat="1" ht="12" customHeight="1" x14ac:dyDescent="0.2">
      <c r="A2601" s="17" t="s">
        <v>6659</v>
      </c>
      <c r="B2601" s="24" t="s">
        <v>6660</v>
      </c>
      <c r="C2601" s="6" t="str">
        <f t="shared" ref="C2601:G2601" si="1810">C2600</f>
        <v>[DATE]</v>
      </c>
      <c r="D2601" s="1" t="str">
        <f t="shared" si="1810"/>
        <v>[ENTER YOUR SITE HERE]</v>
      </c>
      <c r="E2601" s="1" t="str">
        <f t="shared" si="1810"/>
        <v>[GRIDREF]</v>
      </c>
      <c r="F2601" s="1" t="str">
        <f t="shared" si="1810"/>
        <v>[ENTER METHOD]</v>
      </c>
      <c r="G2601" s="1" t="str">
        <f t="shared" si="1810"/>
        <v>[YOUR NAME]</v>
      </c>
      <c r="H2601" s="1" t="str">
        <f t="shared" si="1750"/>
        <v>[YOUR NAME]</v>
      </c>
      <c r="I2601" s="1" t="str">
        <f t="shared" si="1751"/>
        <v>[11 or 12]</v>
      </c>
      <c r="J2601" s="1" t="s">
        <v>730</v>
      </c>
      <c r="L2601" s="5" t="e">
        <f>VLOOKUP(M2601,'Species Look-up'!A:B,2,FALSE)</f>
        <v>#N/A</v>
      </c>
      <c r="M2601" s="5" t="e">
        <f>IF(ISNA(VLOOKUP(A2601,'Species Look-up'!C:D,2,FALSE)),VLOOKUP(A2601,'Species Look-up'!D:D,1,FALSE),VLOOKUP(A2601,'Species Look-up'!C:D,2,FALSE))</f>
        <v>#N/A</v>
      </c>
    </row>
    <row r="2602" spans="1:13" customFormat="1" ht="12" customHeight="1" x14ac:dyDescent="0.2">
      <c r="A2602" s="17" t="s">
        <v>6659</v>
      </c>
      <c r="B2602" s="24" t="s">
        <v>6660</v>
      </c>
      <c r="C2602" s="6" t="str">
        <f t="shared" ref="C2602:G2602" si="1811">C2601</f>
        <v>[DATE]</v>
      </c>
      <c r="D2602" s="1" t="str">
        <f t="shared" si="1811"/>
        <v>[ENTER YOUR SITE HERE]</v>
      </c>
      <c r="E2602" s="1" t="str">
        <f t="shared" si="1811"/>
        <v>[GRIDREF]</v>
      </c>
      <c r="F2602" s="1" t="str">
        <f t="shared" si="1811"/>
        <v>[ENTER METHOD]</v>
      </c>
      <c r="G2602" s="1" t="str">
        <f t="shared" si="1811"/>
        <v>[YOUR NAME]</v>
      </c>
      <c r="H2602" s="1" t="str">
        <f t="shared" si="1750"/>
        <v>[YOUR NAME]</v>
      </c>
      <c r="I2602" s="1" t="str">
        <f t="shared" si="1751"/>
        <v>[11 or 12]</v>
      </c>
      <c r="J2602" s="1" t="s">
        <v>730</v>
      </c>
      <c r="L2602" s="5" t="e">
        <f>VLOOKUP(M2602,'Species Look-up'!A:B,2,FALSE)</f>
        <v>#N/A</v>
      </c>
      <c r="M2602" s="5" t="e">
        <f>IF(ISNA(VLOOKUP(A2602,'Species Look-up'!C:D,2,FALSE)),VLOOKUP(A2602,'Species Look-up'!D:D,1,FALSE),VLOOKUP(A2602,'Species Look-up'!C:D,2,FALSE))</f>
        <v>#N/A</v>
      </c>
    </row>
    <row r="2603" spans="1:13" customFormat="1" ht="12" customHeight="1" x14ac:dyDescent="0.2">
      <c r="A2603" s="17" t="s">
        <v>6659</v>
      </c>
      <c r="B2603" s="24" t="s">
        <v>6660</v>
      </c>
      <c r="C2603" s="6" t="str">
        <f t="shared" ref="C2603:G2603" si="1812">C2602</f>
        <v>[DATE]</v>
      </c>
      <c r="D2603" s="1" t="str">
        <f t="shared" si="1812"/>
        <v>[ENTER YOUR SITE HERE]</v>
      </c>
      <c r="E2603" s="1" t="str">
        <f t="shared" si="1812"/>
        <v>[GRIDREF]</v>
      </c>
      <c r="F2603" s="1" t="str">
        <f t="shared" si="1812"/>
        <v>[ENTER METHOD]</v>
      </c>
      <c r="G2603" s="1" t="str">
        <f t="shared" si="1812"/>
        <v>[YOUR NAME]</v>
      </c>
      <c r="H2603" s="1" t="str">
        <f t="shared" si="1750"/>
        <v>[YOUR NAME]</v>
      </c>
      <c r="I2603" s="1" t="str">
        <f t="shared" si="1751"/>
        <v>[11 or 12]</v>
      </c>
      <c r="J2603" s="1" t="s">
        <v>730</v>
      </c>
      <c r="L2603" s="5" t="e">
        <f>VLOOKUP(M2603,'Species Look-up'!A:B,2,FALSE)</f>
        <v>#N/A</v>
      </c>
      <c r="M2603" s="5" t="e">
        <f>IF(ISNA(VLOOKUP(A2603,'Species Look-up'!C:D,2,FALSE)),VLOOKUP(A2603,'Species Look-up'!D:D,1,FALSE),VLOOKUP(A2603,'Species Look-up'!C:D,2,FALSE))</f>
        <v>#N/A</v>
      </c>
    </row>
    <row r="2604" spans="1:13" customFormat="1" ht="12" customHeight="1" x14ac:dyDescent="0.2">
      <c r="A2604" s="17" t="s">
        <v>6659</v>
      </c>
      <c r="B2604" s="24" t="s">
        <v>6660</v>
      </c>
      <c r="C2604" s="6" t="str">
        <f t="shared" ref="C2604:G2604" si="1813">C2603</f>
        <v>[DATE]</v>
      </c>
      <c r="D2604" s="1" t="str">
        <f t="shared" si="1813"/>
        <v>[ENTER YOUR SITE HERE]</v>
      </c>
      <c r="E2604" s="1" t="str">
        <f t="shared" si="1813"/>
        <v>[GRIDREF]</v>
      </c>
      <c r="F2604" s="1" t="str">
        <f t="shared" si="1813"/>
        <v>[ENTER METHOD]</v>
      </c>
      <c r="G2604" s="1" t="str">
        <f t="shared" si="1813"/>
        <v>[YOUR NAME]</v>
      </c>
      <c r="H2604" s="1" t="str">
        <f t="shared" si="1750"/>
        <v>[YOUR NAME]</v>
      </c>
      <c r="I2604" s="1" t="str">
        <f t="shared" si="1751"/>
        <v>[11 or 12]</v>
      </c>
      <c r="J2604" s="1" t="s">
        <v>730</v>
      </c>
      <c r="L2604" s="5" t="e">
        <f>VLOOKUP(M2604,'Species Look-up'!A:B,2,FALSE)</f>
        <v>#N/A</v>
      </c>
      <c r="M2604" s="5" t="e">
        <f>IF(ISNA(VLOOKUP(A2604,'Species Look-up'!C:D,2,FALSE)),VLOOKUP(A2604,'Species Look-up'!D:D,1,FALSE),VLOOKUP(A2604,'Species Look-up'!C:D,2,FALSE))</f>
        <v>#N/A</v>
      </c>
    </row>
    <row r="2605" spans="1:13" customFormat="1" ht="12" customHeight="1" x14ac:dyDescent="0.2">
      <c r="A2605" s="17" t="s">
        <v>6659</v>
      </c>
      <c r="B2605" s="24" t="s">
        <v>6660</v>
      </c>
      <c r="C2605" s="6" t="str">
        <f t="shared" ref="C2605:G2605" si="1814">C2604</f>
        <v>[DATE]</v>
      </c>
      <c r="D2605" s="1" t="str">
        <f t="shared" si="1814"/>
        <v>[ENTER YOUR SITE HERE]</v>
      </c>
      <c r="E2605" s="1" t="str">
        <f t="shared" si="1814"/>
        <v>[GRIDREF]</v>
      </c>
      <c r="F2605" s="1" t="str">
        <f t="shared" si="1814"/>
        <v>[ENTER METHOD]</v>
      </c>
      <c r="G2605" s="1" t="str">
        <f t="shared" si="1814"/>
        <v>[YOUR NAME]</v>
      </c>
      <c r="H2605" s="1" t="str">
        <f t="shared" si="1750"/>
        <v>[YOUR NAME]</v>
      </c>
      <c r="I2605" s="1" t="str">
        <f t="shared" si="1751"/>
        <v>[11 or 12]</v>
      </c>
      <c r="J2605" s="1" t="s">
        <v>730</v>
      </c>
      <c r="L2605" s="5" t="e">
        <f>VLOOKUP(M2605,'Species Look-up'!A:B,2,FALSE)</f>
        <v>#N/A</v>
      </c>
      <c r="M2605" s="5" t="e">
        <f>IF(ISNA(VLOOKUP(A2605,'Species Look-up'!C:D,2,FALSE)),VLOOKUP(A2605,'Species Look-up'!D:D,1,FALSE),VLOOKUP(A2605,'Species Look-up'!C:D,2,FALSE))</f>
        <v>#N/A</v>
      </c>
    </row>
    <row r="2606" spans="1:13" customFormat="1" ht="12" customHeight="1" x14ac:dyDescent="0.2">
      <c r="A2606" s="17" t="s">
        <v>6659</v>
      </c>
      <c r="B2606" s="24" t="s">
        <v>6660</v>
      </c>
      <c r="C2606" s="6" t="str">
        <f t="shared" ref="C2606:G2606" si="1815">C2605</f>
        <v>[DATE]</v>
      </c>
      <c r="D2606" s="1" t="str">
        <f t="shared" si="1815"/>
        <v>[ENTER YOUR SITE HERE]</v>
      </c>
      <c r="E2606" s="1" t="str">
        <f t="shared" si="1815"/>
        <v>[GRIDREF]</v>
      </c>
      <c r="F2606" s="1" t="str">
        <f t="shared" si="1815"/>
        <v>[ENTER METHOD]</v>
      </c>
      <c r="G2606" s="1" t="str">
        <f t="shared" si="1815"/>
        <v>[YOUR NAME]</v>
      </c>
      <c r="H2606" s="1" t="str">
        <f t="shared" ref="H2606:H2669" si="1816">G2606</f>
        <v>[YOUR NAME]</v>
      </c>
      <c r="I2606" s="1" t="str">
        <f t="shared" ref="I2606:I2669" si="1817">I2605</f>
        <v>[11 or 12]</v>
      </c>
      <c r="J2606" s="1" t="s">
        <v>730</v>
      </c>
      <c r="L2606" s="5" t="e">
        <f>VLOOKUP(M2606,'Species Look-up'!A:B,2,FALSE)</f>
        <v>#N/A</v>
      </c>
      <c r="M2606" s="5" t="e">
        <f>IF(ISNA(VLOOKUP(A2606,'Species Look-up'!C:D,2,FALSE)),VLOOKUP(A2606,'Species Look-up'!D:D,1,FALSE),VLOOKUP(A2606,'Species Look-up'!C:D,2,FALSE))</f>
        <v>#N/A</v>
      </c>
    </row>
    <row r="2607" spans="1:13" customFormat="1" ht="12" customHeight="1" x14ac:dyDescent="0.2">
      <c r="A2607" s="17" t="s">
        <v>6659</v>
      </c>
      <c r="B2607" s="24" t="s">
        <v>6660</v>
      </c>
      <c r="C2607" s="6" t="str">
        <f t="shared" ref="C2607:G2607" si="1818">C2606</f>
        <v>[DATE]</v>
      </c>
      <c r="D2607" s="1" t="str">
        <f t="shared" si="1818"/>
        <v>[ENTER YOUR SITE HERE]</v>
      </c>
      <c r="E2607" s="1" t="str">
        <f t="shared" si="1818"/>
        <v>[GRIDREF]</v>
      </c>
      <c r="F2607" s="1" t="str">
        <f t="shared" si="1818"/>
        <v>[ENTER METHOD]</v>
      </c>
      <c r="G2607" s="1" t="str">
        <f t="shared" si="1818"/>
        <v>[YOUR NAME]</v>
      </c>
      <c r="H2607" s="1" t="str">
        <f t="shared" si="1816"/>
        <v>[YOUR NAME]</v>
      </c>
      <c r="I2607" s="1" t="str">
        <f t="shared" si="1817"/>
        <v>[11 or 12]</v>
      </c>
      <c r="J2607" s="1" t="s">
        <v>730</v>
      </c>
      <c r="L2607" s="5" t="e">
        <f>VLOOKUP(M2607,'Species Look-up'!A:B,2,FALSE)</f>
        <v>#N/A</v>
      </c>
      <c r="M2607" s="5" t="e">
        <f>IF(ISNA(VLOOKUP(A2607,'Species Look-up'!C:D,2,FALSE)),VLOOKUP(A2607,'Species Look-up'!D:D,1,FALSE),VLOOKUP(A2607,'Species Look-up'!C:D,2,FALSE))</f>
        <v>#N/A</v>
      </c>
    </row>
    <row r="2608" spans="1:13" customFormat="1" ht="12" customHeight="1" x14ac:dyDescent="0.2">
      <c r="A2608" s="17" t="s">
        <v>6659</v>
      </c>
      <c r="B2608" s="24" t="s">
        <v>6660</v>
      </c>
      <c r="C2608" s="6" t="str">
        <f t="shared" ref="C2608:G2608" si="1819">C2607</f>
        <v>[DATE]</v>
      </c>
      <c r="D2608" s="1" t="str">
        <f t="shared" si="1819"/>
        <v>[ENTER YOUR SITE HERE]</v>
      </c>
      <c r="E2608" s="1" t="str">
        <f t="shared" si="1819"/>
        <v>[GRIDREF]</v>
      </c>
      <c r="F2608" s="1" t="str">
        <f t="shared" si="1819"/>
        <v>[ENTER METHOD]</v>
      </c>
      <c r="G2608" s="1" t="str">
        <f t="shared" si="1819"/>
        <v>[YOUR NAME]</v>
      </c>
      <c r="H2608" s="1" t="str">
        <f t="shared" si="1816"/>
        <v>[YOUR NAME]</v>
      </c>
      <c r="I2608" s="1" t="str">
        <f t="shared" si="1817"/>
        <v>[11 or 12]</v>
      </c>
      <c r="J2608" s="1" t="s">
        <v>730</v>
      </c>
      <c r="L2608" s="5" t="e">
        <f>VLOOKUP(M2608,'Species Look-up'!A:B,2,FALSE)</f>
        <v>#N/A</v>
      </c>
      <c r="M2608" s="5" t="e">
        <f>IF(ISNA(VLOOKUP(A2608,'Species Look-up'!C:D,2,FALSE)),VLOOKUP(A2608,'Species Look-up'!D:D,1,FALSE),VLOOKUP(A2608,'Species Look-up'!C:D,2,FALSE))</f>
        <v>#N/A</v>
      </c>
    </row>
    <row r="2609" spans="1:13" customFormat="1" ht="12" customHeight="1" x14ac:dyDescent="0.2">
      <c r="A2609" s="17" t="s">
        <v>6659</v>
      </c>
      <c r="B2609" s="24" t="s">
        <v>6660</v>
      </c>
      <c r="C2609" s="6" t="str">
        <f t="shared" ref="C2609:G2609" si="1820">C2608</f>
        <v>[DATE]</v>
      </c>
      <c r="D2609" s="1" t="str">
        <f t="shared" si="1820"/>
        <v>[ENTER YOUR SITE HERE]</v>
      </c>
      <c r="E2609" s="1" t="str">
        <f t="shared" si="1820"/>
        <v>[GRIDREF]</v>
      </c>
      <c r="F2609" s="1" t="str">
        <f t="shared" si="1820"/>
        <v>[ENTER METHOD]</v>
      </c>
      <c r="G2609" s="1" t="str">
        <f t="shared" si="1820"/>
        <v>[YOUR NAME]</v>
      </c>
      <c r="H2609" s="1" t="str">
        <f t="shared" si="1816"/>
        <v>[YOUR NAME]</v>
      </c>
      <c r="I2609" s="1" t="str">
        <f t="shared" si="1817"/>
        <v>[11 or 12]</v>
      </c>
      <c r="J2609" s="1" t="s">
        <v>730</v>
      </c>
      <c r="L2609" s="5" t="e">
        <f>VLOOKUP(M2609,'Species Look-up'!A:B,2,FALSE)</f>
        <v>#N/A</v>
      </c>
      <c r="M2609" s="5" t="e">
        <f>IF(ISNA(VLOOKUP(A2609,'Species Look-up'!C:D,2,FALSE)),VLOOKUP(A2609,'Species Look-up'!D:D,1,FALSE),VLOOKUP(A2609,'Species Look-up'!C:D,2,FALSE))</f>
        <v>#N/A</v>
      </c>
    </row>
    <row r="2610" spans="1:13" customFormat="1" ht="12" customHeight="1" x14ac:dyDescent="0.2">
      <c r="A2610" s="17" t="s">
        <v>6659</v>
      </c>
      <c r="B2610" s="24" t="s">
        <v>6660</v>
      </c>
      <c r="C2610" s="6" t="str">
        <f t="shared" ref="C2610:G2610" si="1821">C2609</f>
        <v>[DATE]</v>
      </c>
      <c r="D2610" s="1" t="str">
        <f t="shared" si="1821"/>
        <v>[ENTER YOUR SITE HERE]</v>
      </c>
      <c r="E2610" s="1" t="str">
        <f t="shared" si="1821"/>
        <v>[GRIDREF]</v>
      </c>
      <c r="F2610" s="1" t="str">
        <f t="shared" si="1821"/>
        <v>[ENTER METHOD]</v>
      </c>
      <c r="G2610" s="1" t="str">
        <f t="shared" si="1821"/>
        <v>[YOUR NAME]</v>
      </c>
      <c r="H2610" s="1" t="str">
        <f t="shared" si="1816"/>
        <v>[YOUR NAME]</v>
      </c>
      <c r="I2610" s="1" t="str">
        <f t="shared" si="1817"/>
        <v>[11 or 12]</v>
      </c>
      <c r="J2610" s="1" t="s">
        <v>730</v>
      </c>
      <c r="L2610" s="5" t="e">
        <f>VLOOKUP(M2610,'Species Look-up'!A:B,2,FALSE)</f>
        <v>#N/A</v>
      </c>
      <c r="M2610" s="5" t="e">
        <f>IF(ISNA(VLOOKUP(A2610,'Species Look-up'!C:D,2,FALSE)),VLOOKUP(A2610,'Species Look-up'!D:D,1,FALSE),VLOOKUP(A2610,'Species Look-up'!C:D,2,FALSE))</f>
        <v>#N/A</v>
      </c>
    </row>
    <row r="2611" spans="1:13" customFormat="1" ht="12" customHeight="1" x14ac:dyDescent="0.2">
      <c r="A2611" s="17" t="s">
        <v>6659</v>
      </c>
      <c r="B2611" s="24" t="s">
        <v>6660</v>
      </c>
      <c r="C2611" s="6" t="str">
        <f t="shared" ref="C2611:G2611" si="1822">C2610</f>
        <v>[DATE]</v>
      </c>
      <c r="D2611" s="1" t="str">
        <f t="shared" si="1822"/>
        <v>[ENTER YOUR SITE HERE]</v>
      </c>
      <c r="E2611" s="1" t="str">
        <f t="shared" si="1822"/>
        <v>[GRIDREF]</v>
      </c>
      <c r="F2611" s="1" t="str">
        <f t="shared" si="1822"/>
        <v>[ENTER METHOD]</v>
      </c>
      <c r="G2611" s="1" t="str">
        <f t="shared" si="1822"/>
        <v>[YOUR NAME]</v>
      </c>
      <c r="H2611" s="1" t="str">
        <f t="shared" si="1816"/>
        <v>[YOUR NAME]</v>
      </c>
      <c r="I2611" s="1" t="str">
        <f t="shared" si="1817"/>
        <v>[11 or 12]</v>
      </c>
      <c r="J2611" s="1" t="s">
        <v>730</v>
      </c>
      <c r="L2611" s="5" t="e">
        <f>VLOOKUP(M2611,'Species Look-up'!A:B,2,FALSE)</f>
        <v>#N/A</v>
      </c>
      <c r="M2611" s="5" t="e">
        <f>IF(ISNA(VLOOKUP(A2611,'Species Look-up'!C:D,2,FALSE)),VLOOKUP(A2611,'Species Look-up'!D:D,1,FALSE),VLOOKUP(A2611,'Species Look-up'!C:D,2,FALSE))</f>
        <v>#N/A</v>
      </c>
    </row>
    <row r="2612" spans="1:13" customFormat="1" ht="12" customHeight="1" x14ac:dyDescent="0.2">
      <c r="A2612" s="17" t="s">
        <v>6659</v>
      </c>
      <c r="B2612" s="24" t="s">
        <v>6660</v>
      </c>
      <c r="C2612" s="6" t="str">
        <f t="shared" ref="C2612:G2612" si="1823">C2611</f>
        <v>[DATE]</v>
      </c>
      <c r="D2612" s="1" t="str">
        <f t="shared" si="1823"/>
        <v>[ENTER YOUR SITE HERE]</v>
      </c>
      <c r="E2612" s="1" t="str">
        <f t="shared" si="1823"/>
        <v>[GRIDREF]</v>
      </c>
      <c r="F2612" s="1" t="str">
        <f t="shared" si="1823"/>
        <v>[ENTER METHOD]</v>
      </c>
      <c r="G2612" s="1" t="str">
        <f t="shared" si="1823"/>
        <v>[YOUR NAME]</v>
      </c>
      <c r="H2612" s="1" t="str">
        <f t="shared" si="1816"/>
        <v>[YOUR NAME]</v>
      </c>
      <c r="I2612" s="1" t="str">
        <f t="shared" si="1817"/>
        <v>[11 or 12]</v>
      </c>
      <c r="J2612" s="1" t="s">
        <v>730</v>
      </c>
      <c r="L2612" s="5" t="e">
        <f>VLOOKUP(M2612,'Species Look-up'!A:B,2,FALSE)</f>
        <v>#N/A</v>
      </c>
      <c r="M2612" s="5" t="e">
        <f>IF(ISNA(VLOOKUP(A2612,'Species Look-up'!C:D,2,FALSE)),VLOOKUP(A2612,'Species Look-up'!D:D,1,FALSE),VLOOKUP(A2612,'Species Look-up'!C:D,2,FALSE))</f>
        <v>#N/A</v>
      </c>
    </row>
    <row r="2613" spans="1:13" customFormat="1" ht="12" customHeight="1" x14ac:dyDescent="0.2">
      <c r="A2613" s="17" t="s">
        <v>6659</v>
      </c>
      <c r="B2613" s="24" t="s">
        <v>6660</v>
      </c>
      <c r="C2613" s="6" t="str">
        <f t="shared" ref="C2613:G2613" si="1824">C2612</f>
        <v>[DATE]</v>
      </c>
      <c r="D2613" s="1" t="str">
        <f t="shared" si="1824"/>
        <v>[ENTER YOUR SITE HERE]</v>
      </c>
      <c r="E2613" s="1" t="str">
        <f t="shared" si="1824"/>
        <v>[GRIDREF]</v>
      </c>
      <c r="F2613" s="1" t="str">
        <f t="shared" si="1824"/>
        <v>[ENTER METHOD]</v>
      </c>
      <c r="G2613" s="1" t="str">
        <f t="shared" si="1824"/>
        <v>[YOUR NAME]</v>
      </c>
      <c r="H2613" s="1" t="str">
        <f t="shared" si="1816"/>
        <v>[YOUR NAME]</v>
      </c>
      <c r="I2613" s="1" t="str">
        <f t="shared" si="1817"/>
        <v>[11 or 12]</v>
      </c>
      <c r="J2613" s="1" t="s">
        <v>730</v>
      </c>
      <c r="L2613" s="5" t="e">
        <f>VLOOKUP(M2613,'Species Look-up'!A:B,2,FALSE)</f>
        <v>#N/A</v>
      </c>
      <c r="M2613" s="5" t="e">
        <f>IF(ISNA(VLOOKUP(A2613,'Species Look-up'!C:D,2,FALSE)),VLOOKUP(A2613,'Species Look-up'!D:D,1,FALSE),VLOOKUP(A2613,'Species Look-up'!C:D,2,FALSE))</f>
        <v>#N/A</v>
      </c>
    </row>
    <row r="2614" spans="1:13" customFormat="1" ht="12" customHeight="1" x14ac:dyDescent="0.2">
      <c r="A2614" s="17" t="s">
        <v>6659</v>
      </c>
      <c r="B2614" s="24" t="s">
        <v>6660</v>
      </c>
      <c r="C2614" s="6" t="str">
        <f t="shared" ref="C2614:G2614" si="1825">C2613</f>
        <v>[DATE]</v>
      </c>
      <c r="D2614" s="1" t="str">
        <f t="shared" si="1825"/>
        <v>[ENTER YOUR SITE HERE]</v>
      </c>
      <c r="E2614" s="1" t="str">
        <f t="shared" si="1825"/>
        <v>[GRIDREF]</v>
      </c>
      <c r="F2614" s="1" t="str">
        <f t="shared" si="1825"/>
        <v>[ENTER METHOD]</v>
      </c>
      <c r="G2614" s="1" t="str">
        <f t="shared" si="1825"/>
        <v>[YOUR NAME]</v>
      </c>
      <c r="H2614" s="1" t="str">
        <f t="shared" si="1816"/>
        <v>[YOUR NAME]</v>
      </c>
      <c r="I2614" s="1" t="str">
        <f t="shared" si="1817"/>
        <v>[11 or 12]</v>
      </c>
      <c r="J2614" s="1" t="s">
        <v>730</v>
      </c>
      <c r="L2614" s="5" t="e">
        <f>VLOOKUP(M2614,'Species Look-up'!A:B,2,FALSE)</f>
        <v>#N/A</v>
      </c>
      <c r="M2614" s="5" t="e">
        <f>IF(ISNA(VLOOKUP(A2614,'Species Look-up'!C:D,2,FALSE)),VLOOKUP(A2614,'Species Look-up'!D:D,1,FALSE),VLOOKUP(A2614,'Species Look-up'!C:D,2,FALSE))</f>
        <v>#N/A</v>
      </c>
    </row>
    <row r="2615" spans="1:13" customFormat="1" ht="12" customHeight="1" x14ac:dyDescent="0.2">
      <c r="A2615" s="17" t="s">
        <v>6659</v>
      </c>
      <c r="B2615" s="24" t="s">
        <v>6660</v>
      </c>
      <c r="C2615" s="6" t="str">
        <f t="shared" ref="C2615:G2615" si="1826">C2614</f>
        <v>[DATE]</v>
      </c>
      <c r="D2615" s="1" t="str">
        <f t="shared" si="1826"/>
        <v>[ENTER YOUR SITE HERE]</v>
      </c>
      <c r="E2615" s="1" t="str">
        <f t="shared" si="1826"/>
        <v>[GRIDREF]</v>
      </c>
      <c r="F2615" s="1" t="str">
        <f t="shared" si="1826"/>
        <v>[ENTER METHOD]</v>
      </c>
      <c r="G2615" s="1" t="str">
        <f t="shared" si="1826"/>
        <v>[YOUR NAME]</v>
      </c>
      <c r="H2615" s="1" t="str">
        <f t="shared" si="1816"/>
        <v>[YOUR NAME]</v>
      </c>
      <c r="I2615" s="1" t="str">
        <f t="shared" si="1817"/>
        <v>[11 or 12]</v>
      </c>
      <c r="J2615" s="1" t="s">
        <v>730</v>
      </c>
      <c r="L2615" s="5" t="e">
        <f>VLOOKUP(M2615,'Species Look-up'!A:B,2,FALSE)</f>
        <v>#N/A</v>
      </c>
      <c r="M2615" s="5" t="e">
        <f>IF(ISNA(VLOOKUP(A2615,'Species Look-up'!C:D,2,FALSE)),VLOOKUP(A2615,'Species Look-up'!D:D,1,FALSE),VLOOKUP(A2615,'Species Look-up'!C:D,2,FALSE))</f>
        <v>#N/A</v>
      </c>
    </row>
    <row r="2616" spans="1:13" customFormat="1" ht="12" customHeight="1" x14ac:dyDescent="0.2">
      <c r="A2616" s="17" t="s">
        <v>6659</v>
      </c>
      <c r="B2616" s="24" t="s">
        <v>6660</v>
      </c>
      <c r="C2616" s="6" t="str">
        <f t="shared" ref="C2616:G2616" si="1827">C2615</f>
        <v>[DATE]</v>
      </c>
      <c r="D2616" s="1" t="str">
        <f t="shared" si="1827"/>
        <v>[ENTER YOUR SITE HERE]</v>
      </c>
      <c r="E2616" s="1" t="str">
        <f t="shared" si="1827"/>
        <v>[GRIDREF]</v>
      </c>
      <c r="F2616" s="1" t="str">
        <f t="shared" si="1827"/>
        <v>[ENTER METHOD]</v>
      </c>
      <c r="G2616" s="1" t="str">
        <f t="shared" si="1827"/>
        <v>[YOUR NAME]</v>
      </c>
      <c r="H2616" s="1" t="str">
        <f t="shared" si="1816"/>
        <v>[YOUR NAME]</v>
      </c>
      <c r="I2616" s="1" t="str">
        <f t="shared" si="1817"/>
        <v>[11 or 12]</v>
      </c>
      <c r="J2616" s="1" t="s">
        <v>730</v>
      </c>
      <c r="L2616" s="5" t="e">
        <f>VLOOKUP(M2616,'Species Look-up'!A:B,2,FALSE)</f>
        <v>#N/A</v>
      </c>
      <c r="M2616" s="5" t="e">
        <f>IF(ISNA(VLOOKUP(A2616,'Species Look-up'!C:D,2,FALSE)),VLOOKUP(A2616,'Species Look-up'!D:D,1,FALSE),VLOOKUP(A2616,'Species Look-up'!C:D,2,FALSE))</f>
        <v>#N/A</v>
      </c>
    </row>
    <row r="2617" spans="1:13" customFormat="1" ht="12" customHeight="1" x14ac:dyDescent="0.2">
      <c r="A2617" s="17" t="s">
        <v>6659</v>
      </c>
      <c r="B2617" s="24" t="s">
        <v>6660</v>
      </c>
      <c r="C2617" s="6" t="str">
        <f t="shared" ref="C2617:G2617" si="1828">C2616</f>
        <v>[DATE]</v>
      </c>
      <c r="D2617" s="1" t="str">
        <f t="shared" si="1828"/>
        <v>[ENTER YOUR SITE HERE]</v>
      </c>
      <c r="E2617" s="1" t="str">
        <f t="shared" si="1828"/>
        <v>[GRIDREF]</v>
      </c>
      <c r="F2617" s="1" t="str">
        <f t="shared" si="1828"/>
        <v>[ENTER METHOD]</v>
      </c>
      <c r="G2617" s="1" t="str">
        <f t="shared" si="1828"/>
        <v>[YOUR NAME]</v>
      </c>
      <c r="H2617" s="1" t="str">
        <f t="shared" si="1816"/>
        <v>[YOUR NAME]</v>
      </c>
      <c r="I2617" s="1" t="str">
        <f t="shared" si="1817"/>
        <v>[11 or 12]</v>
      </c>
      <c r="J2617" s="1" t="s">
        <v>730</v>
      </c>
      <c r="L2617" s="5" t="e">
        <f>VLOOKUP(M2617,'Species Look-up'!A:B,2,FALSE)</f>
        <v>#N/A</v>
      </c>
      <c r="M2617" s="5" t="e">
        <f>IF(ISNA(VLOOKUP(A2617,'Species Look-up'!C:D,2,FALSE)),VLOOKUP(A2617,'Species Look-up'!D:D,1,FALSE),VLOOKUP(A2617,'Species Look-up'!C:D,2,FALSE))</f>
        <v>#N/A</v>
      </c>
    </row>
    <row r="2618" spans="1:13" customFormat="1" ht="12" customHeight="1" x14ac:dyDescent="0.2">
      <c r="A2618" s="17" t="s">
        <v>6659</v>
      </c>
      <c r="B2618" s="24" t="s">
        <v>6660</v>
      </c>
      <c r="C2618" s="6" t="str">
        <f t="shared" ref="C2618:G2618" si="1829">C2617</f>
        <v>[DATE]</v>
      </c>
      <c r="D2618" s="1" t="str">
        <f t="shared" si="1829"/>
        <v>[ENTER YOUR SITE HERE]</v>
      </c>
      <c r="E2618" s="1" t="str">
        <f t="shared" si="1829"/>
        <v>[GRIDREF]</v>
      </c>
      <c r="F2618" s="1" t="str">
        <f t="shared" si="1829"/>
        <v>[ENTER METHOD]</v>
      </c>
      <c r="G2618" s="1" t="str">
        <f t="shared" si="1829"/>
        <v>[YOUR NAME]</v>
      </c>
      <c r="H2618" s="1" t="str">
        <f t="shared" si="1816"/>
        <v>[YOUR NAME]</v>
      </c>
      <c r="I2618" s="1" t="str">
        <f t="shared" si="1817"/>
        <v>[11 or 12]</v>
      </c>
      <c r="J2618" s="1" t="s">
        <v>730</v>
      </c>
      <c r="L2618" s="5" t="e">
        <f>VLOOKUP(M2618,'Species Look-up'!A:B,2,FALSE)</f>
        <v>#N/A</v>
      </c>
      <c r="M2618" s="5" t="e">
        <f>IF(ISNA(VLOOKUP(A2618,'Species Look-up'!C:D,2,FALSE)),VLOOKUP(A2618,'Species Look-up'!D:D,1,FALSE),VLOOKUP(A2618,'Species Look-up'!C:D,2,FALSE))</f>
        <v>#N/A</v>
      </c>
    </row>
    <row r="2619" spans="1:13" customFormat="1" ht="12" customHeight="1" x14ac:dyDescent="0.2">
      <c r="A2619" s="17" t="s">
        <v>6659</v>
      </c>
      <c r="B2619" s="24" t="s">
        <v>6660</v>
      </c>
      <c r="C2619" s="6" t="str">
        <f t="shared" ref="C2619:G2619" si="1830">C2618</f>
        <v>[DATE]</v>
      </c>
      <c r="D2619" s="1" t="str">
        <f t="shared" si="1830"/>
        <v>[ENTER YOUR SITE HERE]</v>
      </c>
      <c r="E2619" s="1" t="str">
        <f t="shared" si="1830"/>
        <v>[GRIDREF]</v>
      </c>
      <c r="F2619" s="1" t="str">
        <f t="shared" si="1830"/>
        <v>[ENTER METHOD]</v>
      </c>
      <c r="G2619" s="1" t="str">
        <f t="shared" si="1830"/>
        <v>[YOUR NAME]</v>
      </c>
      <c r="H2619" s="1" t="str">
        <f t="shared" si="1816"/>
        <v>[YOUR NAME]</v>
      </c>
      <c r="I2619" s="1" t="str">
        <f t="shared" si="1817"/>
        <v>[11 or 12]</v>
      </c>
      <c r="J2619" s="1" t="s">
        <v>730</v>
      </c>
      <c r="L2619" s="5" t="e">
        <f>VLOOKUP(M2619,'Species Look-up'!A:B,2,FALSE)</f>
        <v>#N/A</v>
      </c>
      <c r="M2619" s="5" t="e">
        <f>IF(ISNA(VLOOKUP(A2619,'Species Look-up'!C:D,2,FALSE)),VLOOKUP(A2619,'Species Look-up'!D:D,1,FALSE),VLOOKUP(A2619,'Species Look-up'!C:D,2,FALSE))</f>
        <v>#N/A</v>
      </c>
    </row>
    <row r="2620" spans="1:13" customFormat="1" ht="12" customHeight="1" x14ac:dyDescent="0.2">
      <c r="A2620" s="17" t="s">
        <v>6659</v>
      </c>
      <c r="B2620" s="24" t="s">
        <v>6660</v>
      </c>
      <c r="C2620" s="6" t="str">
        <f t="shared" ref="C2620:G2620" si="1831">C2619</f>
        <v>[DATE]</v>
      </c>
      <c r="D2620" s="1" t="str">
        <f t="shared" si="1831"/>
        <v>[ENTER YOUR SITE HERE]</v>
      </c>
      <c r="E2620" s="1" t="str">
        <f t="shared" si="1831"/>
        <v>[GRIDREF]</v>
      </c>
      <c r="F2620" s="1" t="str">
        <f t="shared" si="1831"/>
        <v>[ENTER METHOD]</v>
      </c>
      <c r="G2620" s="1" t="str">
        <f t="shared" si="1831"/>
        <v>[YOUR NAME]</v>
      </c>
      <c r="H2620" s="1" t="str">
        <f t="shared" si="1816"/>
        <v>[YOUR NAME]</v>
      </c>
      <c r="I2620" s="1" t="str">
        <f t="shared" si="1817"/>
        <v>[11 or 12]</v>
      </c>
      <c r="J2620" s="1" t="s">
        <v>730</v>
      </c>
      <c r="L2620" s="5" t="e">
        <f>VLOOKUP(M2620,'Species Look-up'!A:B,2,FALSE)</f>
        <v>#N/A</v>
      </c>
      <c r="M2620" s="5" t="e">
        <f>IF(ISNA(VLOOKUP(A2620,'Species Look-up'!C:D,2,FALSE)),VLOOKUP(A2620,'Species Look-up'!D:D,1,FALSE),VLOOKUP(A2620,'Species Look-up'!C:D,2,FALSE))</f>
        <v>#N/A</v>
      </c>
    </row>
    <row r="2621" spans="1:13" customFormat="1" ht="12" customHeight="1" x14ac:dyDescent="0.2">
      <c r="A2621" s="17" t="s">
        <v>6659</v>
      </c>
      <c r="B2621" s="24" t="s">
        <v>6660</v>
      </c>
      <c r="C2621" s="6" t="str">
        <f t="shared" ref="C2621:G2621" si="1832">C2620</f>
        <v>[DATE]</v>
      </c>
      <c r="D2621" s="1" t="str">
        <f t="shared" si="1832"/>
        <v>[ENTER YOUR SITE HERE]</v>
      </c>
      <c r="E2621" s="1" t="str">
        <f t="shared" si="1832"/>
        <v>[GRIDREF]</v>
      </c>
      <c r="F2621" s="1" t="str">
        <f t="shared" si="1832"/>
        <v>[ENTER METHOD]</v>
      </c>
      <c r="G2621" s="1" t="str">
        <f t="shared" si="1832"/>
        <v>[YOUR NAME]</v>
      </c>
      <c r="H2621" s="1" t="str">
        <f t="shared" si="1816"/>
        <v>[YOUR NAME]</v>
      </c>
      <c r="I2621" s="1" t="str">
        <f t="shared" si="1817"/>
        <v>[11 or 12]</v>
      </c>
      <c r="J2621" s="1" t="s">
        <v>730</v>
      </c>
      <c r="L2621" s="5" t="e">
        <f>VLOOKUP(M2621,'Species Look-up'!A:B,2,FALSE)</f>
        <v>#N/A</v>
      </c>
      <c r="M2621" s="5" t="e">
        <f>IF(ISNA(VLOOKUP(A2621,'Species Look-up'!C:D,2,FALSE)),VLOOKUP(A2621,'Species Look-up'!D:D,1,FALSE),VLOOKUP(A2621,'Species Look-up'!C:D,2,FALSE))</f>
        <v>#N/A</v>
      </c>
    </row>
    <row r="2622" spans="1:13" customFormat="1" ht="12" customHeight="1" x14ac:dyDescent="0.2">
      <c r="A2622" s="17" t="s">
        <v>6659</v>
      </c>
      <c r="B2622" s="24" t="s">
        <v>6660</v>
      </c>
      <c r="C2622" s="6" t="str">
        <f t="shared" ref="C2622:G2622" si="1833">C2621</f>
        <v>[DATE]</v>
      </c>
      <c r="D2622" s="1" t="str">
        <f t="shared" si="1833"/>
        <v>[ENTER YOUR SITE HERE]</v>
      </c>
      <c r="E2622" s="1" t="str">
        <f t="shared" si="1833"/>
        <v>[GRIDREF]</v>
      </c>
      <c r="F2622" s="1" t="str">
        <f t="shared" si="1833"/>
        <v>[ENTER METHOD]</v>
      </c>
      <c r="G2622" s="1" t="str">
        <f t="shared" si="1833"/>
        <v>[YOUR NAME]</v>
      </c>
      <c r="H2622" s="1" t="str">
        <f t="shared" si="1816"/>
        <v>[YOUR NAME]</v>
      </c>
      <c r="I2622" s="1" t="str">
        <f t="shared" si="1817"/>
        <v>[11 or 12]</v>
      </c>
      <c r="J2622" s="1" t="s">
        <v>730</v>
      </c>
      <c r="L2622" s="5" t="e">
        <f>VLOOKUP(M2622,'Species Look-up'!A:B,2,FALSE)</f>
        <v>#N/A</v>
      </c>
      <c r="M2622" s="5" t="e">
        <f>IF(ISNA(VLOOKUP(A2622,'Species Look-up'!C:D,2,FALSE)),VLOOKUP(A2622,'Species Look-up'!D:D,1,FALSE),VLOOKUP(A2622,'Species Look-up'!C:D,2,FALSE))</f>
        <v>#N/A</v>
      </c>
    </row>
    <row r="2623" spans="1:13" customFormat="1" ht="12" customHeight="1" x14ac:dyDescent="0.2">
      <c r="A2623" s="17" t="s">
        <v>6659</v>
      </c>
      <c r="B2623" s="24" t="s">
        <v>6660</v>
      </c>
      <c r="C2623" s="6" t="str">
        <f t="shared" ref="C2623:G2623" si="1834">C2622</f>
        <v>[DATE]</v>
      </c>
      <c r="D2623" s="1" t="str">
        <f t="shared" si="1834"/>
        <v>[ENTER YOUR SITE HERE]</v>
      </c>
      <c r="E2623" s="1" t="str">
        <f t="shared" si="1834"/>
        <v>[GRIDREF]</v>
      </c>
      <c r="F2623" s="1" t="str">
        <f t="shared" si="1834"/>
        <v>[ENTER METHOD]</v>
      </c>
      <c r="G2623" s="1" t="str">
        <f t="shared" si="1834"/>
        <v>[YOUR NAME]</v>
      </c>
      <c r="H2623" s="1" t="str">
        <f t="shared" si="1816"/>
        <v>[YOUR NAME]</v>
      </c>
      <c r="I2623" s="1" t="str">
        <f t="shared" si="1817"/>
        <v>[11 or 12]</v>
      </c>
      <c r="J2623" s="1" t="s">
        <v>730</v>
      </c>
      <c r="L2623" s="5" t="e">
        <f>VLOOKUP(M2623,'Species Look-up'!A:B,2,FALSE)</f>
        <v>#N/A</v>
      </c>
      <c r="M2623" s="5" t="e">
        <f>IF(ISNA(VLOOKUP(A2623,'Species Look-up'!C:D,2,FALSE)),VLOOKUP(A2623,'Species Look-up'!D:D,1,FALSE),VLOOKUP(A2623,'Species Look-up'!C:D,2,FALSE))</f>
        <v>#N/A</v>
      </c>
    </row>
    <row r="2624" spans="1:13" customFormat="1" ht="12" customHeight="1" x14ac:dyDescent="0.2">
      <c r="A2624" s="17" t="s">
        <v>6659</v>
      </c>
      <c r="B2624" s="24" t="s">
        <v>6660</v>
      </c>
      <c r="C2624" s="6" t="str">
        <f t="shared" ref="C2624:G2624" si="1835">C2623</f>
        <v>[DATE]</v>
      </c>
      <c r="D2624" s="1" t="str">
        <f t="shared" si="1835"/>
        <v>[ENTER YOUR SITE HERE]</v>
      </c>
      <c r="E2624" s="1" t="str">
        <f t="shared" si="1835"/>
        <v>[GRIDREF]</v>
      </c>
      <c r="F2624" s="1" t="str">
        <f t="shared" si="1835"/>
        <v>[ENTER METHOD]</v>
      </c>
      <c r="G2624" s="1" t="str">
        <f t="shared" si="1835"/>
        <v>[YOUR NAME]</v>
      </c>
      <c r="H2624" s="1" t="str">
        <f t="shared" si="1816"/>
        <v>[YOUR NAME]</v>
      </c>
      <c r="I2624" s="1" t="str">
        <f t="shared" si="1817"/>
        <v>[11 or 12]</v>
      </c>
      <c r="J2624" s="1" t="s">
        <v>730</v>
      </c>
      <c r="L2624" s="5" t="e">
        <f>VLOOKUP(M2624,'Species Look-up'!A:B,2,FALSE)</f>
        <v>#N/A</v>
      </c>
      <c r="M2624" s="5" t="e">
        <f>IF(ISNA(VLOOKUP(A2624,'Species Look-up'!C:D,2,FALSE)),VLOOKUP(A2624,'Species Look-up'!D:D,1,FALSE),VLOOKUP(A2624,'Species Look-up'!C:D,2,FALSE))</f>
        <v>#N/A</v>
      </c>
    </row>
    <row r="2625" spans="1:13" customFormat="1" ht="12" customHeight="1" x14ac:dyDescent="0.2">
      <c r="A2625" s="17" t="s">
        <v>6659</v>
      </c>
      <c r="B2625" s="24" t="s">
        <v>6660</v>
      </c>
      <c r="C2625" s="6" t="str">
        <f t="shared" ref="C2625:G2625" si="1836">C2624</f>
        <v>[DATE]</v>
      </c>
      <c r="D2625" s="1" t="str">
        <f t="shared" si="1836"/>
        <v>[ENTER YOUR SITE HERE]</v>
      </c>
      <c r="E2625" s="1" t="str">
        <f t="shared" si="1836"/>
        <v>[GRIDREF]</v>
      </c>
      <c r="F2625" s="1" t="str">
        <f t="shared" si="1836"/>
        <v>[ENTER METHOD]</v>
      </c>
      <c r="G2625" s="1" t="str">
        <f t="shared" si="1836"/>
        <v>[YOUR NAME]</v>
      </c>
      <c r="H2625" s="1" t="str">
        <f t="shared" si="1816"/>
        <v>[YOUR NAME]</v>
      </c>
      <c r="I2625" s="1" t="str">
        <f t="shared" si="1817"/>
        <v>[11 or 12]</v>
      </c>
      <c r="J2625" s="1" t="s">
        <v>730</v>
      </c>
      <c r="L2625" s="5" t="e">
        <f>VLOOKUP(M2625,'Species Look-up'!A:B,2,FALSE)</f>
        <v>#N/A</v>
      </c>
      <c r="M2625" s="5" t="e">
        <f>IF(ISNA(VLOOKUP(A2625,'Species Look-up'!C:D,2,FALSE)),VLOOKUP(A2625,'Species Look-up'!D:D,1,FALSE),VLOOKUP(A2625,'Species Look-up'!C:D,2,FALSE))</f>
        <v>#N/A</v>
      </c>
    </row>
    <row r="2626" spans="1:13" customFormat="1" ht="12" customHeight="1" x14ac:dyDescent="0.2">
      <c r="A2626" s="17" t="s">
        <v>6659</v>
      </c>
      <c r="B2626" s="24" t="s">
        <v>6660</v>
      </c>
      <c r="C2626" s="6" t="str">
        <f t="shared" ref="C2626:G2626" si="1837">C2625</f>
        <v>[DATE]</v>
      </c>
      <c r="D2626" s="1" t="str">
        <f t="shared" si="1837"/>
        <v>[ENTER YOUR SITE HERE]</v>
      </c>
      <c r="E2626" s="1" t="str">
        <f t="shared" si="1837"/>
        <v>[GRIDREF]</v>
      </c>
      <c r="F2626" s="1" t="str">
        <f t="shared" si="1837"/>
        <v>[ENTER METHOD]</v>
      </c>
      <c r="G2626" s="1" t="str">
        <f t="shared" si="1837"/>
        <v>[YOUR NAME]</v>
      </c>
      <c r="H2626" s="1" t="str">
        <f t="shared" si="1816"/>
        <v>[YOUR NAME]</v>
      </c>
      <c r="I2626" s="1" t="str">
        <f t="shared" si="1817"/>
        <v>[11 or 12]</v>
      </c>
      <c r="J2626" s="1" t="s">
        <v>730</v>
      </c>
      <c r="L2626" s="5" t="e">
        <f>VLOOKUP(M2626,'Species Look-up'!A:B,2,FALSE)</f>
        <v>#N/A</v>
      </c>
      <c r="M2626" s="5" t="e">
        <f>IF(ISNA(VLOOKUP(A2626,'Species Look-up'!C:D,2,FALSE)),VLOOKUP(A2626,'Species Look-up'!D:D,1,FALSE),VLOOKUP(A2626,'Species Look-up'!C:D,2,FALSE))</f>
        <v>#N/A</v>
      </c>
    </row>
    <row r="2627" spans="1:13" customFormat="1" ht="12" customHeight="1" x14ac:dyDescent="0.2">
      <c r="A2627" s="17" t="s">
        <v>6659</v>
      </c>
      <c r="B2627" s="24" t="s">
        <v>6660</v>
      </c>
      <c r="C2627" s="6" t="str">
        <f t="shared" ref="C2627:G2627" si="1838">C2626</f>
        <v>[DATE]</v>
      </c>
      <c r="D2627" s="1" t="str">
        <f t="shared" si="1838"/>
        <v>[ENTER YOUR SITE HERE]</v>
      </c>
      <c r="E2627" s="1" t="str">
        <f t="shared" si="1838"/>
        <v>[GRIDREF]</v>
      </c>
      <c r="F2627" s="1" t="str">
        <f t="shared" si="1838"/>
        <v>[ENTER METHOD]</v>
      </c>
      <c r="G2627" s="1" t="str">
        <f t="shared" si="1838"/>
        <v>[YOUR NAME]</v>
      </c>
      <c r="H2627" s="1" t="str">
        <f t="shared" si="1816"/>
        <v>[YOUR NAME]</v>
      </c>
      <c r="I2627" s="1" t="str">
        <f t="shared" si="1817"/>
        <v>[11 or 12]</v>
      </c>
      <c r="J2627" s="1" t="s">
        <v>730</v>
      </c>
      <c r="L2627" s="5" t="e">
        <f>VLOOKUP(M2627,'Species Look-up'!A:B,2,FALSE)</f>
        <v>#N/A</v>
      </c>
      <c r="M2627" s="5" t="e">
        <f>IF(ISNA(VLOOKUP(A2627,'Species Look-up'!C:D,2,FALSE)),VLOOKUP(A2627,'Species Look-up'!D:D,1,FALSE),VLOOKUP(A2627,'Species Look-up'!C:D,2,FALSE))</f>
        <v>#N/A</v>
      </c>
    </row>
    <row r="2628" spans="1:13" customFormat="1" ht="12" customHeight="1" x14ac:dyDescent="0.2">
      <c r="A2628" s="17" t="s">
        <v>6659</v>
      </c>
      <c r="B2628" s="24" t="s">
        <v>6660</v>
      </c>
      <c r="C2628" s="6" t="str">
        <f t="shared" ref="C2628:G2628" si="1839">C2627</f>
        <v>[DATE]</v>
      </c>
      <c r="D2628" s="1" t="str">
        <f t="shared" si="1839"/>
        <v>[ENTER YOUR SITE HERE]</v>
      </c>
      <c r="E2628" s="1" t="str">
        <f t="shared" si="1839"/>
        <v>[GRIDREF]</v>
      </c>
      <c r="F2628" s="1" t="str">
        <f t="shared" si="1839"/>
        <v>[ENTER METHOD]</v>
      </c>
      <c r="G2628" s="1" t="str">
        <f t="shared" si="1839"/>
        <v>[YOUR NAME]</v>
      </c>
      <c r="H2628" s="1" t="str">
        <f t="shared" si="1816"/>
        <v>[YOUR NAME]</v>
      </c>
      <c r="I2628" s="1" t="str">
        <f t="shared" si="1817"/>
        <v>[11 or 12]</v>
      </c>
      <c r="J2628" s="1" t="s">
        <v>730</v>
      </c>
      <c r="L2628" s="5" t="e">
        <f>VLOOKUP(M2628,'Species Look-up'!A:B,2,FALSE)</f>
        <v>#N/A</v>
      </c>
      <c r="M2628" s="5" t="e">
        <f>IF(ISNA(VLOOKUP(A2628,'Species Look-up'!C:D,2,FALSE)),VLOOKUP(A2628,'Species Look-up'!D:D,1,FALSE),VLOOKUP(A2628,'Species Look-up'!C:D,2,FALSE))</f>
        <v>#N/A</v>
      </c>
    </row>
    <row r="2629" spans="1:13" customFormat="1" ht="12" customHeight="1" x14ac:dyDescent="0.2">
      <c r="A2629" s="17" t="s">
        <v>6659</v>
      </c>
      <c r="B2629" s="24" t="s">
        <v>6660</v>
      </c>
      <c r="C2629" s="6" t="str">
        <f t="shared" ref="C2629:G2629" si="1840">C2628</f>
        <v>[DATE]</v>
      </c>
      <c r="D2629" s="1" t="str">
        <f t="shared" si="1840"/>
        <v>[ENTER YOUR SITE HERE]</v>
      </c>
      <c r="E2629" s="1" t="str">
        <f t="shared" si="1840"/>
        <v>[GRIDREF]</v>
      </c>
      <c r="F2629" s="1" t="str">
        <f t="shared" si="1840"/>
        <v>[ENTER METHOD]</v>
      </c>
      <c r="G2629" s="1" t="str">
        <f t="shared" si="1840"/>
        <v>[YOUR NAME]</v>
      </c>
      <c r="H2629" s="1" t="str">
        <f t="shared" si="1816"/>
        <v>[YOUR NAME]</v>
      </c>
      <c r="I2629" s="1" t="str">
        <f t="shared" si="1817"/>
        <v>[11 or 12]</v>
      </c>
      <c r="J2629" s="1" t="s">
        <v>730</v>
      </c>
      <c r="L2629" s="5" t="e">
        <f>VLOOKUP(M2629,'Species Look-up'!A:B,2,FALSE)</f>
        <v>#N/A</v>
      </c>
      <c r="M2629" s="5" t="e">
        <f>IF(ISNA(VLOOKUP(A2629,'Species Look-up'!C:D,2,FALSE)),VLOOKUP(A2629,'Species Look-up'!D:D,1,FALSE),VLOOKUP(A2629,'Species Look-up'!C:D,2,FALSE))</f>
        <v>#N/A</v>
      </c>
    </row>
    <row r="2630" spans="1:13" customFormat="1" ht="12" customHeight="1" x14ac:dyDescent="0.2">
      <c r="A2630" s="17" t="s">
        <v>6659</v>
      </c>
      <c r="B2630" s="24" t="s">
        <v>6660</v>
      </c>
      <c r="C2630" s="6" t="str">
        <f t="shared" ref="C2630:G2630" si="1841">C2629</f>
        <v>[DATE]</v>
      </c>
      <c r="D2630" s="1" t="str">
        <f t="shared" si="1841"/>
        <v>[ENTER YOUR SITE HERE]</v>
      </c>
      <c r="E2630" s="1" t="str">
        <f t="shared" si="1841"/>
        <v>[GRIDREF]</v>
      </c>
      <c r="F2630" s="1" t="str">
        <f t="shared" si="1841"/>
        <v>[ENTER METHOD]</v>
      </c>
      <c r="G2630" s="1" t="str">
        <f t="shared" si="1841"/>
        <v>[YOUR NAME]</v>
      </c>
      <c r="H2630" s="1" t="str">
        <f t="shared" si="1816"/>
        <v>[YOUR NAME]</v>
      </c>
      <c r="I2630" s="1" t="str">
        <f t="shared" si="1817"/>
        <v>[11 or 12]</v>
      </c>
      <c r="J2630" s="1" t="s">
        <v>730</v>
      </c>
      <c r="L2630" s="5" t="e">
        <f>VLOOKUP(M2630,'Species Look-up'!A:B,2,FALSE)</f>
        <v>#N/A</v>
      </c>
      <c r="M2630" s="5" t="e">
        <f>IF(ISNA(VLOOKUP(A2630,'Species Look-up'!C:D,2,FALSE)),VLOOKUP(A2630,'Species Look-up'!D:D,1,FALSE),VLOOKUP(A2630,'Species Look-up'!C:D,2,FALSE))</f>
        <v>#N/A</v>
      </c>
    </row>
    <row r="2631" spans="1:13" customFormat="1" ht="12" customHeight="1" x14ac:dyDescent="0.2">
      <c r="A2631" s="17" t="s">
        <v>6659</v>
      </c>
      <c r="B2631" s="24" t="s">
        <v>6660</v>
      </c>
      <c r="C2631" s="6" t="str">
        <f t="shared" ref="C2631:G2631" si="1842">C2630</f>
        <v>[DATE]</v>
      </c>
      <c r="D2631" s="1" t="str">
        <f t="shared" si="1842"/>
        <v>[ENTER YOUR SITE HERE]</v>
      </c>
      <c r="E2631" s="1" t="str">
        <f t="shared" si="1842"/>
        <v>[GRIDREF]</v>
      </c>
      <c r="F2631" s="1" t="str">
        <f t="shared" si="1842"/>
        <v>[ENTER METHOD]</v>
      </c>
      <c r="G2631" s="1" t="str">
        <f t="shared" si="1842"/>
        <v>[YOUR NAME]</v>
      </c>
      <c r="H2631" s="1" t="str">
        <f t="shared" si="1816"/>
        <v>[YOUR NAME]</v>
      </c>
      <c r="I2631" s="1" t="str">
        <f t="shared" si="1817"/>
        <v>[11 or 12]</v>
      </c>
      <c r="J2631" s="1" t="s">
        <v>730</v>
      </c>
      <c r="L2631" s="5" t="e">
        <f>VLOOKUP(M2631,'Species Look-up'!A:B,2,FALSE)</f>
        <v>#N/A</v>
      </c>
      <c r="M2631" s="5" t="e">
        <f>IF(ISNA(VLOOKUP(A2631,'Species Look-up'!C:D,2,FALSE)),VLOOKUP(A2631,'Species Look-up'!D:D,1,FALSE),VLOOKUP(A2631,'Species Look-up'!C:D,2,FALSE))</f>
        <v>#N/A</v>
      </c>
    </row>
    <row r="2632" spans="1:13" customFormat="1" ht="12" customHeight="1" x14ac:dyDescent="0.2">
      <c r="A2632" s="17" t="s">
        <v>6659</v>
      </c>
      <c r="B2632" s="24" t="s">
        <v>6660</v>
      </c>
      <c r="C2632" s="6" t="str">
        <f t="shared" ref="C2632:G2632" si="1843">C2631</f>
        <v>[DATE]</v>
      </c>
      <c r="D2632" s="1" t="str">
        <f t="shared" si="1843"/>
        <v>[ENTER YOUR SITE HERE]</v>
      </c>
      <c r="E2632" s="1" t="str">
        <f t="shared" si="1843"/>
        <v>[GRIDREF]</v>
      </c>
      <c r="F2632" s="1" t="str">
        <f t="shared" si="1843"/>
        <v>[ENTER METHOD]</v>
      </c>
      <c r="G2632" s="1" t="str">
        <f t="shared" si="1843"/>
        <v>[YOUR NAME]</v>
      </c>
      <c r="H2632" s="1" t="str">
        <f t="shared" si="1816"/>
        <v>[YOUR NAME]</v>
      </c>
      <c r="I2632" s="1" t="str">
        <f t="shared" si="1817"/>
        <v>[11 or 12]</v>
      </c>
      <c r="J2632" s="1" t="s">
        <v>730</v>
      </c>
      <c r="L2632" s="5" t="e">
        <f>VLOOKUP(M2632,'Species Look-up'!A:B,2,FALSE)</f>
        <v>#N/A</v>
      </c>
      <c r="M2632" s="5" t="e">
        <f>IF(ISNA(VLOOKUP(A2632,'Species Look-up'!C:D,2,FALSE)),VLOOKUP(A2632,'Species Look-up'!D:D,1,FALSE),VLOOKUP(A2632,'Species Look-up'!C:D,2,FALSE))</f>
        <v>#N/A</v>
      </c>
    </row>
    <row r="2633" spans="1:13" customFormat="1" ht="12" customHeight="1" x14ac:dyDescent="0.2">
      <c r="A2633" s="17" t="s">
        <v>6659</v>
      </c>
      <c r="B2633" s="24" t="s">
        <v>6660</v>
      </c>
      <c r="C2633" s="6" t="str">
        <f t="shared" ref="C2633:G2633" si="1844">C2632</f>
        <v>[DATE]</v>
      </c>
      <c r="D2633" s="1" t="str">
        <f t="shared" si="1844"/>
        <v>[ENTER YOUR SITE HERE]</v>
      </c>
      <c r="E2633" s="1" t="str">
        <f t="shared" si="1844"/>
        <v>[GRIDREF]</v>
      </c>
      <c r="F2633" s="1" t="str">
        <f t="shared" si="1844"/>
        <v>[ENTER METHOD]</v>
      </c>
      <c r="G2633" s="1" t="str">
        <f t="shared" si="1844"/>
        <v>[YOUR NAME]</v>
      </c>
      <c r="H2633" s="1" t="str">
        <f t="shared" si="1816"/>
        <v>[YOUR NAME]</v>
      </c>
      <c r="I2633" s="1" t="str">
        <f t="shared" si="1817"/>
        <v>[11 or 12]</v>
      </c>
      <c r="J2633" s="1" t="s">
        <v>730</v>
      </c>
      <c r="L2633" s="5" t="e">
        <f>VLOOKUP(M2633,'Species Look-up'!A:B,2,FALSE)</f>
        <v>#N/A</v>
      </c>
      <c r="M2633" s="5" t="e">
        <f>IF(ISNA(VLOOKUP(A2633,'Species Look-up'!C:D,2,FALSE)),VLOOKUP(A2633,'Species Look-up'!D:D,1,FALSE),VLOOKUP(A2633,'Species Look-up'!C:D,2,FALSE))</f>
        <v>#N/A</v>
      </c>
    </row>
    <row r="2634" spans="1:13" customFormat="1" ht="12" customHeight="1" x14ac:dyDescent="0.2">
      <c r="A2634" s="17" t="s">
        <v>6659</v>
      </c>
      <c r="B2634" s="24" t="s">
        <v>6660</v>
      </c>
      <c r="C2634" s="6" t="str">
        <f t="shared" ref="C2634:G2634" si="1845">C2633</f>
        <v>[DATE]</v>
      </c>
      <c r="D2634" s="1" t="str">
        <f t="shared" si="1845"/>
        <v>[ENTER YOUR SITE HERE]</v>
      </c>
      <c r="E2634" s="1" t="str">
        <f t="shared" si="1845"/>
        <v>[GRIDREF]</v>
      </c>
      <c r="F2634" s="1" t="str">
        <f t="shared" si="1845"/>
        <v>[ENTER METHOD]</v>
      </c>
      <c r="G2634" s="1" t="str">
        <f t="shared" si="1845"/>
        <v>[YOUR NAME]</v>
      </c>
      <c r="H2634" s="1" t="str">
        <f t="shared" si="1816"/>
        <v>[YOUR NAME]</v>
      </c>
      <c r="I2634" s="1" t="str">
        <f t="shared" si="1817"/>
        <v>[11 or 12]</v>
      </c>
      <c r="J2634" s="1" t="s">
        <v>730</v>
      </c>
      <c r="L2634" s="5" t="e">
        <f>VLOOKUP(M2634,'Species Look-up'!A:B,2,FALSE)</f>
        <v>#N/A</v>
      </c>
      <c r="M2634" s="5" t="e">
        <f>IF(ISNA(VLOOKUP(A2634,'Species Look-up'!C:D,2,FALSE)),VLOOKUP(A2634,'Species Look-up'!D:D,1,FALSE),VLOOKUP(A2634,'Species Look-up'!C:D,2,FALSE))</f>
        <v>#N/A</v>
      </c>
    </row>
    <row r="2635" spans="1:13" customFormat="1" ht="12" customHeight="1" x14ac:dyDescent="0.2">
      <c r="A2635" s="17" t="s">
        <v>6659</v>
      </c>
      <c r="B2635" s="24" t="s">
        <v>6660</v>
      </c>
      <c r="C2635" s="6" t="str">
        <f t="shared" ref="C2635:G2635" si="1846">C2634</f>
        <v>[DATE]</v>
      </c>
      <c r="D2635" s="1" t="str">
        <f t="shared" si="1846"/>
        <v>[ENTER YOUR SITE HERE]</v>
      </c>
      <c r="E2635" s="1" t="str">
        <f t="shared" si="1846"/>
        <v>[GRIDREF]</v>
      </c>
      <c r="F2635" s="1" t="str">
        <f t="shared" si="1846"/>
        <v>[ENTER METHOD]</v>
      </c>
      <c r="G2635" s="1" t="str">
        <f t="shared" si="1846"/>
        <v>[YOUR NAME]</v>
      </c>
      <c r="H2635" s="1" t="str">
        <f t="shared" si="1816"/>
        <v>[YOUR NAME]</v>
      </c>
      <c r="I2635" s="1" t="str">
        <f t="shared" si="1817"/>
        <v>[11 or 12]</v>
      </c>
      <c r="J2635" s="1" t="s">
        <v>730</v>
      </c>
      <c r="L2635" s="5" t="e">
        <f>VLOOKUP(M2635,'Species Look-up'!A:B,2,FALSE)</f>
        <v>#N/A</v>
      </c>
      <c r="M2635" s="5" t="e">
        <f>IF(ISNA(VLOOKUP(A2635,'Species Look-up'!C:D,2,FALSE)),VLOOKUP(A2635,'Species Look-up'!D:D,1,FALSE),VLOOKUP(A2635,'Species Look-up'!C:D,2,FALSE))</f>
        <v>#N/A</v>
      </c>
    </row>
    <row r="2636" spans="1:13" customFormat="1" ht="12" customHeight="1" x14ac:dyDescent="0.2">
      <c r="A2636" s="17" t="s">
        <v>6659</v>
      </c>
      <c r="B2636" s="24" t="s">
        <v>6660</v>
      </c>
      <c r="C2636" s="6" t="str">
        <f t="shared" ref="C2636:G2636" si="1847">C2635</f>
        <v>[DATE]</v>
      </c>
      <c r="D2636" s="1" t="str">
        <f t="shared" si="1847"/>
        <v>[ENTER YOUR SITE HERE]</v>
      </c>
      <c r="E2636" s="1" t="str">
        <f t="shared" si="1847"/>
        <v>[GRIDREF]</v>
      </c>
      <c r="F2636" s="1" t="str">
        <f t="shared" si="1847"/>
        <v>[ENTER METHOD]</v>
      </c>
      <c r="G2636" s="1" t="str">
        <f t="shared" si="1847"/>
        <v>[YOUR NAME]</v>
      </c>
      <c r="H2636" s="1" t="str">
        <f t="shared" si="1816"/>
        <v>[YOUR NAME]</v>
      </c>
      <c r="I2636" s="1" t="str">
        <f t="shared" si="1817"/>
        <v>[11 or 12]</v>
      </c>
      <c r="J2636" s="1" t="s">
        <v>730</v>
      </c>
      <c r="L2636" s="5" t="e">
        <f>VLOOKUP(M2636,'Species Look-up'!A:B,2,FALSE)</f>
        <v>#N/A</v>
      </c>
      <c r="M2636" s="5" t="e">
        <f>IF(ISNA(VLOOKUP(A2636,'Species Look-up'!C:D,2,FALSE)),VLOOKUP(A2636,'Species Look-up'!D:D,1,FALSE),VLOOKUP(A2636,'Species Look-up'!C:D,2,FALSE))</f>
        <v>#N/A</v>
      </c>
    </row>
    <row r="2637" spans="1:13" customFormat="1" ht="12" customHeight="1" x14ac:dyDescent="0.2">
      <c r="A2637" s="17" t="s">
        <v>6659</v>
      </c>
      <c r="B2637" s="24" t="s">
        <v>6660</v>
      </c>
      <c r="C2637" s="6" t="str">
        <f t="shared" ref="C2637:G2637" si="1848">C2636</f>
        <v>[DATE]</v>
      </c>
      <c r="D2637" s="1" t="str">
        <f t="shared" si="1848"/>
        <v>[ENTER YOUR SITE HERE]</v>
      </c>
      <c r="E2637" s="1" t="str">
        <f t="shared" si="1848"/>
        <v>[GRIDREF]</v>
      </c>
      <c r="F2637" s="1" t="str">
        <f t="shared" si="1848"/>
        <v>[ENTER METHOD]</v>
      </c>
      <c r="G2637" s="1" t="str">
        <f t="shared" si="1848"/>
        <v>[YOUR NAME]</v>
      </c>
      <c r="H2637" s="1" t="str">
        <f t="shared" si="1816"/>
        <v>[YOUR NAME]</v>
      </c>
      <c r="I2637" s="1" t="str">
        <f t="shared" si="1817"/>
        <v>[11 or 12]</v>
      </c>
      <c r="J2637" s="1" t="s">
        <v>730</v>
      </c>
      <c r="L2637" s="5" t="e">
        <f>VLOOKUP(M2637,'Species Look-up'!A:B,2,FALSE)</f>
        <v>#N/A</v>
      </c>
      <c r="M2637" s="5" t="e">
        <f>IF(ISNA(VLOOKUP(A2637,'Species Look-up'!C:D,2,FALSE)),VLOOKUP(A2637,'Species Look-up'!D:D,1,FALSE),VLOOKUP(A2637,'Species Look-up'!C:D,2,FALSE))</f>
        <v>#N/A</v>
      </c>
    </row>
    <row r="2638" spans="1:13" customFormat="1" ht="12" customHeight="1" x14ac:dyDescent="0.2">
      <c r="A2638" s="17" t="s">
        <v>6659</v>
      </c>
      <c r="B2638" s="24" t="s">
        <v>6660</v>
      </c>
      <c r="C2638" s="6" t="str">
        <f t="shared" ref="C2638:G2638" si="1849">C2637</f>
        <v>[DATE]</v>
      </c>
      <c r="D2638" s="1" t="str">
        <f t="shared" si="1849"/>
        <v>[ENTER YOUR SITE HERE]</v>
      </c>
      <c r="E2638" s="1" t="str">
        <f t="shared" si="1849"/>
        <v>[GRIDREF]</v>
      </c>
      <c r="F2638" s="1" t="str">
        <f t="shared" si="1849"/>
        <v>[ENTER METHOD]</v>
      </c>
      <c r="G2638" s="1" t="str">
        <f t="shared" si="1849"/>
        <v>[YOUR NAME]</v>
      </c>
      <c r="H2638" s="1" t="str">
        <f t="shared" si="1816"/>
        <v>[YOUR NAME]</v>
      </c>
      <c r="I2638" s="1" t="str">
        <f t="shared" si="1817"/>
        <v>[11 or 12]</v>
      </c>
      <c r="J2638" s="1" t="s">
        <v>730</v>
      </c>
      <c r="L2638" s="5" t="e">
        <f>VLOOKUP(M2638,'Species Look-up'!A:B,2,FALSE)</f>
        <v>#N/A</v>
      </c>
      <c r="M2638" s="5" t="e">
        <f>IF(ISNA(VLOOKUP(A2638,'Species Look-up'!C:D,2,FALSE)),VLOOKUP(A2638,'Species Look-up'!D:D,1,FALSE),VLOOKUP(A2638,'Species Look-up'!C:D,2,FALSE))</f>
        <v>#N/A</v>
      </c>
    </row>
    <row r="2639" spans="1:13" customFormat="1" ht="12" customHeight="1" x14ac:dyDescent="0.2">
      <c r="A2639" s="17" t="s">
        <v>6659</v>
      </c>
      <c r="B2639" s="24" t="s">
        <v>6660</v>
      </c>
      <c r="C2639" s="6" t="str">
        <f t="shared" ref="C2639:G2639" si="1850">C2638</f>
        <v>[DATE]</v>
      </c>
      <c r="D2639" s="1" t="str">
        <f t="shared" si="1850"/>
        <v>[ENTER YOUR SITE HERE]</v>
      </c>
      <c r="E2639" s="1" t="str">
        <f t="shared" si="1850"/>
        <v>[GRIDREF]</v>
      </c>
      <c r="F2639" s="1" t="str">
        <f t="shared" si="1850"/>
        <v>[ENTER METHOD]</v>
      </c>
      <c r="G2639" s="1" t="str">
        <f t="shared" si="1850"/>
        <v>[YOUR NAME]</v>
      </c>
      <c r="H2639" s="1" t="str">
        <f t="shared" si="1816"/>
        <v>[YOUR NAME]</v>
      </c>
      <c r="I2639" s="1" t="str">
        <f t="shared" si="1817"/>
        <v>[11 or 12]</v>
      </c>
      <c r="J2639" s="1" t="s">
        <v>730</v>
      </c>
      <c r="L2639" s="5" t="e">
        <f>VLOOKUP(M2639,'Species Look-up'!A:B,2,FALSE)</f>
        <v>#N/A</v>
      </c>
      <c r="M2639" s="5" t="e">
        <f>IF(ISNA(VLOOKUP(A2639,'Species Look-up'!C:D,2,FALSE)),VLOOKUP(A2639,'Species Look-up'!D:D,1,FALSE),VLOOKUP(A2639,'Species Look-up'!C:D,2,FALSE))</f>
        <v>#N/A</v>
      </c>
    </row>
    <row r="2640" spans="1:13" customFormat="1" ht="12" customHeight="1" x14ac:dyDescent="0.2">
      <c r="A2640" s="17" t="s">
        <v>6659</v>
      </c>
      <c r="B2640" s="24" t="s">
        <v>6660</v>
      </c>
      <c r="C2640" s="6" t="str">
        <f t="shared" ref="C2640:G2640" si="1851">C2639</f>
        <v>[DATE]</v>
      </c>
      <c r="D2640" s="1" t="str">
        <f t="shared" si="1851"/>
        <v>[ENTER YOUR SITE HERE]</v>
      </c>
      <c r="E2640" s="1" t="str">
        <f t="shared" si="1851"/>
        <v>[GRIDREF]</v>
      </c>
      <c r="F2640" s="1" t="str">
        <f t="shared" si="1851"/>
        <v>[ENTER METHOD]</v>
      </c>
      <c r="G2640" s="1" t="str">
        <f t="shared" si="1851"/>
        <v>[YOUR NAME]</v>
      </c>
      <c r="H2640" s="1" t="str">
        <f t="shared" si="1816"/>
        <v>[YOUR NAME]</v>
      </c>
      <c r="I2640" s="1" t="str">
        <f t="shared" si="1817"/>
        <v>[11 or 12]</v>
      </c>
      <c r="J2640" s="1" t="s">
        <v>730</v>
      </c>
      <c r="L2640" s="5" t="e">
        <f>VLOOKUP(M2640,'Species Look-up'!A:B,2,FALSE)</f>
        <v>#N/A</v>
      </c>
      <c r="M2640" s="5" t="e">
        <f>IF(ISNA(VLOOKUP(A2640,'Species Look-up'!C:D,2,FALSE)),VLOOKUP(A2640,'Species Look-up'!D:D,1,FALSE),VLOOKUP(A2640,'Species Look-up'!C:D,2,FALSE))</f>
        <v>#N/A</v>
      </c>
    </row>
    <row r="2641" spans="1:13" customFormat="1" ht="12" customHeight="1" x14ac:dyDescent="0.2">
      <c r="A2641" s="17" t="s">
        <v>6659</v>
      </c>
      <c r="B2641" s="24" t="s">
        <v>6660</v>
      </c>
      <c r="C2641" s="6" t="str">
        <f t="shared" ref="C2641:G2641" si="1852">C2640</f>
        <v>[DATE]</v>
      </c>
      <c r="D2641" s="1" t="str">
        <f t="shared" si="1852"/>
        <v>[ENTER YOUR SITE HERE]</v>
      </c>
      <c r="E2641" s="1" t="str">
        <f t="shared" si="1852"/>
        <v>[GRIDREF]</v>
      </c>
      <c r="F2641" s="1" t="str">
        <f t="shared" si="1852"/>
        <v>[ENTER METHOD]</v>
      </c>
      <c r="G2641" s="1" t="str">
        <f t="shared" si="1852"/>
        <v>[YOUR NAME]</v>
      </c>
      <c r="H2641" s="1" t="str">
        <f t="shared" si="1816"/>
        <v>[YOUR NAME]</v>
      </c>
      <c r="I2641" s="1" t="str">
        <f t="shared" si="1817"/>
        <v>[11 or 12]</v>
      </c>
      <c r="J2641" s="1" t="s">
        <v>730</v>
      </c>
      <c r="L2641" s="5" t="e">
        <f>VLOOKUP(M2641,'Species Look-up'!A:B,2,FALSE)</f>
        <v>#N/A</v>
      </c>
      <c r="M2641" s="5" t="e">
        <f>IF(ISNA(VLOOKUP(A2641,'Species Look-up'!C:D,2,FALSE)),VLOOKUP(A2641,'Species Look-up'!D:D,1,FALSE),VLOOKUP(A2641,'Species Look-up'!C:D,2,FALSE))</f>
        <v>#N/A</v>
      </c>
    </row>
    <row r="2642" spans="1:13" customFormat="1" ht="12" customHeight="1" x14ac:dyDescent="0.2">
      <c r="A2642" s="17" t="s">
        <v>6659</v>
      </c>
      <c r="B2642" s="24" t="s">
        <v>6660</v>
      </c>
      <c r="C2642" s="6" t="str">
        <f t="shared" ref="C2642:G2642" si="1853">C2641</f>
        <v>[DATE]</v>
      </c>
      <c r="D2642" s="1" t="str">
        <f t="shared" si="1853"/>
        <v>[ENTER YOUR SITE HERE]</v>
      </c>
      <c r="E2642" s="1" t="str">
        <f t="shared" si="1853"/>
        <v>[GRIDREF]</v>
      </c>
      <c r="F2642" s="1" t="str">
        <f t="shared" si="1853"/>
        <v>[ENTER METHOD]</v>
      </c>
      <c r="G2642" s="1" t="str">
        <f t="shared" si="1853"/>
        <v>[YOUR NAME]</v>
      </c>
      <c r="H2642" s="1" t="str">
        <f t="shared" si="1816"/>
        <v>[YOUR NAME]</v>
      </c>
      <c r="I2642" s="1" t="str">
        <f t="shared" si="1817"/>
        <v>[11 or 12]</v>
      </c>
      <c r="J2642" s="1" t="s">
        <v>730</v>
      </c>
      <c r="L2642" s="5" t="e">
        <f>VLOOKUP(M2642,'Species Look-up'!A:B,2,FALSE)</f>
        <v>#N/A</v>
      </c>
      <c r="M2642" s="5" t="e">
        <f>IF(ISNA(VLOOKUP(A2642,'Species Look-up'!C:D,2,FALSE)),VLOOKUP(A2642,'Species Look-up'!D:D,1,FALSE),VLOOKUP(A2642,'Species Look-up'!C:D,2,FALSE))</f>
        <v>#N/A</v>
      </c>
    </row>
    <row r="2643" spans="1:13" customFormat="1" ht="12" customHeight="1" x14ac:dyDescent="0.2">
      <c r="A2643" s="17" t="s">
        <v>6659</v>
      </c>
      <c r="B2643" s="24" t="s">
        <v>6660</v>
      </c>
      <c r="C2643" s="6" t="str">
        <f t="shared" ref="C2643:G2643" si="1854">C2642</f>
        <v>[DATE]</v>
      </c>
      <c r="D2643" s="1" t="str">
        <f t="shared" si="1854"/>
        <v>[ENTER YOUR SITE HERE]</v>
      </c>
      <c r="E2643" s="1" t="str">
        <f t="shared" si="1854"/>
        <v>[GRIDREF]</v>
      </c>
      <c r="F2643" s="1" t="str">
        <f t="shared" si="1854"/>
        <v>[ENTER METHOD]</v>
      </c>
      <c r="G2643" s="1" t="str">
        <f t="shared" si="1854"/>
        <v>[YOUR NAME]</v>
      </c>
      <c r="H2643" s="1" t="str">
        <f t="shared" si="1816"/>
        <v>[YOUR NAME]</v>
      </c>
      <c r="I2643" s="1" t="str">
        <f t="shared" si="1817"/>
        <v>[11 or 12]</v>
      </c>
      <c r="J2643" s="1" t="s">
        <v>730</v>
      </c>
      <c r="L2643" s="5" t="e">
        <f>VLOOKUP(M2643,'Species Look-up'!A:B,2,FALSE)</f>
        <v>#N/A</v>
      </c>
      <c r="M2643" s="5" t="e">
        <f>IF(ISNA(VLOOKUP(A2643,'Species Look-up'!C:D,2,FALSE)),VLOOKUP(A2643,'Species Look-up'!D:D,1,FALSE),VLOOKUP(A2643,'Species Look-up'!C:D,2,FALSE))</f>
        <v>#N/A</v>
      </c>
    </row>
    <row r="2644" spans="1:13" customFormat="1" ht="12" customHeight="1" x14ac:dyDescent="0.2">
      <c r="A2644" s="17" t="s">
        <v>6659</v>
      </c>
      <c r="B2644" s="24" t="s">
        <v>6660</v>
      </c>
      <c r="C2644" s="6" t="str">
        <f t="shared" ref="C2644:G2644" si="1855">C2643</f>
        <v>[DATE]</v>
      </c>
      <c r="D2644" s="1" t="str">
        <f t="shared" si="1855"/>
        <v>[ENTER YOUR SITE HERE]</v>
      </c>
      <c r="E2644" s="1" t="str">
        <f t="shared" si="1855"/>
        <v>[GRIDREF]</v>
      </c>
      <c r="F2644" s="1" t="str">
        <f t="shared" si="1855"/>
        <v>[ENTER METHOD]</v>
      </c>
      <c r="G2644" s="1" t="str">
        <f t="shared" si="1855"/>
        <v>[YOUR NAME]</v>
      </c>
      <c r="H2644" s="1" t="str">
        <f t="shared" si="1816"/>
        <v>[YOUR NAME]</v>
      </c>
      <c r="I2644" s="1" t="str">
        <f t="shared" si="1817"/>
        <v>[11 or 12]</v>
      </c>
      <c r="J2644" s="1" t="s">
        <v>730</v>
      </c>
      <c r="L2644" s="5" t="e">
        <f>VLOOKUP(M2644,'Species Look-up'!A:B,2,FALSE)</f>
        <v>#N/A</v>
      </c>
      <c r="M2644" s="5" t="e">
        <f>IF(ISNA(VLOOKUP(A2644,'Species Look-up'!C:D,2,FALSE)),VLOOKUP(A2644,'Species Look-up'!D:D,1,FALSE),VLOOKUP(A2644,'Species Look-up'!C:D,2,FALSE))</f>
        <v>#N/A</v>
      </c>
    </row>
    <row r="2645" spans="1:13" customFormat="1" ht="12" customHeight="1" x14ac:dyDescent="0.2">
      <c r="A2645" s="17" t="s">
        <v>6659</v>
      </c>
      <c r="B2645" s="24" t="s">
        <v>6660</v>
      </c>
      <c r="C2645" s="6" t="str">
        <f t="shared" ref="C2645:G2645" si="1856">C2644</f>
        <v>[DATE]</v>
      </c>
      <c r="D2645" s="1" t="str">
        <f t="shared" si="1856"/>
        <v>[ENTER YOUR SITE HERE]</v>
      </c>
      <c r="E2645" s="1" t="str">
        <f t="shared" si="1856"/>
        <v>[GRIDREF]</v>
      </c>
      <c r="F2645" s="1" t="str">
        <f t="shared" si="1856"/>
        <v>[ENTER METHOD]</v>
      </c>
      <c r="G2645" s="1" t="str">
        <f t="shared" si="1856"/>
        <v>[YOUR NAME]</v>
      </c>
      <c r="H2645" s="1" t="str">
        <f t="shared" si="1816"/>
        <v>[YOUR NAME]</v>
      </c>
      <c r="I2645" s="1" t="str">
        <f t="shared" si="1817"/>
        <v>[11 or 12]</v>
      </c>
      <c r="J2645" s="1" t="s">
        <v>730</v>
      </c>
      <c r="L2645" s="5" t="e">
        <f>VLOOKUP(M2645,'Species Look-up'!A:B,2,FALSE)</f>
        <v>#N/A</v>
      </c>
      <c r="M2645" s="5" t="e">
        <f>IF(ISNA(VLOOKUP(A2645,'Species Look-up'!C:D,2,FALSE)),VLOOKUP(A2645,'Species Look-up'!D:D,1,FALSE),VLOOKUP(A2645,'Species Look-up'!C:D,2,FALSE))</f>
        <v>#N/A</v>
      </c>
    </row>
    <row r="2646" spans="1:13" customFormat="1" ht="12" customHeight="1" x14ac:dyDescent="0.2">
      <c r="A2646" s="17" t="s">
        <v>6659</v>
      </c>
      <c r="B2646" s="24" t="s">
        <v>6660</v>
      </c>
      <c r="C2646" s="6" t="str">
        <f t="shared" ref="C2646:G2646" si="1857">C2645</f>
        <v>[DATE]</v>
      </c>
      <c r="D2646" s="1" t="str">
        <f t="shared" si="1857"/>
        <v>[ENTER YOUR SITE HERE]</v>
      </c>
      <c r="E2646" s="1" t="str">
        <f t="shared" si="1857"/>
        <v>[GRIDREF]</v>
      </c>
      <c r="F2646" s="1" t="str">
        <f t="shared" si="1857"/>
        <v>[ENTER METHOD]</v>
      </c>
      <c r="G2646" s="1" t="str">
        <f t="shared" si="1857"/>
        <v>[YOUR NAME]</v>
      </c>
      <c r="H2646" s="1" t="str">
        <f t="shared" si="1816"/>
        <v>[YOUR NAME]</v>
      </c>
      <c r="I2646" s="1" t="str">
        <f t="shared" si="1817"/>
        <v>[11 or 12]</v>
      </c>
      <c r="J2646" s="1" t="s">
        <v>730</v>
      </c>
      <c r="L2646" s="5" t="e">
        <f>VLOOKUP(M2646,'Species Look-up'!A:B,2,FALSE)</f>
        <v>#N/A</v>
      </c>
      <c r="M2646" s="5" t="e">
        <f>IF(ISNA(VLOOKUP(A2646,'Species Look-up'!C:D,2,FALSE)),VLOOKUP(A2646,'Species Look-up'!D:D,1,FALSE),VLOOKUP(A2646,'Species Look-up'!C:D,2,FALSE))</f>
        <v>#N/A</v>
      </c>
    </row>
    <row r="2647" spans="1:13" customFormat="1" ht="12" customHeight="1" x14ac:dyDescent="0.2">
      <c r="A2647" s="17" t="s">
        <v>6659</v>
      </c>
      <c r="B2647" s="24" t="s">
        <v>6660</v>
      </c>
      <c r="C2647" s="6" t="str">
        <f t="shared" ref="C2647:G2647" si="1858">C2646</f>
        <v>[DATE]</v>
      </c>
      <c r="D2647" s="1" t="str">
        <f t="shared" si="1858"/>
        <v>[ENTER YOUR SITE HERE]</v>
      </c>
      <c r="E2647" s="1" t="str">
        <f t="shared" si="1858"/>
        <v>[GRIDREF]</v>
      </c>
      <c r="F2647" s="1" t="str">
        <f t="shared" si="1858"/>
        <v>[ENTER METHOD]</v>
      </c>
      <c r="G2647" s="1" t="str">
        <f t="shared" si="1858"/>
        <v>[YOUR NAME]</v>
      </c>
      <c r="H2647" s="1" t="str">
        <f t="shared" si="1816"/>
        <v>[YOUR NAME]</v>
      </c>
      <c r="I2647" s="1" t="str">
        <f t="shared" si="1817"/>
        <v>[11 or 12]</v>
      </c>
      <c r="J2647" s="1" t="s">
        <v>730</v>
      </c>
      <c r="L2647" s="5" t="e">
        <f>VLOOKUP(M2647,'Species Look-up'!A:B,2,FALSE)</f>
        <v>#N/A</v>
      </c>
      <c r="M2647" s="5" t="e">
        <f>IF(ISNA(VLOOKUP(A2647,'Species Look-up'!C:D,2,FALSE)),VLOOKUP(A2647,'Species Look-up'!D:D,1,FALSE),VLOOKUP(A2647,'Species Look-up'!C:D,2,FALSE))</f>
        <v>#N/A</v>
      </c>
    </row>
    <row r="2648" spans="1:13" customFormat="1" ht="12" customHeight="1" x14ac:dyDescent="0.2">
      <c r="A2648" s="17" t="s">
        <v>6659</v>
      </c>
      <c r="B2648" s="24" t="s">
        <v>6660</v>
      </c>
      <c r="C2648" s="6" t="str">
        <f t="shared" ref="C2648:G2648" si="1859">C2647</f>
        <v>[DATE]</v>
      </c>
      <c r="D2648" s="1" t="str">
        <f t="shared" si="1859"/>
        <v>[ENTER YOUR SITE HERE]</v>
      </c>
      <c r="E2648" s="1" t="str">
        <f t="shared" si="1859"/>
        <v>[GRIDREF]</v>
      </c>
      <c r="F2648" s="1" t="str">
        <f t="shared" si="1859"/>
        <v>[ENTER METHOD]</v>
      </c>
      <c r="G2648" s="1" t="str">
        <f t="shared" si="1859"/>
        <v>[YOUR NAME]</v>
      </c>
      <c r="H2648" s="1" t="str">
        <f t="shared" si="1816"/>
        <v>[YOUR NAME]</v>
      </c>
      <c r="I2648" s="1" t="str">
        <f t="shared" si="1817"/>
        <v>[11 or 12]</v>
      </c>
      <c r="J2648" s="1" t="s">
        <v>730</v>
      </c>
      <c r="L2648" s="5" t="e">
        <f>VLOOKUP(M2648,'Species Look-up'!A:B,2,FALSE)</f>
        <v>#N/A</v>
      </c>
      <c r="M2648" s="5" t="e">
        <f>IF(ISNA(VLOOKUP(A2648,'Species Look-up'!C:D,2,FALSE)),VLOOKUP(A2648,'Species Look-up'!D:D,1,FALSE),VLOOKUP(A2648,'Species Look-up'!C:D,2,FALSE))</f>
        <v>#N/A</v>
      </c>
    </row>
    <row r="2649" spans="1:13" customFormat="1" ht="12" customHeight="1" x14ac:dyDescent="0.2">
      <c r="A2649" s="17" t="s">
        <v>6659</v>
      </c>
      <c r="B2649" s="24" t="s">
        <v>6660</v>
      </c>
      <c r="C2649" s="6" t="str">
        <f t="shared" ref="C2649:G2649" si="1860">C2648</f>
        <v>[DATE]</v>
      </c>
      <c r="D2649" s="1" t="str">
        <f t="shared" si="1860"/>
        <v>[ENTER YOUR SITE HERE]</v>
      </c>
      <c r="E2649" s="1" t="str">
        <f t="shared" si="1860"/>
        <v>[GRIDREF]</v>
      </c>
      <c r="F2649" s="1" t="str">
        <f t="shared" si="1860"/>
        <v>[ENTER METHOD]</v>
      </c>
      <c r="G2649" s="1" t="str">
        <f t="shared" si="1860"/>
        <v>[YOUR NAME]</v>
      </c>
      <c r="H2649" s="1" t="str">
        <f t="shared" si="1816"/>
        <v>[YOUR NAME]</v>
      </c>
      <c r="I2649" s="1" t="str">
        <f t="shared" si="1817"/>
        <v>[11 or 12]</v>
      </c>
      <c r="J2649" s="1" t="s">
        <v>730</v>
      </c>
      <c r="L2649" s="5" t="e">
        <f>VLOOKUP(M2649,'Species Look-up'!A:B,2,FALSE)</f>
        <v>#N/A</v>
      </c>
      <c r="M2649" s="5" t="e">
        <f>IF(ISNA(VLOOKUP(A2649,'Species Look-up'!C:D,2,FALSE)),VLOOKUP(A2649,'Species Look-up'!D:D,1,FALSE),VLOOKUP(A2649,'Species Look-up'!C:D,2,FALSE))</f>
        <v>#N/A</v>
      </c>
    </row>
    <row r="2650" spans="1:13" customFormat="1" ht="12" customHeight="1" x14ac:dyDescent="0.2">
      <c r="A2650" s="17" t="s">
        <v>6659</v>
      </c>
      <c r="B2650" s="24" t="s">
        <v>6660</v>
      </c>
      <c r="C2650" s="6" t="str">
        <f t="shared" ref="C2650:G2650" si="1861">C2649</f>
        <v>[DATE]</v>
      </c>
      <c r="D2650" s="1" t="str">
        <f t="shared" si="1861"/>
        <v>[ENTER YOUR SITE HERE]</v>
      </c>
      <c r="E2650" s="1" t="str">
        <f t="shared" si="1861"/>
        <v>[GRIDREF]</v>
      </c>
      <c r="F2650" s="1" t="str">
        <f t="shared" si="1861"/>
        <v>[ENTER METHOD]</v>
      </c>
      <c r="G2650" s="1" t="str">
        <f t="shared" si="1861"/>
        <v>[YOUR NAME]</v>
      </c>
      <c r="H2650" s="1" t="str">
        <f t="shared" si="1816"/>
        <v>[YOUR NAME]</v>
      </c>
      <c r="I2650" s="1" t="str">
        <f t="shared" si="1817"/>
        <v>[11 or 12]</v>
      </c>
      <c r="J2650" s="1" t="s">
        <v>730</v>
      </c>
      <c r="L2650" s="5" t="e">
        <f>VLOOKUP(M2650,'Species Look-up'!A:B,2,FALSE)</f>
        <v>#N/A</v>
      </c>
      <c r="M2650" s="5" t="e">
        <f>IF(ISNA(VLOOKUP(A2650,'Species Look-up'!C:D,2,FALSE)),VLOOKUP(A2650,'Species Look-up'!D:D,1,FALSE),VLOOKUP(A2650,'Species Look-up'!C:D,2,FALSE))</f>
        <v>#N/A</v>
      </c>
    </row>
    <row r="2651" spans="1:13" customFormat="1" ht="12" customHeight="1" x14ac:dyDescent="0.2">
      <c r="A2651" s="17" t="s">
        <v>6659</v>
      </c>
      <c r="B2651" s="24" t="s">
        <v>6660</v>
      </c>
      <c r="C2651" s="6" t="str">
        <f t="shared" ref="C2651:G2651" si="1862">C2650</f>
        <v>[DATE]</v>
      </c>
      <c r="D2651" s="1" t="str">
        <f t="shared" si="1862"/>
        <v>[ENTER YOUR SITE HERE]</v>
      </c>
      <c r="E2651" s="1" t="str">
        <f t="shared" si="1862"/>
        <v>[GRIDREF]</v>
      </c>
      <c r="F2651" s="1" t="str">
        <f t="shared" si="1862"/>
        <v>[ENTER METHOD]</v>
      </c>
      <c r="G2651" s="1" t="str">
        <f t="shared" si="1862"/>
        <v>[YOUR NAME]</v>
      </c>
      <c r="H2651" s="1" t="str">
        <f t="shared" si="1816"/>
        <v>[YOUR NAME]</v>
      </c>
      <c r="I2651" s="1" t="str">
        <f t="shared" si="1817"/>
        <v>[11 or 12]</v>
      </c>
      <c r="J2651" s="1" t="s">
        <v>730</v>
      </c>
      <c r="L2651" s="5" t="e">
        <f>VLOOKUP(M2651,'Species Look-up'!A:B,2,FALSE)</f>
        <v>#N/A</v>
      </c>
      <c r="M2651" s="5" t="e">
        <f>IF(ISNA(VLOOKUP(A2651,'Species Look-up'!C:D,2,FALSE)),VLOOKUP(A2651,'Species Look-up'!D:D,1,FALSE),VLOOKUP(A2651,'Species Look-up'!C:D,2,FALSE))</f>
        <v>#N/A</v>
      </c>
    </row>
    <row r="2652" spans="1:13" customFormat="1" ht="12" customHeight="1" x14ac:dyDescent="0.2">
      <c r="A2652" s="17" t="s">
        <v>6659</v>
      </c>
      <c r="B2652" s="24" t="s">
        <v>6660</v>
      </c>
      <c r="C2652" s="6" t="str">
        <f t="shared" ref="C2652:G2652" si="1863">C2651</f>
        <v>[DATE]</v>
      </c>
      <c r="D2652" s="1" t="str">
        <f t="shared" si="1863"/>
        <v>[ENTER YOUR SITE HERE]</v>
      </c>
      <c r="E2652" s="1" t="str">
        <f t="shared" si="1863"/>
        <v>[GRIDREF]</v>
      </c>
      <c r="F2652" s="1" t="str">
        <f t="shared" si="1863"/>
        <v>[ENTER METHOD]</v>
      </c>
      <c r="G2652" s="1" t="str">
        <f t="shared" si="1863"/>
        <v>[YOUR NAME]</v>
      </c>
      <c r="H2652" s="1" t="str">
        <f t="shared" si="1816"/>
        <v>[YOUR NAME]</v>
      </c>
      <c r="I2652" s="1" t="str">
        <f t="shared" si="1817"/>
        <v>[11 or 12]</v>
      </c>
      <c r="J2652" s="1" t="s">
        <v>730</v>
      </c>
      <c r="L2652" s="5" t="e">
        <f>VLOOKUP(M2652,'Species Look-up'!A:B,2,FALSE)</f>
        <v>#N/A</v>
      </c>
      <c r="M2652" s="5" t="e">
        <f>IF(ISNA(VLOOKUP(A2652,'Species Look-up'!C:D,2,FALSE)),VLOOKUP(A2652,'Species Look-up'!D:D,1,FALSE),VLOOKUP(A2652,'Species Look-up'!C:D,2,FALSE))</f>
        <v>#N/A</v>
      </c>
    </row>
    <row r="2653" spans="1:13" customFormat="1" ht="12" customHeight="1" x14ac:dyDescent="0.2">
      <c r="A2653" s="17" t="s">
        <v>6659</v>
      </c>
      <c r="B2653" s="24" t="s">
        <v>6660</v>
      </c>
      <c r="C2653" s="6" t="str">
        <f t="shared" ref="C2653:G2653" si="1864">C2652</f>
        <v>[DATE]</v>
      </c>
      <c r="D2653" s="1" t="str">
        <f t="shared" si="1864"/>
        <v>[ENTER YOUR SITE HERE]</v>
      </c>
      <c r="E2653" s="1" t="str">
        <f t="shared" si="1864"/>
        <v>[GRIDREF]</v>
      </c>
      <c r="F2653" s="1" t="str">
        <f t="shared" si="1864"/>
        <v>[ENTER METHOD]</v>
      </c>
      <c r="G2653" s="1" t="str">
        <f t="shared" si="1864"/>
        <v>[YOUR NAME]</v>
      </c>
      <c r="H2653" s="1" t="str">
        <f t="shared" si="1816"/>
        <v>[YOUR NAME]</v>
      </c>
      <c r="I2653" s="1" t="str">
        <f t="shared" si="1817"/>
        <v>[11 or 12]</v>
      </c>
      <c r="J2653" s="1" t="s">
        <v>730</v>
      </c>
      <c r="L2653" s="5" t="e">
        <f>VLOOKUP(M2653,'Species Look-up'!A:B,2,FALSE)</f>
        <v>#N/A</v>
      </c>
      <c r="M2653" s="5" t="e">
        <f>IF(ISNA(VLOOKUP(A2653,'Species Look-up'!C:D,2,FALSE)),VLOOKUP(A2653,'Species Look-up'!D:D,1,FALSE),VLOOKUP(A2653,'Species Look-up'!C:D,2,FALSE))</f>
        <v>#N/A</v>
      </c>
    </row>
    <row r="2654" spans="1:13" customFormat="1" ht="12" customHeight="1" x14ac:dyDescent="0.2">
      <c r="A2654" s="17" t="s">
        <v>6659</v>
      </c>
      <c r="B2654" s="24" t="s">
        <v>6660</v>
      </c>
      <c r="C2654" s="6" t="str">
        <f t="shared" ref="C2654:G2654" si="1865">C2653</f>
        <v>[DATE]</v>
      </c>
      <c r="D2654" s="1" t="str">
        <f t="shared" si="1865"/>
        <v>[ENTER YOUR SITE HERE]</v>
      </c>
      <c r="E2654" s="1" t="str">
        <f t="shared" si="1865"/>
        <v>[GRIDREF]</v>
      </c>
      <c r="F2654" s="1" t="str">
        <f t="shared" si="1865"/>
        <v>[ENTER METHOD]</v>
      </c>
      <c r="G2654" s="1" t="str">
        <f t="shared" si="1865"/>
        <v>[YOUR NAME]</v>
      </c>
      <c r="H2654" s="1" t="str">
        <f t="shared" si="1816"/>
        <v>[YOUR NAME]</v>
      </c>
      <c r="I2654" s="1" t="str">
        <f t="shared" si="1817"/>
        <v>[11 or 12]</v>
      </c>
      <c r="J2654" s="1" t="s">
        <v>730</v>
      </c>
      <c r="L2654" s="5" t="e">
        <f>VLOOKUP(M2654,'Species Look-up'!A:B,2,FALSE)</f>
        <v>#N/A</v>
      </c>
      <c r="M2654" s="5" t="e">
        <f>IF(ISNA(VLOOKUP(A2654,'Species Look-up'!C:D,2,FALSE)),VLOOKUP(A2654,'Species Look-up'!D:D,1,FALSE),VLOOKUP(A2654,'Species Look-up'!C:D,2,FALSE))</f>
        <v>#N/A</v>
      </c>
    </row>
    <row r="2655" spans="1:13" customFormat="1" ht="12" customHeight="1" x14ac:dyDescent="0.2">
      <c r="A2655" s="17" t="s">
        <v>6659</v>
      </c>
      <c r="B2655" s="24" t="s">
        <v>6660</v>
      </c>
      <c r="C2655" s="6" t="str">
        <f t="shared" ref="C2655:G2655" si="1866">C2654</f>
        <v>[DATE]</v>
      </c>
      <c r="D2655" s="1" t="str">
        <f t="shared" si="1866"/>
        <v>[ENTER YOUR SITE HERE]</v>
      </c>
      <c r="E2655" s="1" t="str">
        <f t="shared" si="1866"/>
        <v>[GRIDREF]</v>
      </c>
      <c r="F2655" s="1" t="str">
        <f t="shared" si="1866"/>
        <v>[ENTER METHOD]</v>
      </c>
      <c r="G2655" s="1" t="str">
        <f t="shared" si="1866"/>
        <v>[YOUR NAME]</v>
      </c>
      <c r="H2655" s="1" t="str">
        <f t="shared" si="1816"/>
        <v>[YOUR NAME]</v>
      </c>
      <c r="I2655" s="1" t="str">
        <f t="shared" si="1817"/>
        <v>[11 or 12]</v>
      </c>
      <c r="J2655" s="1" t="s">
        <v>730</v>
      </c>
      <c r="L2655" s="5" t="e">
        <f>VLOOKUP(M2655,'Species Look-up'!A:B,2,FALSE)</f>
        <v>#N/A</v>
      </c>
      <c r="M2655" s="5" t="e">
        <f>IF(ISNA(VLOOKUP(A2655,'Species Look-up'!C:D,2,FALSE)),VLOOKUP(A2655,'Species Look-up'!D:D,1,FALSE),VLOOKUP(A2655,'Species Look-up'!C:D,2,FALSE))</f>
        <v>#N/A</v>
      </c>
    </row>
    <row r="2656" spans="1:13" customFormat="1" ht="12" customHeight="1" x14ac:dyDescent="0.2">
      <c r="A2656" s="17" t="s">
        <v>6659</v>
      </c>
      <c r="B2656" s="24" t="s">
        <v>6660</v>
      </c>
      <c r="C2656" s="6" t="str">
        <f t="shared" ref="C2656:G2656" si="1867">C2655</f>
        <v>[DATE]</v>
      </c>
      <c r="D2656" s="1" t="str">
        <f t="shared" si="1867"/>
        <v>[ENTER YOUR SITE HERE]</v>
      </c>
      <c r="E2656" s="1" t="str">
        <f t="shared" si="1867"/>
        <v>[GRIDREF]</v>
      </c>
      <c r="F2656" s="1" t="str">
        <f t="shared" si="1867"/>
        <v>[ENTER METHOD]</v>
      </c>
      <c r="G2656" s="1" t="str">
        <f t="shared" si="1867"/>
        <v>[YOUR NAME]</v>
      </c>
      <c r="H2656" s="1" t="str">
        <f t="shared" si="1816"/>
        <v>[YOUR NAME]</v>
      </c>
      <c r="I2656" s="1" t="str">
        <f t="shared" si="1817"/>
        <v>[11 or 12]</v>
      </c>
      <c r="J2656" s="1" t="s">
        <v>730</v>
      </c>
      <c r="L2656" s="5" t="e">
        <f>VLOOKUP(M2656,'Species Look-up'!A:B,2,FALSE)</f>
        <v>#N/A</v>
      </c>
      <c r="M2656" s="5" t="e">
        <f>IF(ISNA(VLOOKUP(A2656,'Species Look-up'!C:D,2,FALSE)),VLOOKUP(A2656,'Species Look-up'!D:D,1,FALSE),VLOOKUP(A2656,'Species Look-up'!C:D,2,FALSE))</f>
        <v>#N/A</v>
      </c>
    </row>
    <row r="2657" spans="1:13" customFormat="1" ht="12" customHeight="1" x14ac:dyDescent="0.2">
      <c r="A2657" s="17" t="s">
        <v>6659</v>
      </c>
      <c r="B2657" s="24" t="s">
        <v>6660</v>
      </c>
      <c r="C2657" s="6" t="str">
        <f t="shared" ref="C2657:G2657" si="1868">C2656</f>
        <v>[DATE]</v>
      </c>
      <c r="D2657" s="1" t="str">
        <f t="shared" si="1868"/>
        <v>[ENTER YOUR SITE HERE]</v>
      </c>
      <c r="E2657" s="1" t="str">
        <f t="shared" si="1868"/>
        <v>[GRIDREF]</v>
      </c>
      <c r="F2657" s="1" t="str">
        <f t="shared" si="1868"/>
        <v>[ENTER METHOD]</v>
      </c>
      <c r="G2657" s="1" t="str">
        <f t="shared" si="1868"/>
        <v>[YOUR NAME]</v>
      </c>
      <c r="H2657" s="1" t="str">
        <f t="shared" si="1816"/>
        <v>[YOUR NAME]</v>
      </c>
      <c r="I2657" s="1" t="str">
        <f t="shared" si="1817"/>
        <v>[11 or 12]</v>
      </c>
      <c r="J2657" s="1" t="s">
        <v>730</v>
      </c>
      <c r="L2657" s="5" t="e">
        <f>VLOOKUP(M2657,'Species Look-up'!A:B,2,FALSE)</f>
        <v>#N/A</v>
      </c>
      <c r="M2657" s="5" t="e">
        <f>IF(ISNA(VLOOKUP(A2657,'Species Look-up'!C:D,2,FALSE)),VLOOKUP(A2657,'Species Look-up'!D:D,1,FALSE),VLOOKUP(A2657,'Species Look-up'!C:D,2,FALSE))</f>
        <v>#N/A</v>
      </c>
    </row>
    <row r="2658" spans="1:13" customFormat="1" ht="12" customHeight="1" x14ac:dyDescent="0.2">
      <c r="A2658" s="17" t="s">
        <v>6659</v>
      </c>
      <c r="B2658" s="24" t="s">
        <v>6660</v>
      </c>
      <c r="C2658" s="6" t="str">
        <f t="shared" ref="C2658:G2658" si="1869">C2657</f>
        <v>[DATE]</v>
      </c>
      <c r="D2658" s="1" t="str">
        <f t="shared" si="1869"/>
        <v>[ENTER YOUR SITE HERE]</v>
      </c>
      <c r="E2658" s="1" t="str">
        <f t="shared" si="1869"/>
        <v>[GRIDREF]</v>
      </c>
      <c r="F2658" s="1" t="str">
        <f t="shared" si="1869"/>
        <v>[ENTER METHOD]</v>
      </c>
      <c r="G2658" s="1" t="str">
        <f t="shared" si="1869"/>
        <v>[YOUR NAME]</v>
      </c>
      <c r="H2658" s="1" t="str">
        <f t="shared" si="1816"/>
        <v>[YOUR NAME]</v>
      </c>
      <c r="I2658" s="1" t="str">
        <f t="shared" si="1817"/>
        <v>[11 or 12]</v>
      </c>
      <c r="J2658" s="1" t="s">
        <v>730</v>
      </c>
      <c r="L2658" s="5" t="e">
        <f>VLOOKUP(M2658,'Species Look-up'!A:B,2,FALSE)</f>
        <v>#N/A</v>
      </c>
      <c r="M2658" s="5" t="e">
        <f>IF(ISNA(VLOOKUP(A2658,'Species Look-up'!C:D,2,FALSE)),VLOOKUP(A2658,'Species Look-up'!D:D,1,FALSE),VLOOKUP(A2658,'Species Look-up'!C:D,2,FALSE))</f>
        <v>#N/A</v>
      </c>
    </row>
    <row r="2659" spans="1:13" customFormat="1" ht="12" customHeight="1" x14ac:dyDescent="0.2">
      <c r="A2659" s="17" t="s">
        <v>6659</v>
      </c>
      <c r="B2659" s="24" t="s">
        <v>6660</v>
      </c>
      <c r="C2659" s="6" t="str">
        <f t="shared" ref="C2659:G2659" si="1870">C2658</f>
        <v>[DATE]</v>
      </c>
      <c r="D2659" s="1" t="str">
        <f t="shared" si="1870"/>
        <v>[ENTER YOUR SITE HERE]</v>
      </c>
      <c r="E2659" s="1" t="str">
        <f t="shared" si="1870"/>
        <v>[GRIDREF]</v>
      </c>
      <c r="F2659" s="1" t="str">
        <f t="shared" si="1870"/>
        <v>[ENTER METHOD]</v>
      </c>
      <c r="G2659" s="1" t="str">
        <f t="shared" si="1870"/>
        <v>[YOUR NAME]</v>
      </c>
      <c r="H2659" s="1" t="str">
        <f t="shared" si="1816"/>
        <v>[YOUR NAME]</v>
      </c>
      <c r="I2659" s="1" t="str">
        <f t="shared" si="1817"/>
        <v>[11 or 12]</v>
      </c>
      <c r="J2659" s="1" t="s">
        <v>730</v>
      </c>
      <c r="L2659" s="5" t="e">
        <f>VLOOKUP(M2659,'Species Look-up'!A:B,2,FALSE)</f>
        <v>#N/A</v>
      </c>
      <c r="M2659" s="5" t="e">
        <f>IF(ISNA(VLOOKUP(A2659,'Species Look-up'!C:D,2,FALSE)),VLOOKUP(A2659,'Species Look-up'!D:D,1,FALSE),VLOOKUP(A2659,'Species Look-up'!C:D,2,FALSE))</f>
        <v>#N/A</v>
      </c>
    </row>
    <row r="2660" spans="1:13" customFormat="1" ht="12" customHeight="1" x14ac:dyDescent="0.2">
      <c r="A2660" s="17" t="s">
        <v>6659</v>
      </c>
      <c r="B2660" s="24" t="s">
        <v>6660</v>
      </c>
      <c r="C2660" s="6" t="str">
        <f t="shared" ref="C2660:G2660" si="1871">C2659</f>
        <v>[DATE]</v>
      </c>
      <c r="D2660" s="1" t="str">
        <f t="shared" si="1871"/>
        <v>[ENTER YOUR SITE HERE]</v>
      </c>
      <c r="E2660" s="1" t="str">
        <f t="shared" si="1871"/>
        <v>[GRIDREF]</v>
      </c>
      <c r="F2660" s="1" t="str">
        <f t="shared" si="1871"/>
        <v>[ENTER METHOD]</v>
      </c>
      <c r="G2660" s="1" t="str">
        <f t="shared" si="1871"/>
        <v>[YOUR NAME]</v>
      </c>
      <c r="H2660" s="1" t="str">
        <f t="shared" si="1816"/>
        <v>[YOUR NAME]</v>
      </c>
      <c r="I2660" s="1" t="str">
        <f t="shared" si="1817"/>
        <v>[11 or 12]</v>
      </c>
      <c r="J2660" s="1" t="s">
        <v>730</v>
      </c>
      <c r="L2660" s="5" t="e">
        <f>VLOOKUP(M2660,'Species Look-up'!A:B,2,FALSE)</f>
        <v>#N/A</v>
      </c>
      <c r="M2660" s="5" t="e">
        <f>IF(ISNA(VLOOKUP(A2660,'Species Look-up'!C:D,2,FALSE)),VLOOKUP(A2660,'Species Look-up'!D:D,1,FALSE),VLOOKUP(A2660,'Species Look-up'!C:D,2,FALSE))</f>
        <v>#N/A</v>
      </c>
    </row>
    <row r="2661" spans="1:13" customFormat="1" ht="12" customHeight="1" x14ac:dyDescent="0.2">
      <c r="A2661" s="17" t="s">
        <v>6659</v>
      </c>
      <c r="B2661" s="24" t="s">
        <v>6660</v>
      </c>
      <c r="C2661" s="6" t="str">
        <f t="shared" ref="C2661:G2661" si="1872">C2660</f>
        <v>[DATE]</v>
      </c>
      <c r="D2661" s="1" t="str">
        <f t="shared" si="1872"/>
        <v>[ENTER YOUR SITE HERE]</v>
      </c>
      <c r="E2661" s="1" t="str">
        <f t="shared" si="1872"/>
        <v>[GRIDREF]</v>
      </c>
      <c r="F2661" s="1" t="str">
        <f t="shared" si="1872"/>
        <v>[ENTER METHOD]</v>
      </c>
      <c r="G2661" s="1" t="str">
        <f t="shared" si="1872"/>
        <v>[YOUR NAME]</v>
      </c>
      <c r="H2661" s="1" t="str">
        <f t="shared" si="1816"/>
        <v>[YOUR NAME]</v>
      </c>
      <c r="I2661" s="1" t="str">
        <f t="shared" si="1817"/>
        <v>[11 or 12]</v>
      </c>
      <c r="J2661" s="1" t="s">
        <v>730</v>
      </c>
      <c r="L2661" s="5" t="e">
        <f>VLOOKUP(M2661,'Species Look-up'!A:B,2,FALSE)</f>
        <v>#N/A</v>
      </c>
      <c r="M2661" s="5" t="e">
        <f>IF(ISNA(VLOOKUP(A2661,'Species Look-up'!C:D,2,FALSE)),VLOOKUP(A2661,'Species Look-up'!D:D,1,FALSE),VLOOKUP(A2661,'Species Look-up'!C:D,2,FALSE))</f>
        <v>#N/A</v>
      </c>
    </row>
    <row r="2662" spans="1:13" customFormat="1" ht="12" customHeight="1" x14ac:dyDescent="0.2">
      <c r="A2662" s="17" t="s">
        <v>6659</v>
      </c>
      <c r="B2662" s="24" t="s">
        <v>6660</v>
      </c>
      <c r="C2662" s="6" t="str">
        <f t="shared" ref="C2662:G2662" si="1873">C2661</f>
        <v>[DATE]</v>
      </c>
      <c r="D2662" s="1" t="str">
        <f t="shared" si="1873"/>
        <v>[ENTER YOUR SITE HERE]</v>
      </c>
      <c r="E2662" s="1" t="str">
        <f t="shared" si="1873"/>
        <v>[GRIDREF]</v>
      </c>
      <c r="F2662" s="1" t="str">
        <f t="shared" si="1873"/>
        <v>[ENTER METHOD]</v>
      </c>
      <c r="G2662" s="1" t="str">
        <f t="shared" si="1873"/>
        <v>[YOUR NAME]</v>
      </c>
      <c r="H2662" s="1" t="str">
        <f t="shared" si="1816"/>
        <v>[YOUR NAME]</v>
      </c>
      <c r="I2662" s="1" t="str">
        <f t="shared" si="1817"/>
        <v>[11 or 12]</v>
      </c>
      <c r="J2662" s="1" t="s">
        <v>730</v>
      </c>
      <c r="L2662" s="5" t="e">
        <f>VLOOKUP(M2662,'Species Look-up'!A:B,2,FALSE)</f>
        <v>#N/A</v>
      </c>
      <c r="M2662" s="5" t="e">
        <f>IF(ISNA(VLOOKUP(A2662,'Species Look-up'!C:D,2,FALSE)),VLOOKUP(A2662,'Species Look-up'!D:D,1,FALSE),VLOOKUP(A2662,'Species Look-up'!C:D,2,FALSE))</f>
        <v>#N/A</v>
      </c>
    </row>
    <row r="2663" spans="1:13" customFormat="1" ht="12" customHeight="1" x14ac:dyDescent="0.2">
      <c r="A2663" s="17" t="s">
        <v>6659</v>
      </c>
      <c r="B2663" s="24" t="s">
        <v>6660</v>
      </c>
      <c r="C2663" s="6" t="str">
        <f t="shared" ref="C2663:G2663" si="1874">C2662</f>
        <v>[DATE]</v>
      </c>
      <c r="D2663" s="1" t="str">
        <f t="shared" si="1874"/>
        <v>[ENTER YOUR SITE HERE]</v>
      </c>
      <c r="E2663" s="1" t="str">
        <f t="shared" si="1874"/>
        <v>[GRIDREF]</v>
      </c>
      <c r="F2663" s="1" t="str">
        <f t="shared" si="1874"/>
        <v>[ENTER METHOD]</v>
      </c>
      <c r="G2663" s="1" t="str">
        <f t="shared" si="1874"/>
        <v>[YOUR NAME]</v>
      </c>
      <c r="H2663" s="1" t="str">
        <f t="shared" si="1816"/>
        <v>[YOUR NAME]</v>
      </c>
      <c r="I2663" s="1" t="str">
        <f t="shared" si="1817"/>
        <v>[11 or 12]</v>
      </c>
      <c r="J2663" s="1" t="s">
        <v>730</v>
      </c>
      <c r="L2663" s="5" t="e">
        <f>VLOOKUP(M2663,'Species Look-up'!A:B,2,FALSE)</f>
        <v>#N/A</v>
      </c>
      <c r="M2663" s="5" t="e">
        <f>IF(ISNA(VLOOKUP(A2663,'Species Look-up'!C:D,2,FALSE)),VLOOKUP(A2663,'Species Look-up'!D:D,1,FALSE),VLOOKUP(A2663,'Species Look-up'!C:D,2,FALSE))</f>
        <v>#N/A</v>
      </c>
    </row>
    <row r="2664" spans="1:13" customFormat="1" ht="12" customHeight="1" x14ac:dyDescent="0.2">
      <c r="A2664" s="17" t="s">
        <v>6659</v>
      </c>
      <c r="B2664" s="24" t="s">
        <v>6660</v>
      </c>
      <c r="C2664" s="6" t="str">
        <f t="shared" ref="C2664:G2664" si="1875">C2663</f>
        <v>[DATE]</v>
      </c>
      <c r="D2664" s="1" t="str">
        <f t="shared" si="1875"/>
        <v>[ENTER YOUR SITE HERE]</v>
      </c>
      <c r="E2664" s="1" t="str">
        <f t="shared" si="1875"/>
        <v>[GRIDREF]</v>
      </c>
      <c r="F2664" s="1" t="str">
        <f t="shared" si="1875"/>
        <v>[ENTER METHOD]</v>
      </c>
      <c r="G2664" s="1" t="str">
        <f t="shared" si="1875"/>
        <v>[YOUR NAME]</v>
      </c>
      <c r="H2664" s="1" t="str">
        <f t="shared" si="1816"/>
        <v>[YOUR NAME]</v>
      </c>
      <c r="I2664" s="1" t="str">
        <f t="shared" si="1817"/>
        <v>[11 or 12]</v>
      </c>
      <c r="J2664" s="1" t="s">
        <v>730</v>
      </c>
      <c r="L2664" s="5" t="e">
        <f>VLOOKUP(M2664,'Species Look-up'!A:B,2,FALSE)</f>
        <v>#N/A</v>
      </c>
      <c r="M2664" s="5" t="e">
        <f>IF(ISNA(VLOOKUP(A2664,'Species Look-up'!C:D,2,FALSE)),VLOOKUP(A2664,'Species Look-up'!D:D,1,FALSE),VLOOKUP(A2664,'Species Look-up'!C:D,2,FALSE))</f>
        <v>#N/A</v>
      </c>
    </row>
    <row r="2665" spans="1:13" customFormat="1" ht="12" customHeight="1" x14ac:dyDescent="0.2">
      <c r="A2665" s="17" t="s">
        <v>6659</v>
      </c>
      <c r="B2665" s="24" t="s">
        <v>6660</v>
      </c>
      <c r="C2665" s="6" t="str">
        <f t="shared" ref="C2665:G2665" si="1876">C2664</f>
        <v>[DATE]</v>
      </c>
      <c r="D2665" s="1" t="str">
        <f t="shared" si="1876"/>
        <v>[ENTER YOUR SITE HERE]</v>
      </c>
      <c r="E2665" s="1" t="str">
        <f t="shared" si="1876"/>
        <v>[GRIDREF]</v>
      </c>
      <c r="F2665" s="1" t="str">
        <f t="shared" si="1876"/>
        <v>[ENTER METHOD]</v>
      </c>
      <c r="G2665" s="1" t="str">
        <f t="shared" si="1876"/>
        <v>[YOUR NAME]</v>
      </c>
      <c r="H2665" s="1" t="str">
        <f t="shared" si="1816"/>
        <v>[YOUR NAME]</v>
      </c>
      <c r="I2665" s="1" t="str">
        <f t="shared" si="1817"/>
        <v>[11 or 12]</v>
      </c>
      <c r="J2665" s="1" t="s">
        <v>730</v>
      </c>
      <c r="L2665" s="5" t="e">
        <f>VLOOKUP(M2665,'Species Look-up'!A:B,2,FALSE)</f>
        <v>#N/A</v>
      </c>
      <c r="M2665" s="5" t="e">
        <f>IF(ISNA(VLOOKUP(A2665,'Species Look-up'!C:D,2,FALSE)),VLOOKUP(A2665,'Species Look-up'!D:D,1,FALSE),VLOOKUP(A2665,'Species Look-up'!C:D,2,FALSE))</f>
        <v>#N/A</v>
      </c>
    </row>
    <row r="2666" spans="1:13" customFormat="1" ht="12" customHeight="1" x14ac:dyDescent="0.2">
      <c r="A2666" s="17" t="s">
        <v>6659</v>
      </c>
      <c r="B2666" s="24" t="s">
        <v>6660</v>
      </c>
      <c r="C2666" s="6" t="str">
        <f t="shared" ref="C2666:G2666" si="1877">C2665</f>
        <v>[DATE]</v>
      </c>
      <c r="D2666" s="1" t="str">
        <f t="shared" si="1877"/>
        <v>[ENTER YOUR SITE HERE]</v>
      </c>
      <c r="E2666" s="1" t="str">
        <f t="shared" si="1877"/>
        <v>[GRIDREF]</v>
      </c>
      <c r="F2666" s="1" t="str">
        <f t="shared" si="1877"/>
        <v>[ENTER METHOD]</v>
      </c>
      <c r="G2666" s="1" t="str">
        <f t="shared" si="1877"/>
        <v>[YOUR NAME]</v>
      </c>
      <c r="H2666" s="1" t="str">
        <f t="shared" si="1816"/>
        <v>[YOUR NAME]</v>
      </c>
      <c r="I2666" s="1" t="str">
        <f t="shared" si="1817"/>
        <v>[11 or 12]</v>
      </c>
      <c r="J2666" s="1" t="s">
        <v>730</v>
      </c>
      <c r="L2666" s="5" t="e">
        <f>VLOOKUP(M2666,'Species Look-up'!A:B,2,FALSE)</f>
        <v>#N/A</v>
      </c>
      <c r="M2666" s="5" t="e">
        <f>IF(ISNA(VLOOKUP(A2666,'Species Look-up'!C:D,2,FALSE)),VLOOKUP(A2666,'Species Look-up'!D:D,1,FALSE),VLOOKUP(A2666,'Species Look-up'!C:D,2,FALSE))</f>
        <v>#N/A</v>
      </c>
    </row>
    <row r="2667" spans="1:13" customFormat="1" ht="12" customHeight="1" x14ac:dyDescent="0.2">
      <c r="A2667" s="17" t="s">
        <v>6659</v>
      </c>
      <c r="B2667" s="24" t="s">
        <v>6660</v>
      </c>
      <c r="C2667" s="6" t="str">
        <f t="shared" ref="C2667:G2667" si="1878">C2666</f>
        <v>[DATE]</v>
      </c>
      <c r="D2667" s="1" t="str">
        <f t="shared" si="1878"/>
        <v>[ENTER YOUR SITE HERE]</v>
      </c>
      <c r="E2667" s="1" t="str">
        <f t="shared" si="1878"/>
        <v>[GRIDREF]</v>
      </c>
      <c r="F2667" s="1" t="str">
        <f t="shared" si="1878"/>
        <v>[ENTER METHOD]</v>
      </c>
      <c r="G2667" s="1" t="str">
        <f t="shared" si="1878"/>
        <v>[YOUR NAME]</v>
      </c>
      <c r="H2667" s="1" t="str">
        <f t="shared" si="1816"/>
        <v>[YOUR NAME]</v>
      </c>
      <c r="I2667" s="1" t="str">
        <f t="shared" si="1817"/>
        <v>[11 or 12]</v>
      </c>
      <c r="J2667" s="1" t="s">
        <v>730</v>
      </c>
      <c r="L2667" s="5" t="e">
        <f>VLOOKUP(M2667,'Species Look-up'!A:B,2,FALSE)</f>
        <v>#N/A</v>
      </c>
      <c r="M2667" s="5" t="e">
        <f>IF(ISNA(VLOOKUP(A2667,'Species Look-up'!C:D,2,FALSE)),VLOOKUP(A2667,'Species Look-up'!D:D,1,FALSE),VLOOKUP(A2667,'Species Look-up'!C:D,2,FALSE))</f>
        <v>#N/A</v>
      </c>
    </row>
    <row r="2668" spans="1:13" customFormat="1" ht="12" customHeight="1" x14ac:dyDescent="0.2">
      <c r="A2668" s="17" t="s">
        <v>6659</v>
      </c>
      <c r="B2668" s="24" t="s">
        <v>6660</v>
      </c>
      <c r="C2668" s="6" t="str">
        <f t="shared" ref="C2668:G2668" si="1879">C2667</f>
        <v>[DATE]</v>
      </c>
      <c r="D2668" s="1" t="str">
        <f t="shared" si="1879"/>
        <v>[ENTER YOUR SITE HERE]</v>
      </c>
      <c r="E2668" s="1" t="str">
        <f t="shared" si="1879"/>
        <v>[GRIDREF]</v>
      </c>
      <c r="F2668" s="1" t="str">
        <f t="shared" si="1879"/>
        <v>[ENTER METHOD]</v>
      </c>
      <c r="G2668" s="1" t="str">
        <f t="shared" si="1879"/>
        <v>[YOUR NAME]</v>
      </c>
      <c r="H2668" s="1" t="str">
        <f t="shared" si="1816"/>
        <v>[YOUR NAME]</v>
      </c>
      <c r="I2668" s="1" t="str">
        <f t="shared" si="1817"/>
        <v>[11 or 12]</v>
      </c>
      <c r="J2668" s="1" t="s">
        <v>730</v>
      </c>
      <c r="L2668" s="5" t="e">
        <f>VLOOKUP(M2668,'Species Look-up'!A:B,2,FALSE)</f>
        <v>#N/A</v>
      </c>
      <c r="M2668" s="5" t="e">
        <f>IF(ISNA(VLOOKUP(A2668,'Species Look-up'!C:D,2,FALSE)),VLOOKUP(A2668,'Species Look-up'!D:D,1,FALSE),VLOOKUP(A2668,'Species Look-up'!C:D,2,FALSE))</f>
        <v>#N/A</v>
      </c>
    </row>
    <row r="2669" spans="1:13" customFormat="1" ht="12" customHeight="1" x14ac:dyDescent="0.2">
      <c r="A2669" s="17" t="s">
        <v>6659</v>
      </c>
      <c r="B2669" s="24" t="s">
        <v>6660</v>
      </c>
      <c r="C2669" s="6" t="str">
        <f t="shared" ref="C2669:G2669" si="1880">C2668</f>
        <v>[DATE]</v>
      </c>
      <c r="D2669" s="1" t="str">
        <f t="shared" si="1880"/>
        <v>[ENTER YOUR SITE HERE]</v>
      </c>
      <c r="E2669" s="1" t="str">
        <f t="shared" si="1880"/>
        <v>[GRIDREF]</v>
      </c>
      <c r="F2669" s="1" t="str">
        <f t="shared" si="1880"/>
        <v>[ENTER METHOD]</v>
      </c>
      <c r="G2669" s="1" t="str">
        <f t="shared" si="1880"/>
        <v>[YOUR NAME]</v>
      </c>
      <c r="H2669" s="1" t="str">
        <f t="shared" si="1816"/>
        <v>[YOUR NAME]</v>
      </c>
      <c r="I2669" s="1" t="str">
        <f t="shared" si="1817"/>
        <v>[11 or 12]</v>
      </c>
      <c r="J2669" s="1" t="s">
        <v>730</v>
      </c>
      <c r="L2669" s="5" t="e">
        <f>VLOOKUP(M2669,'Species Look-up'!A:B,2,FALSE)</f>
        <v>#N/A</v>
      </c>
      <c r="M2669" s="5" t="e">
        <f>IF(ISNA(VLOOKUP(A2669,'Species Look-up'!C:D,2,FALSE)),VLOOKUP(A2669,'Species Look-up'!D:D,1,FALSE),VLOOKUP(A2669,'Species Look-up'!C:D,2,FALSE))</f>
        <v>#N/A</v>
      </c>
    </row>
    <row r="2670" spans="1:13" customFormat="1" ht="12" customHeight="1" x14ac:dyDescent="0.2">
      <c r="A2670" s="17" t="s">
        <v>6659</v>
      </c>
      <c r="B2670" s="24" t="s">
        <v>6660</v>
      </c>
      <c r="C2670" s="6" t="str">
        <f t="shared" ref="C2670:G2670" si="1881">C2669</f>
        <v>[DATE]</v>
      </c>
      <c r="D2670" s="1" t="str">
        <f t="shared" si="1881"/>
        <v>[ENTER YOUR SITE HERE]</v>
      </c>
      <c r="E2670" s="1" t="str">
        <f t="shared" si="1881"/>
        <v>[GRIDREF]</v>
      </c>
      <c r="F2670" s="1" t="str">
        <f t="shared" si="1881"/>
        <v>[ENTER METHOD]</v>
      </c>
      <c r="G2670" s="1" t="str">
        <f t="shared" si="1881"/>
        <v>[YOUR NAME]</v>
      </c>
      <c r="H2670" s="1" t="str">
        <f t="shared" ref="H2670:H2733" si="1882">G2670</f>
        <v>[YOUR NAME]</v>
      </c>
      <c r="I2670" s="1" t="str">
        <f t="shared" ref="I2670:I2733" si="1883">I2669</f>
        <v>[11 or 12]</v>
      </c>
      <c r="J2670" s="1" t="s">
        <v>730</v>
      </c>
      <c r="L2670" s="5" t="e">
        <f>VLOOKUP(M2670,'Species Look-up'!A:B,2,FALSE)</f>
        <v>#N/A</v>
      </c>
      <c r="M2670" s="5" t="e">
        <f>IF(ISNA(VLOOKUP(A2670,'Species Look-up'!C:D,2,FALSE)),VLOOKUP(A2670,'Species Look-up'!D:D,1,FALSE),VLOOKUP(A2670,'Species Look-up'!C:D,2,FALSE))</f>
        <v>#N/A</v>
      </c>
    </row>
    <row r="2671" spans="1:13" customFormat="1" ht="12" customHeight="1" x14ac:dyDescent="0.2">
      <c r="A2671" s="17" t="s">
        <v>6659</v>
      </c>
      <c r="B2671" s="24" t="s">
        <v>6660</v>
      </c>
      <c r="C2671" s="6" t="str">
        <f t="shared" ref="C2671:G2671" si="1884">C2670</f>
        <v>[DATE]</v>
      </c>
      <c r="D2671" s="1" t="str">
        <f t="shared" si="1884"/>
        <v>[ENTER YOUR SITE HERE]</v>
      </c>
      <c r="E2671" s="1" t="str">
        <f t="shared" si="1884"/>
        <v>[GRIDREF]</v>
      </c>
      <c r="F2671" s="1" t="str">
        <f t="shared" si="1884"/>
        <v>[ENTER METHOD]</v>
      </c>
      <c r="G2671" s="1" t="str">
        <f t="shared" si="1884"/>
        <v>[YOUR NAME]</v>
      </c>
      <c r="H2671" s="1" t="str">
        <f t="shared" si="1882"/>
        <v>[YOUR NAME]</v>
      </c>
      <c r="I2671" s="1" t="str">
        <f t="shared" si="1883"/>
        <v>[11 or 12]</v>
      </c>
      <c r="J2671" s="1" t="s">
        <v>730</v>
      </c>
      <c r="L2671" s="5" t="e">
        <f>VLOOKUP(M2671,'Species Look-up'!A:B,2,FALSE)</f>
        <v>#N/A</v>
      </c>
      <c r="M2671" s="5" t="e">
        <f>IF(ISNA(VLOOKUP(A2671,'Species Look-up'!C:D,2,FALSE)),VLOOKUP(A2671,'Species Look-up'!D:D,1,FALSE),VLOOKUP(A2671,'Species Look-up'!C:D,2,FALSE))</f>
        <v>#N/A</v>
      </c>
    </row>
    <row r="2672" spans="1:13" customFormat="1" ht="12" customHeight="1" x14ac:dyDescent="0.2">
      <c r="A2672" s="17" t="s">
        <v>6659</v>
      </c>
      <c r="B2672" s="24" t="s">
        <v>6660</v>
      </c>
      <c r="C2672" s="6" t="str">
        <f t="shared" ref="C2672:G2672" si="1885">C2671</f>
        <v>[DATE]</v>
      </c>
      <c r="D2672" s="1" t="str">
        <f t="shared" si="1885"/>
        <v>[ENTER YOUR SITE HERE]</v>
      </c>
      <c r="E2672" s="1" t="str">
        <f t="shared" si="1885"/>
        <v>[GRIDREF]</v>
      </c>
      <c r="F2672" s="1" t="str">
        <f t="shared" si="1885"/>
        <v>[ENTER METHOD]</v>
      </c>
      <c r="G2672" s="1" t="str">
        <f t="shared" si="1885"/>
        <v>[YOUR NAME]</v>
      </c>
      <c r="H2672" s="1" t="str">
        <f t="shared" si="1882"/>
        <v>[YOUR NAME]</v>
      </c>
      <c r="I2672" s="1" t="str">
        <f t="shared" si="1883"/>
        <v>[11 or 12]</v>
      </c>
      <c r="J2672" s="1" t="s">
        <v>730</v>
      </c>
      <c r="L2672" s="5" t="e">
        <f>VLOOKUP(M2672,'Species Look-up'!A:B,2,FALSE)</f>
        <v>#N/A</v>
      </c>
      <c r="M2672" s="5" t="e">
        <f>IF(ISNA(VLOOKUP(A2672,'Species Look-up'!C:D,2,FALSE)),VLOOKUP(A2672,'Species Look-up'!D:D,1,FALSE),VLOOKUP(A2672,'Species Look-up'!C:D,2,FALSE))</f>
        <v>#N/A</v>
      </c>
    </row>
    <row r="2673" spans="1:13" customFormat="1" ht="12" customHeight="1" x14ac:dyDescent="0.2">
      <c r="A2673" s="17" t="s">
        <v>6659</v>
      </c>
      <c r="B2673" s="24" t="s">
        <v>6660</v>
      </c>
      <c r="C2673" s="6" t="str">
        <f t="shared" ref="C2673:G2673" si="1886">C2672</f>
        <v>[DATE]</v>
      </c>
      <c r="D2673" s="1" t="str">
        <f t="shared" si="1886"/>
        <v>[ENTER YOUR SITE HERE]</v>
      </c>
      <c r="E2673" s="1" t="str">
        <f t="shared" si="1886"/>
        <v>[GRIDREF]</v>
      </c>
      <c r="F2673" s="1" t="str">
        <f t="shared" si="1886"/>
        <v>[ENTER METHOD]</v>
      </c>
      <c r="G2673" s="1" t="str">
        <f t="shared" si="1886"/>
        <v>[YOUR NAME]</v>
      </c>
      <c r="H2673" s="1" t="str">
        <f t="shared" si="1882"/>
        <v>[YOUR NAME]</v>
      </c>
      <c r="I2673" s="1" t="str">
        <f t="shared" si="1883"/>
        <v>[11 or 12]</v>
      </c>
      <c r="J2673" s="1" t="s">
        <v>730</v>
      </c>
      <c r="L2673" s="5" t="e">
        <f>VLOOKUP(M2673,'Species Look-up'!A:B,2,FALSE)</f>
        <v>#N/A</v>
      </c>
      <c r="M2673" s="5" t="e">
        <f>IF(ISNA(VLOOKUP(A2673,'Species Look-up'!C:D,2,FALSE)),VLOOKUP(A2673,'Species Look-up'!D:D,1,FALSE),VLOOKUP(A2673,'Species Look-up'!C:D,2,FALSE))</f>
        <v>#N/A</v>
      </c>
    </row>
    <row r="2674" spans="1:13" customFormat="1" ht="12" customHeight="1" x14ac:dyDescent="0.2">
      <c r="A2674" s="17" t="s">
        <v>6659</v>
      </c>
      <c r="B2674" s="24" t="s">
        <v>6660</v>
      </c>
      <c r="C2674" s="6" t="str">
        <f t="shared" ref="C2674:G2674" si="1887">C2673</f>
        <v>[DATE]</v>
      </c>
      <c r="D2674" s="1" t="str">
        <f t="shared" si="1887"/>
        <v>[ENTER YOUR SITE HERE]</v>
      </c>
      <c r="E2674" s="1" t="str">
        <f t="shared" si="1887"/>
        <v>[GRIDREF]</v>
      </c>
      <c r="F2674" s="1" t="str">
        <f t="shared" si="1887"/>
        <v>[ENTER METHOD]</v>
      </c>
      <c r="G2674" s="1" t="str">
        <f t="shared" si="1887"/>
        <v>[YOUR NAME]</v>
      </c>
      <c r="H2674" s="1" t="str">
        <f t="shared" si="1882"/>
        <v>[YOUR NAME]</v>
      </c>
      <c r="I2674" s="1" t="str">
        <f t="shared" si="1883"/>
        <v>[11 or 12]</v>
      </c>
      <c r="J2674" s="1" t="s">
        <v>730</v>
      </c>
      <c r="L2674" s="5" t="e">
        <f>VLOOKUP(M2674,'Species Look-up'!A:B,2,FALSE)</f>
        <v>#N/A</v>
      </c>
      <c r="M2674" s="5" t="e">
        <f>IF(ISNA(VLOOKUP(A2674,'Species Look-up'!C:D,2,FALSE)),VLOOKUP(A2674,'Species Look-up'!D:D,1,FALSE),VLOOKUP(A2674,'Species Look-up'!C:D,2,FALSE))</f>
        <v>#N/A</v>
      </c>
    </row>
    <row r="2675" spans="1:13" customFormat="1" ht="12" customHeight="1" x14ac:dyDescent="0.2">
      <c r="A2675" s="17" t="s">
        <v>6659</v>
      </c>
      <c r="B2675" s="24" t="s">
        <v>6660</v>
      </c>
      <c r="C2675" s="6" t="str">
        <f t="shared" ref="C2675:G2675" si="1888">C2674</f>
        <v>[DATE]</v>
      </c>
      <c r="D2675" s="1" t="str">
        <f t="shared" si="1888"/>
        <v>[ENTER YOUR SITE HERE]</v>
      </c>
      <c r="E2675" s="1" t="str">
        <f t="shared" si="1888"/>
        <v>[GRIDREF]</v>
      </c>
      <c r="F2675" s="1" t="str">
        <f t="shared" si="1888"/>
        <v>[ENTER METHOD]</v>
      </c>
      <c r="G2675" s="1" t="str">
        <f t="shared" si="1888"/>
        <v>[YOUR NAME]</v>
      </c>
      <c r="H2675" s="1" t="str">
        <f t="shared" si="1882"/>
        <v>[YOUR NAME]</v>
      </c>
      <c r="I2675" s="1" t="str">
        <f t="shared" si="1883"/>
        <v>[11 or 12]</v>
      </c>
      <c r="J2675" s="1" t="s">
        <v>730</v>
      </c>
      <c r="L2675" s="5" t="e">
        <f>VLOOKUP(M2675,'Species Look-up'!A:B,2,FALSE)</f>
        <v>#N/A</v>
      </c>
      <c r="M2675" s="5" t="e">
        <f>IF(ISNA(VLOOKUP(A2675,'Species Look-up'!C:D,2,FALSE)),VLOOKUP(A2675,'Species Look-up'!D:D,1,FALSE),VLOOKUP(A2675,'Species Look-up'!C:D,2,FALSE))</f>
        <v>#N/A</v>
      </c>
    </row>
    <row r="2676" spans="1:13" customFormat="1" ht="12" customHeight="1" x14ac:dyDescent="0.2">
      <c r="A2676" s="17" t="s">
        <v>6659</v>
      </c>
      <c r="B2676" s="24" t="s">
        <v>6660</v>
      </c>
      <c r="C2676" s="6" t="str">
        <f t="shared" ref="C2676:G2676" si="1889">C2675</f>
        <v>[DATE]</v>
      </c>
      <c r="D2676" s="1" t="str">
        <f t="shared" si="1889"/>
        <v>[ENTER YOUR SITE HERE]</v>
      </c>
      <c r="E2676" s="1" t="str">
        <f t="shared" si="1889"/>
        <v>[GRIDREF]</v>
      </c>
      <c r="F2676" s="1" t="str">
        <f t="shared" si="1889"/>
        <v>[ENTER METHOD]</v>
      </c>
      <c r="G2676" s="1" t="str">
        <f t="shared" si="1889"/>
        <v>[YOUR NAME]</v>
      </c>
      <c r="H2676" s="1" t="str">
        <f t="shared" si="1882"/>
        <v>[YOUR NAME]</v>
      </c>
      <c r="I2676" s="1" t="str">
        <f t="shared" si="1883"/>
        <v>[11 or 12]</v>
      </c>
      <c r="J2676" s="1" t="s">
        <v>730</v>
      </c>
      <c r="L2676" s="5" t="e">
        <f>VLOOKUP(M2676,'Species Look-up'!A:B,2,FALSE)</f>
        <v>#N/A</v>
      </c>
      <c r="M2676" s="5" t="e">
        <f>IF(ISNA(VLOOKUP(A2676,'Species Look-up'!C:D,2,FALSE)),VLOOKUP(A2676,'Species Look-up'!D:D,1,FALSE),VLOOKUP(A2676,'Species Look-up'!C:D,2,FALSE))</f>
        <v>#N/A</v>
      </c>
    </row>
    <row r="2677" spans="1:13" customFormat="1" ht="12" customHeight="1" x14ac:dyDescent="0.2">
      <c r="A2677" s="17" t="s">
        <v>6659</v>
      </c>
      <c r="B2677" s="24" t="s">
        <v>6660</v>
      </c>
      <c r="C2677" s="6" t="str">
        <f t="shared" ref="C2677:G2677" si="1890">C2676</f>
        <v>[DATE]</v>
      </c>
      <c r="D2677" s="1" t="str">
        <f t="shared" si="1890"/>
        <v>[ENTER YOUR SITE HERE]</v>
      </c>
      <c r="E2677" s="1" t="str">
        <f t="shared" si="1890"/>
        <v>[GRIDREF]</v>
      </c>
      <c r="F2677" s="1" t="str">
        <f t="shared" si="1890"/>
        <v>[ENTER METHOD]</v>
      </c>
      <c r="G2677" s="1" t="str">
        <f t="shared" si="1890"/>
        <v>[YOUR NAME]</v>
      </c>
      <c r="H2677" s="1" t="str">
        <f t="shared" si="1882"/>
        <v>[YOUR NAME]</v>
      </c>
      <c r="I2677" s="1" t="str">
        <f t="shared" si="1883"/>
        <v>[11 or 12]</v>
      </c>
      <c r="J2677" s="1" t="s">
        <v>730</v>
      </c>
      <c r="L2677" s="5" t="e">
        <f>VLOOKUP(M2677,'Species Look-up'!A:B,2,FALSE)</f>
        <v>#N/A</v>
      </c>
      <c r="M2677" s="5" t="e">
        <f>IF(ISNA(VLOOKUP(A2677,'Species Look-up'!C:D,2,FALSE)),VLOOKUP(A2677,'Species Look-up'!D:D,1,FALSE),VLOOKUP(A2677,'Species Look-up'!C:D,2,FALSE))</f>
        <v>#N/A</v>
      </c>
    </row>
    <row r="2678" spans="1:13" customFormat="1" ht="12" customHeight="1" x14ac:dyDescent="0.2">
      <c r="A2678" s="17" t="s">
        <v>6659</v>
      </c>
      <c r="B2678" s="24" t="s">
        <v>6660</v>
      </c>
      <c r="C2678" s="6" t="str">
        <f t="shared" ref="C2678:G2678" si="1891">C2677</f>
        <v>[DATE]</v>
      </c>
      <c r="D2678" s="1" t="str">
        <f t="shared" si="1891"/>
        <v>[ENTER YOUR SITE HERE]</v>
      </c>
      <c r="E2678" s="1" t="str">
        <f t="shared" si="1891"/>
        <v>[GRIDREF]</v>
      </c>
      <c r="F2678" s="1" t="str">
        <f t="shared" si="1891"/>
        <v>[ENTER METHOD]</v>
      </c>
      <c r="G2678" s="1" t="str">
        <f t="shared" si="1891"/>
        <v>[YOUR NAME]</v>
      </c>
      <c r="H2678" s="1" t="str">
        <f t="shared" si="1882"/>
        <v>[YOUR NAME]</v>
      </c>
      <c r="I2678" s="1" t="str">
        <f t="shared" si="1883"/>
        <v>[11 or 12]</v>
      </c>
      <c r="J2678" s="1" t="s">
        <v>730</v>
      </c>
      <c r="L2678" s="5" t="e">
        <f>VLOOKUP(M2678,'Species Look-up'!A:B,2,FALSE)</f>
        <v>#N/A</v>
      </c>
      <c r="M2678" s="5" t="e">
        <f>IF(ISNA(VLOOKUP(A2678,'Species Look-up'!C:D,2,FALSE)),VLOOKUP(A2678,'Species Look-up'!D:D,1,FALSE),VLOOKUP(A2678,'Species Look-up'!C:D,2,FALSE))</f>
        <v>#N/A</v>
      </c>
    </row>
    <row r="2679" spans="1:13" customFormat="1" ht="12" customHeight="1" x14ac:dyDescent="0.2">
      <c r="A2679" s="17" t="s">
        <v>6659</v>
      </c>
      <c r="B2679" s="24" t="s">
        <v>6660</v>
      </c>
      <c r="C2679" s="6" t="str">
        <f t="shared" ref="C2679:G2679" si="1892">C2678</f>
        <v>[DATE]</v>
      </c>
      <c r="D2679" s="1" t="str">
        <f t="shared" si="1892"/>
        <v>[ENTER YOUR SITE HERE]</v>
      </c>
      <c r="E2679" s="1" t="str">
        <f t="shared" si="1892"/>
        <v>[GRIDREF]</v>
      </c>
      <c r="F2679" s="1" t="str">
        <f t="shared" si="1892"/>
        <v>[ENTER METHOD]</v>
      </c>
      <c r="G2679" s="1" t="str">
        <f t="shared" si="1892"/>
        <v>[YOUR NAME]</v>
      </c>
      <c r="H2679" s="1" t="str">
        <f t="shared" si="1882"/>
        <v>[YOUR NAME]</v>
      </c>
      <c r="I2679" s="1" t="str">
        <f t="shared" si="1883"/>
        <v>[11 or 12]</v>
      </c>
      <c r="J2679" s="1" t="s">
        <v>730</v>
      </c>
      <c r="L2679" s="5" t="e">
        <f>VLOOKUP(M2679,'Species Look-up'!A:B,2,FALSE)</f>
        <v>#N/A</v>
      </c>
      <c r="M2679" s="5" t="e">
        <f>IF(ISNA(VLOOKUP(A2679,'Species Look-up'!C:D,2,FALSE)),VLOOKUP(A2679,'Species Look-up'!D:D,1,FALSE),VLOOKUP(A2679,'Species Look-up'!C:D,2,FALSE))</f>
        <v>#N/A</v>
      </c>
    </row>
    <row r="2680" spans="1:13" customFormat="1" ht="12" customHeight="1" x14ac:dyDescent="0.2">
      <c r="A2680" s="17" t="s">
        <v>6659</v>
      </c>
      <c r="B2680" s="24" t="s">
        <v>6660</v>
      </c>
      <c r="C2680" s="6" t="str">
        <f t="shared" ref="C2680:G2680" si="1893">C2679</f>
        <v>[DATE]</v>
      </c>
      <c r="D2680" s="1" t="str">
        <f t="shared" si="1893"/>
        <v>[ENTER YOUR SITE HERE]</v>
      </c>
      <c r="E2680" s="1" t="str">
        <f t="shared" si="1893"/>
        <v>[GRIDREF]</v>
      </c>
      <c r="F2680" s="1" t="str">
        <f t="shared" si="1893"/>
        <v>[ENTER METHOD]</v>
      </c>
      <c r="G2680" s="1" t="str">
        <f t="shared" si="1893"/>
        <v>[YOUR NAME]</v>
      </c>
      <c r="H2680" s="1" t="str">
        <f t="shared" si="1882"/>
        <v>[YOUR NAME]</v>
      </c>
      <c r="I2680" s="1" t="str">
        <f t="shared" si="1883"/>
        <v>[11 or 12]</v>
      </c>
      <c r="J2680" s="1" t="s">
        <v>730</v>
      </c>
      <c r="L2680" s="5" t="e">
        <f>VLOOKUP(M2680,'Species Look-up'!A:B,2,FALSE)</f>
        <v>#N/A</v>
      </c>
      <c r="M2680" s="5" t="e">
        <f>IF(ISNA(VLOOKUP(A2680,'Species Look-up'!C:D,2,FALSE)),VLOOKUP(A2680,'Species Look-up'!D:D,1,FALSE),VLOOKUP(A2680,'Species Look-up'!C:D,2,FALSE))</f>
        <v>#N/A</v>
      </c>
    </row>
    <row r="2681" spans="1:13" customFormat="1" ht="12" customHeight="1" x14ac:dyDescent="0.2">
      <c r="A2681" s="17" t="s">
        <v>6659</v>
      </c>
      <c r="B2681" s="24" t="s">
        <v>6660</v>
      </c>
      <c r="C2681" s="6" t="str">
        <f t="shared" ref="C2681:G2681" si="1894">C2680</f>
        <v>[DATE]</v>
      </c>
      <c r="D2681" s="1" t="str">
        <f t="shared" si="1894"/>
        <v>[ENTER YOUR SITE HERE]</v>
      </c>
      <c r="E2681" s="1" t="str">
        <f t="shared" si="1894"/>
        <v>[GRIDREF]</v>
      </c>
      <c r="F2681" s="1" t="str">
        <f t="shared" si="1894"/>
        <v>[ENTER METHOD]</v>
      </c>
      <c r="G2681" s="1" t="str">
        <f t="shared" si="1894"/>
        <v>[YOUR NAME]</v>
      </c>
      <c r="H2681" s="1" t="str">
        <f t="shared" si="1882"/>
        <v>[YOUR NAME]</v>
      </c>
      <c r="I2681" s="1" t="str">
        <f t="shared" si="1883"/>
        <v>[11 or 12]</v>
      </c>
      <c r="J2681" s="1" t="s">
        <v>730</v>
      </c>
      <c r="L2681" s="5" t="e">
        <f>VLOOKUP(M2681,'Species Look-up'!A:B,2,FALSE)</f>
        <v>#N/A</v>
      </c>
      <c r="M2681" s="5" t="e">
        <f>IF(ISNA(VLOOKUP(A2681,'Species Look-up'!C:D,2,FALSE)),VLOOKUP(A2681,'Species Look-up'!D:D,1,FALSE),VLOOKUP(A2681,'Species Look-up'!C:D,2,FALSE))</f>
        <v>#N/A</v>
      </c>
    </row>
    <row r="2682" spans="1:13" customFormat="1" ht="12" customHeight="1" x14ac:dyDescent="0.2">
      <c r="A2682" s="17" t="s">
        <v>6659</v>
      </c>
      <c r="B2682" s="24" t="s">
        <v>6660</v>
      </c>
      <c r="C2682" s="6" t="str">
        <f t="shared" ref="C2682:G2682" si="1895">C2681</f>
        <v>[DATE]</v>
      </c>
      <c r="D2682" s="1" t="str">
        <f t="shared" si="1895"/>
        <v>[ENTER YOUR SITE HERE]</v>
      </c>
      <c r="E2682" s="1" t="str">
        <f t="shared" si="1895"/>
        <v>[GRIDREF]</v>
      </c>
      <c r="F2682" s="1" t="str">
        <f t="shared" si="1895"/>
        <v>[ENTER METHOD]</v>
      </c>
      <c r="G2682" s="1" t="str">
        <f t="shared" si="1895"/>
        <v>[YOUR NAME]</v>
      </c>
      <c r="H2682" s="1" t="str">
        <f t="shared" si="1882"/>
        <v>[YOUR NAME]</v>
      </c>
      <c r="I2682" s="1" t="str">
        <f t="shared" si="1883"/>
        <v>[11 or 12]</v>
      </c>
      <c r="J2682" s="1" t="s">
        <v>730</v>
      </c>
      <c r="L2682" s="5" t="e">
        <f>VLOOKUP(M2682,'Species Look-up'!A:B,2,FALSE)</f>
        <v>#N/A</v>
      </c>
      <c r="M2682" s="5" t="e">
        <f>IF(ISNA(VLOOKUP(A2682,'Species Look-up'!C:D,2,FALSE)),VLOOKUP(A2682,'Species Look-up'!D:D,1,FALSE),VLOOKUP(A2682,'Species Look-up'!C:D,2,FALSE))</f>
        <v>#N/A</v>
      </c>
    </row>
    <row r="2683" spans="1:13" customFormat="1" ht="12" customHeight="1" x14ac:dyDescent="0.2">
      <c r="A2683" s="17" t="s">
        <v>6659</v>
      </c>
      <c r="B2683" s="24" t="s">
        <v>6660</v>
      </c>
      <c r="C2683" s="6" t="str">
        <f t="shared" ref="C2683:G2683" si="1896">C2682</f>
        <v>[DATE]</v>
      </c>
      <c r="D2683" s="1" t="str">
        <f t="shared" si="1896"/>
        <v>[ENTER YOUR SITE HERE]</v>
      </c>
      <c r="E2683" s="1" t="str">
        <f t="shared" si="1896"/>
        <v>[GRIDREF]</v>
      </c>
      <c r="F2683" s="1" t="str">
        <f t="shared" si="1896"/>
        <v>[ENTER METHOD]</v>
      </c>
      <c r="G2683" s="1" t="str">
        <f t="shared" si="1896"/>
        <v>[YOUR NAME]</v>
      </c>
      <c r="H2683" s="1" t="str">
        <f t="shared" si="1882"/>
        <v>[YOUR NAME]</v>
      </c>
      <c r="I2683" s="1" t="str">
        <f t="shared" si="1883"/>
        <v>[11 or 12]</v>
      </c>
      <c r="J2683" s="1" t="s">
        <v>730</v>
      </c>
      <c r="L2683" s="5" t="e">
        <f>VLOOKUP(M2683,'Species Look-up'!A:B,2,FALSE)</f>
        <v>#N/A</v>
      </c>
      <c r="M2683" s="5" t="e">
        <f>IF(ISNA(VLOOKUP(A2683,'Species Look-up'!C:D,2,FALSE)),VLOOKUP(A2683,'Species Look-up'!D:D,1,FALSE),VLOOKUP(A2683,'Species Look-up'!C:D,2,FALSE))</f>
        <v>#N/A</v>
      </c>
    </row>
    <row r="2684" spans="1:13" customFormat="1" ht="12" customHeight="1" x14ac:dyDescent="0.2">
      <c r="A2684" s="17" t="s">
        <v>6659</v>
      </c>
      <c r="B2684" s="24" t="s">
        <v>6660</v>
      </c>
      <c r="C2684" s="6" t="str">
        <f t="shared" ref="C2684:G2684" si="1897">C2683</f>
        <v>[DATE]</v>
      </c>
      <c r="D2684" s="1" t="str">
        <f t="shared" si="1897"/>
        <v>[ENTER YOUR SITE HERE]</v>
      </c>
      <c r="E2684" s="1" t="str">
        <f t="shared" si="1897"/>
        <v>[GRIDREF]</v>
      </c>
      <c r="F2684" s="1" t="str">
        <f t="shared" si="1897"/>
        <v>[ENTER METHOD]</v>
      </c>
      <c r="G2684" s="1" t="str">
        <f t="shared" si="1897"/>
        <v>[YOUR NAME]</v>
      </c>
      <c r="H2684" s="1" t="str">
        <f t="shared" si="1882"/>
        <v>[YOUR NAME]</v>
      </c>
      <c r="I2684" s="1" t="str">
        <f t="shared" si="1883"/>
        <v>[11 or 12]</v>
      </c>
      <c r="J2684" s="1" t="s">
        <v>730</v>
      </c>
      <c r="L2684" s="5" t="e">
        <f>VLOOKUP(M2684,'Species Look-up'!A:B,2,FALSE)</f>
        <v>#N/A</v>
      </c>
      <c r="M2684" s="5" t="e">
        <f>IF(ISNA(VLOOKUP(A2684,'Species Look-up'!C:D,2,FALSE)),VLOOKUP(A2684,'Species Look-up'!D:D,1,FALSE),VLOOKUP(A2684,'Species Look-up'!C:D,2,FALSE))</f>
        <v>#N/A</v>
      </c>
    </row>
    <row r="2685" spans="1:13" customFormat="1" ht="12" customHeight="1" x14ac:dyDescent="0.2">
      <c r="A2685" s="17" t="s">
        <v>6659</v>
      </c>
      <c r="B2685" s="24" t="s">
        <v>6660</v>
      </c>
      <c r="C2685" s="6" t="str">
        <f t="shared" ref="C2685:G2685" si="1898">C2684</f>
        <v>[DATE]</v>
      </c>
      <c r="D2685" s="1" t="str">
        <f t="shared" si="1898"/>
        <v>[ENTER YOUR SITE HERE]</v>
      </c>
      <c r="E2685" s="1" t="str">
        <f t="shared" si="1898"/>
        <v>[GRIDREF]</v>
      </c>
      <c r="F2685" s="1" t="str">
        <f t="shared" si="1898"/>
        <v>[ENTER METHOD]</v>
      </c>
      <c r="G2685" s="1" t="str">
        <f t="shared" si="1898"/>
        <v>[YOUR NAME]</v>
      </c>
      <c r="H2685" s="1" t="str">
        <f t="shared" si="1882"/>
        <v>[YOUR NAME]</v>
      </c>
      <c r="I2685" s="1" t="str">
        <f t="shared" si="1883"/>
        <v>[11 or 12]</v>
      </c>
      <c r="J2685" s="1" t="s">
        <v>730</v>
      </c>
      <c r="L2685" s="5" t="e">
        <f>VLOOKUP(M2685,'Species Look-up'!A:B,2,FALSE)</f>
        <v>#N/A</v>
      </c>
      <c r="M2685" s="5" t="e">
        <f>IF(ISNA(VLOOKUP(A2685,'Species Look-up'!C:D,2,FALSE)),VLOOKUP(A2685,'Species Look-up'!D:D,1,FALSE),VLOOKUP(A2685,'Species Look-up'!C:D,2,FALSE))</f>
        <v>#N/A</v>
      </c>
    </row>
    <row r="2686" spans="1:13" customFormat="1" ht="12" customHeight="1" x14ac:dyDescent="0.2">
      <c r="A2686" s="17" t="s">
        <v>6659</v>
      </c>
      <c r="B2686" s="24" t="s">
        <v>6660</v>
      </c>
      <c r="C2686" s="6" t="str">
        <f t="shared" ref="C2686:G2686" si="1899">C2685</f>
        <v>[DATE]</v>
      </c>
      <c r="D2686" s="1" t="str">
        <f t="shared" si="1899"/>
        <v>[ENTER YOUR SITE HERE]</v>
      </c>
      <c r="E2686" s="1" t="str">
        <f t="shared" si="1899"/>
        <v>[GRIDREF]</v>
      </c>
      <c r="F2686" s="1" t="str">
        <f t="shared" si="1899"/>
        <v>[ENTER METHOD]</v>
      </c>
      <c r="G2686" s="1" t="str">
        <f t="shared" si="1899"/>
        <v>[YOUR NAME]</v>
      </c>
      <c r="H2686" s="1" t="str">
        <f t="shared" si="1882"/>
        <v>[YOUR NAME]</v>
      </c>
      <c r="I2686" s="1" t="str">
        <f t="shared" si="1883"/>
        <v>[11 or 12]</v>
      </c>
      <c r="J2686" s="1" t="s">
        <v>730</v>
      </c>
      <c r="L2686" s="5" t="e">
        <f>VLOOKUP(M2686,'Species Look-up'!A:B,2,FALSE)</f>
        <v>#N/A</v>
      </c>
      <c r="M2686" s="5" t="e">
        <f>IF(ISNA(VLOOKUP(A2686,'Species Look-up'!C:D,2,FALSE)),VLOOKUP(A2686,'Species Look-up'!D:D,1,FALSE),VLOOKUP(A2686,'Species Look-up'!C:D,2,FALSE))</f>
        <v>#N/A</v>
      </c>
    </row>
    <row r="2687" spans="1:13" customFormat="1" ht="12" customHeight="1" x14ac:dyDescent="0.2">
      <c r="A2687" s="17" t="s">
        <v>6659</v>
      </c>
      <c r="B2687" s="24" t="s">
        <v>6660</v>
      </c>
      <c r="C2687" s="6" t="str">
        <f t="shared" ref="C2687:G2687" si="1900">C2686</f>
        <v>[DATE]</v>
      </c>
      <c r="D2687" s="1" t="str">
        <f t="shared" si="1900"/>
        <v>[ENTER YOUR SITE HERE]</v>
      </c>
      <c r="E2687" s="1" t="str">
        <f t="shared" si="1900"/>
        <v>[GRIDREF]</v>
      </c>
      <c r="F2687" s="1" t="str">
        <f t="shared" si="1900"/>
        <v>[ENTER METHOD]</v>
      </c>
      <c r="G2687" s="1" t="str">
        <f t="shared" si="1900"/>
        <v>[YOUR NAME]</v>
      </c>
      <c r="H2687" s="1" t="str">
        <f t="shared" si="1882"/>
        <v>[YOUR NAME]</v>
      </c>
      <c r="I2687" s="1" t="str">
        <f t="shared" si="1883"/>
        <v>[11 or 12]</v>
      </c>
      <c r="J2687" s="1" t="s">
        <v>730</v>
      </c>
      <c r="L2687" s="5" t="e">
        <f>VLOOKUP(M2687,'Species Look-up'!A:B,2,FALSE)</f>
        <v>#N/A</v>
      </c>
      <c r="M2687" s="5" t="e">
        <f>IF(ISNA(VLOOKUP(A2687,'Species Look-up'!C:D,2,FALSE)),VLOOKUP(A2687,'Species Look-up'!D:D,1,FALSE),VLOOKUP(A2687,'Species Look-up'!C:D,2,FALSE))</f>
        <v>#N/A</v>
      </c>
    </row>
    <row r="2688" spans="1:13" customFormat="1" ht="12" customHeight="1" x14ac:dyDescent="0.2">
      <c r="A2688" s="17" t="s">
        <v>6659</v>
      </c>
      <c r="B2688" s="24" t="s">
        <v>6660</v>
      </c>
      <c r="C2688" s="6" t="str">
        <f t="shared" ref="C2688:G2688" si="1901">C2687</f>
        <v>[DATE]</v>
      </c>
      <c r="D2688" s="1" t="str">
        <f t="shared" si="1901"/>
        <v>[ENTER YOUR SITE HERE]</v>
      </c>
      <c r="E2688" s="1" t="str">
        <f t="shared" si="1901"/>
        <v>[GRIDREF]</v>
      </c>
      <c r="F2688" s="1" t="str">
        <f t="shared" si="1901"/>
        <v>[ENTER METHOD]</v>
      </c>
      <c r="G2688" s="1" t="str">
        <f t="shared" si="1901"/>
        <v>[YOUR NAME]</v>
      </c>
      <c r="H2688" s="1" t="str">
        <f t="shared" si="1882"/>
        <v>[YOUR NAME]</v>
      </c>
      <c r="I2688" s="1" t="str">
        <f t="shared" si="1883"/>
        <v>[11 or 12]</v>
      </c>
      <c r="J2688" s="1" t="s">
        <v>730</v>
      </c>
      <c r="L2688" s="5" t="e">
        <f>VLOOKUP(M2688,'Species Look-up'!A:B,2,FALSE)</f>
        <v>#N/A</v>
      </c>
      <c r="M2688" s="5" t="e">
        <f>IF(ISNA(VLOOKUP(A2688,'Species Look-up'!C:D,2,FALSE)),VLOOKUP(A2688,'Species Look-up'!D:D,1,FALSE),VLOOKUP(A2688,'Species Look-up'!C:D,2,FALSE))</f>
        <v>#N/A</v>
      </c>
    </row>
    <row r="2689" spans="1:13" customFormat="1" ht="12" customHeight="1" x14ac:dyDescent="0.2">
      <c r="A2689" s="17" t="s">
        <v>6659</v>
      </c>
      <c r="B2689" s="24" t="s">
        <v>6660</v>
      </c>
      <c r="C2689" s="6" t="str">
        <f t="shared" ref="C2689:G2689" si="1902">C2688</f>
        <v>[DATE]</v>
      </c>
      <c r="D2689" s="1" t="str">
        <f t="shared" si="1902"/>
        <v>[ENTER YOUR SITE HERE]</v>
      </c>
      <c r="E2689" s="1" t="str">
        <f t="shared" si="1902"/>
        <v>[GRIDREF]</v>
      </c>
      <c r="F2689" s="1" t="str">
        <f t="shared" si="1902"/>
        <v>[ENTER METHOD]</v>
      </c>
      <c r="G2689" s="1" t="str">
        <f t="shared" si="1902"/>
        <v>[YOUR NAME]</v>
      </c>
      <c r="H2689" s="1" t="str">
        <f t="shared" si="1882"/>
        <v>[YOUR NAME]</v>
      </c>
      <c r="I2689" s="1" t="str">
        <f t="shared" si="1883"/>
        <v>[11 or 12]</v>
      </c>
      <c r="J2689" s="1" t="s">
        <v>730</v>
      </c>
      <c r="L2689" s="5" t="e">
        <f>VLOOKUP(M2689,'Species Look-up'!A:B,2,FALSE)</f>
        <v>#N/A</v>
      </c>
      <c r="M2689" s="5" t="e">
        <f>IF(ISNA(VLOOKUP(A2689,'Species Look-up'!C:D,2,FALSE)),VLOOKUP(A2689,'Species Look-up'!D:D,1,FALSE),VLOOKUP(A2689,'Species Look-up'!C:D,2,FALSE))</f>
        <v>#N/A</v>
      </c>
    </row>
    <row r="2690" spans="1:13" customFormat="1" ht="12" customHeight="1" x14ac:dyDescent="0.2">
      <c r="A2690" s="17" t="s">
        <v>6659</v>
      </c>
      <c r="B2690" s="24" t="s">
        <v>6660</v>
      </c>
      <c r="C2690" s="6" t="str">
        <f t="shared" ref="C2690:G2690" si="1903">C2689</f>
        <v>[DATE]</v>
      </c>
      <c r="D2690" s="1" t="str">
        <f t="shared" si="1903"/>
        <v>[ENTER YOUR SITE HERE]</v>
      </c>
      <c r="E2690" s="1" t="str">
        <f t="shared" si="1903"/>
        <v>[GRIDREF]</v>
      </c>
      <c r="F2690" s="1" t="str">
        <f t="shared" si="1903"/>
        <v>[ENTER METHOD]</v>
      </c>
      <c r="G2690" s="1" t="str">
        <f t="shared" si="1903"/>
        <v>[YOUR NAME]</v>
      </c>
      <c r="H2690" s="1" t="str">
        <f t="shared" si="1882"/>
        <v>[YOUR NAME]</v>
      </c>
      <c r="I2690" s="1" t="str">
        <f t="shared" si="1883"/>
        <v>[11 or 12]</v>
      </c>
      <c r="J2690" s="1" t="s">
        <v>730</v>
      </c>
      <c r="L2690" s="5" t="e">
        <f>VLOOKUP(M2690,'Species Look-up'!A:B,2,FALSE)</f>
        <v>#N/A</v>
      </c>
      <c r="M2690" s="5" t="e">
        <f>IF(ISNA(VLOOKUP(A2690,'Species Look-up'!C:D,2,FALSE)),VLOOKUP(A2690,'Species Look-up'!D:D,1,FALSE),VLOOKUP(A2690,'Species Look-up'!C:D,2,FALSE))</f>
        <v>#N/A</v>
      </c>
    </row>
    <row r="2691" spans="1:13" customFormat="1" ht="12" customHeight="1" x14ac:dyDescent="0.2">
      <c r="A2691" s="17" t="s">
        <v>6659</v>
      </c>
      <c r="B2691" s="24" t="s">
        <v>6660</v>
      </c>
      <c r="C2691" s="6" t="str">
        <f t="shared" ref="C2691:G2691" si="1904">C2690</f>
        <v>[DATE]</v>
      </c>
      <c r="D2691" s="1" t="str">
        <f t="shared" si="1904"/>
        <v>[ENTER YOUR SITE HERE]</v>
      </c>
      <c r="E2691" s="1" t="str">
        <f t="shared" si="1904"/>
        <v>[GRIDREF]</v>
      </c>
      <c r="F2691" s="1" t="str">
        <f t="shared" si="1904"/>
        <v>[ENTER METHOD]</v>
      </c>
      <c r="G2691" s="1" t="str">
        <f t="shared" si="1904"/>
        <v>[YOUR NAME]</v>
      </c>
      <c r="H2691" s="1" t="str">
        <f t="shared" si="1882"/>
        <v>[YOUR NAME]</v>
      </c>
      <c r="I2691" s="1" t="str">
        <f t="shared" si="1883"/>
        <v>[11 or 12]</v>
      </c>
      <c r="J2691" s="1" t="s">
        <v>730</v>
      </c>
      <c r="L2691" s="5" t="e">
        <f>VLOOKUP(M2691,'Species Look-up'!A:B,2,FALSE)</f>
        <v>#N/A</v>
      </c>
      <c r="M2691" s="5" t="e">
        <f>IF(ISNA(VLOOKUP(A2691,'Species Look-up'!C:D,2,FALSE)),VLOOKUP(A2691,'Species Look-up'!D:D,1,FALSE),VLOOKUP(A2691,'Species Look-up'!C:D,2,FALSE))</f>
        <v>#N/A</v>
      </c>
    </row>
    <row r="2692" spans="1:13" customFormat="1" ht="12" customHeight="1" x14ac:dyDescent="0.2">
      <c r="A2692" s="17" t="s">
        <v>6659</v>
      </c>
      <c r="B2692" s="24" t="s">
        <v>6660</v>
      </c>
      <c r="C2692" s="6" t="str">
        <f t="shared" ref="C2692:G2692" si="1905">C2691</f>
        <v>[DATE]</v>
      </c>
      <c r="D2692" s="1" t="str">
        <f t="shared" si="1905"/>
        <v>[ENTER YOUR SITE HERE]</v>
      </c>
      <c r="E2692" s="1" t="str">
        <f t="shared" si="1905"/>
        <v>[GRIDREF]</v>
      </c>
      <c r="F2692" s="1" t="str">
        <f t="shared" si="1905"/>
        <v>[ENTER METHOD]</v>
      </c>
      <c r="G2692" s="1" t="str">
        <f t="shared" si="1905"/>
        <v>[YOUR NAME]</v>
      </c>
      <c r="H2692" s="1" t="str">
        <f t="shared" si="1882"/>
        <v>[YOUR NAME]</v>
      </c>
      <c r="I2692" s="1" t="str">
        <f t="shared" si="1883"/>
        <v>[11 or 12]</v>
      </c>
      <c r="J2692" s="1" t="s">
        <v>730</v>
      </c>
      <c r="L2692" s="5" t="e">
        <f>VLOOKUP(M2692,'Species Look-up'!A:B,2,FALSE)</f>
        <v>#N/A</v>
      </c>
      <c r="M2692" s="5" t="e">
        <f>IF(ISNA(VLOOKUP(A2692,'Species Look-up'!C:D,2,FALSE)),VLOOKUP(A2692,'Species Look-up'!D:D,1,FALSE),VLOOKUP(A2692,'Species Look-up'!C:D,2,FALSE))</f>
        <v>#N/A</v>
      </c>
    </row>
    <row r="2693" spans="1:13" customFormat="1" ht="12" customHeight="1" x14ac:dyDescent="0.2">
      <c r="A2693" s="17" t="s">
        <v>6659</v>
      </c>
      <c r="B2693" s="24" t="s">
        <v>6660</v>
      </c>
      <c r="C2693" s="6" t="str">
        <f t="shared" ref="C2693:G2693" si="1906">C2692</f>
        <v>[DATE]</v>
      </c>
      <c r="D2693" s="1" t="str">
        <f t="shared" si="1906"/>
        <v>[ENTER YOUR SITE HERE]</v>
      </c>
      <c r="E2693" s="1" t="str">
        <f t="shared" si="1906"/>
        <v>[GRIDREF]</v>
      </c>
      <c r="F2693" s="1" t="str">
        <f t="shared" si="1906"/>
        <v>[ENTER METHOD]</v>
      </c>
      <c r="G2693" s="1" t="str">
        <f t="shared" si="1906"/>
        <v>[YOUR NAME]</v>
      </c>
      <c r="H2693" s="1" t="str">
        <f t="shared" si="1882"/>
        <v>[YOUR NAME]</v>
      </c>
      <c r="I2693" s="1" t="str">
        <f t="shared" si="1883"/>
        <v>[11 or 12]</v>
      </c>
      <c r="J2693" s="1" t="s">
        <v>730</v>
      </c>
      <c r="L2693" s="5" t="e">
        <f>VLOOKUP(M2693,'Species Look-up'!A:B,2,FALSE)</f>
        <v>#N/A</v>
      </c>
      <c r="M2693" s="5" t="e">
        <f>IF(ISNA(VLOOKUP(A2693,'Species Look-up'!C:D,2,FALSE)),VLOOKUP(A2693,'Species Look-up'!D:D,1,FALSE),VLOOKUP(A2693,'Species Look-up'!C:D,2,FALSE))</f>
        <v>#N/A</v>
      </c>
    </row>
    <row r="2694" spans="1:13" customFormat="1" ht="12" customHeight="1" x14ac:dyDescent="0.2">
      <c r="A2694" s="17" t="s">
        <v>6659</v>
      </c>
      <c r="B2694" s="24" t="s">
        <v>6660</v>
      </c>
      <c r="C2694" s="6" t="str">
        <f t="shared" ref="C2694:G2694" si="1907">C2693</f>
        <v>[DATE]</v>
      </c>
      <c r="D2694" s="1" t="str">
        <f t="shared" si="1907"/>
        <v>[ENTER YOUR SITE HERE]</v>
      </c>
      <c r="E2694" s="1" t="str">
        <f t="shared" si="1907"/>
        <v>[GRIDREF]</v>
      </c>
      <c r="F2694" s="1" t="str">
        <f t="shared" si="1907"/>
        <v>[ENTER METHOD]</v>
      </c>
      <c r="G2694" s="1" t="str">
        <f t="shared" si="1907"/>
        <v>[YOUR NAME]</v>
      </c>
      <c r="H2694" s="1" t="str">
        <f t="shared" si="1882"/>
        <v>[YOUR NAME]</v>
      </c>
      <c r="I2694" s="1" t="str">
        <f t="shared" si="1883"/>
        <v>[11 or 12]</v>
      </c>
      <c r="J2694" s="1" t="s">
        <v>730</v>
      </c>
      <c r="L2694" s="5" t="e">
        <f>VLOOKUP(M2694,'Species Look-up'!A:B,2,FALSE)</f>
        <v>#N/A</v>
      </c>
      <c r="M2694" s="5" t="e">
        <f>IF(ISNA(VLOOKUP(A2694,'Species Look-up'!C:D,2,FALSE)),VLOOKUP(A2694,'Species Look-up'!D:D,1,FALSE),VLOOKUP(A2694,'Species Look-up'!C:D,2,FALSE))</f>
        <v>#N/A</v>
      </c>
    </row>
    <row r="2695" spans="1:13" customFormat="1" ht="12" customHeight="1" x14ac:dyDescent="0.2">
      <c r="A2695" s="17" t="s">
        <v>6659</v>
      </c>
      <c r="B2695" s="24" t="s">
        <v>6660</v>
      </c>
      <c r="C2695" s="6" t="str">
        <f t="shared" ref="C2695:G2695" si="1908">C2694</f>
        <v>[DATE]</v>
      </c>
      <c r="D2695" s="1" t="str">
        <f t="shared" si="1908"/>
        <v>[ENTER YOUR SITE HERE]</v>
      </c>
      <c r="E2695" s="1" t="str">
        <f t="shared" si="1908"/>
        <v>[GRIDREF]</v>
      </c>
      <c r="F2695" s="1" t="str">
        <f t="shared" si="1908"/>
        <v>[ENTER METHOD]</v>
      </c>
      <c r="G2695" s="1" t="str">
        <f t="shared" si="1908"/>
        <v>[YOUR NAME]</v>
      </c>
      <c r="H2695" s="1" t="str">
        <f t="shared" si="1882"/>
        <v>[YOUR NAME]</v>
      </c>
      <c r="I2695" s="1" t="str">
        <f t="shared" si="1883"/>
        <v>[11 or 12]</v>
      </c>
      <c r="J2695" s="1" t="s">
        <v>730</v>
      </c>
      <c r="L2695" s="5" t="e">
        <f>VLOOKUP(M2695,'Species Look-up'!A:B,2,FALSE)</f>
        <v>#N/A</v>
      </c>
      <c r="M2695" s="5" t="e">
        <f>IF(ISNA(VLOOKUP(A2695,'Species Look-up'!C:D,2,FALSE)),VLOOKUP(A2695,'Species Look-up'!D:D,1,FALSE),VLOOKUP(A2695,'Species Look-up'!C:D,2,FALSE))</f>
        <v>#N/A</v>
      </c>
    </row>
    <row r="2696" spans="1:13" customFormat="1" ht="12" customHeight="1" x14ac:dyDescent="0.2">
      <c r="A2696" s="17" t="s">
        <v>6659</v>
      </c>
      <c r="B2696" s="24" t="s">
        <v>6660</v>
      </c>
      <c r="C2696" s="6" t="str">
        <f t="shared" ref="C2696:G2696" si="1909">C2695</f>
        <v>[DATE]</v>
      </c>
      <c r="D2696" s="1" t="str">
        <f t="shared" si="1909"/>
        <v>[ENTER YOUR SITE HERE]</v>
      </c>
      <c r="E2696" s="1" t="str">
        <f t="shared" si="1909"/>
        <v>[GRIDREF]</v>
      </c>
      <c r="F2696" s="1" t="str">
        <f t="shared" si="1909"/>
        <v>[ENTER METHOD]</v>
      </c>
      <c r="G2696" s="1" t="str">
        <f t="shared" si="1909"/>
        <v>[YOUR NAME]</v>
      </c>
      <c r="H2696" s="1" t="str">
        <f t="shared" si="1882"/>
        <v>[YOUR NAME]</v>
      </c>
      <c r="I2696" s="1" t="str">
        <f t="shared" si="1883"/>
        <v>[11 or 12]</v>
      </c>
      <c r="J2696" s="1" t="s">
        <v>730</v>
      </c>
      <c r="L2696" s="5" t="e">
        <f>VLOOKUP(M2696,'Species Look-up'!A:B,2,FALSE)</f>
        <v>#N/A</v>
      </c>
      <c r="M2696" s="5" t="e">
        <f>IF(ISNA(VLOOKUP(A2696,'Species Look-up'!C:D,2,FALSE)),VLOOKUP(A2696,'Species Look-up'!D:D,1,FALSE),VLOOKUP(A2696,'Species Look-up'!C:D,2,FALSE))</f>
        <v>#N/A</v>
      </c>
    </row>
    <row r="2697" spans="1:13" customFormat="1" ht="12" customHeight="1" x14ac:dyDescent="0.2">
      <c r="A2697" s="17" t="s">
        <v>6659</v>
      </c>
      <c r="B2697" s="24" t="s">
        <v>6660</v>
      </c>
      <c r="C2697" s="6" t="str">
        <f t="shared" ref="C2697:G2697" si="1910">C2696</f>
        <v>[DATE]</v>
      </c>
      <c r="D2697" s="1" t="str">
        <f t="shared" si="1910"/>
        <v>[ENTER YOUR SITE HERE]</v>
      </c>
      <c r="E2697" s="1" t="str">
        <f t="shared" si="1910"/>
        <v>[GRIDREF]</v>
      </c>
      <c r="F2697" s="1" t="str">
        <f t="shared" si="1910"/>
        <v>[ENTER METHOD]</v>
      </c>
      <c r="G2697" s="1" t="str">
        <f t="shared" si="1910"/>
        <v>[YOUR NAME]</v>
      </c>
      <c r="H2697" s="1" t="str">
        <f t="shared" si="1882"/>
        <v>[YOUR NAME]</v>
      </c>
      <c r="I2697" s="1" t="str">
        <f t="shared" si="1883"/>
        <v>[11 or 12]</v>
      </c>
      <c r="J2697" s="1" t="s">
        <v>730</v>
      </c>
      <c r="L2697" s="5" t="e">
        <f>VLOOKUP(M2697,'Species Look-up'!A:B,2,FALSE)</f>
        <v>#N/A</v>
      </c>
      <c r="M2697" s="5" t="e">
        <f>IF(ISNA(VLOOKUP(A2697,'Species Look-up'!C:D,2,FALSE)),VLOOKUP(A2697,'Species Look-up'!D:D,1,FALSE),VLOOKUP(A2697,'Species Look-up'!C:D,2,FALSE))</f>
        <v>#N/A</v>
      </c>
    </row>
    <row r="2698" spans="1:13" customFormat="1" ht="12" customHeight="1" x14ac:dyDescent="0.2">
      <c r="A2698" s="17" t="s">
        <v>6659</v>
      </c>
      <c r="B2698" s="24" t="s">
        <v>6660</v>
      </c>
      <c r="C2698" s="6" t="str">
        <f t="shared" ref="C2698:G2698" si="1911">C2697</f>
        <v>[DATE]</v>
      </c>
      <c r="D2698" s="1" t="str">
        <f t="shared" si="1911"/>
        <v>[ENTER YOUR SITE HERE]</v>
      </c>
      <c r="E2698" s="1" t="str">
        <f t="shared" si="1911"/>
        <v>[GRIDREF]</v>
      </c>
      <c r="F2698" s="1" t="str">
        <f t="shared" si="1911"/>
        <v>[ENTER METHOD]</v>
      </c>
      <c r="G2698" s="1" t="str">
        <f t="shared" si="1911"/>
        <v>[YOUR NAME]</v>
      </c>
      <c r="H2698" s="1" t="str">
        <f t="shared" si="1882"/>
        <v>[YOUR NAME]</v>
      </c>
      <c r="I2698" s="1" t="str">
        <f t="shared" si="1883"/>
        <v>[11 or 12]</v>
      </c>
      <c r="J2698" s="1" t="s">
        <v>730</v>
      </c>
      <c r="L2698" s="5" t="e">
        <f>VLOOKUP(M2698,'Species Look-up'!A:B,2,FALSE)</f>
        <v>#N/A</v>
      </c>
      <c r="M2698" s="5" t="e">
        <f>IF(ISNA(VLOOKUP(A2698,'Species Look-up'!C:D,2,FALSE)),VLOOKUP(A2698,'Species Look-up'!D:D,1,FALSE),VLOOKUP(A2698,'Species Look-up'!C:D,2,FALSE))</f>
        <v>#N/A</v>
      </c>
    </row>
    <row r="2699" spans="1:13" customFormat="1" ht="12" customHeight="1" x14ac:dyDescent="0.2">
      <c r="A2699" s="17" t="s">
        <v>6659</v>
      </c>
      <c r="B2699" s="24" t="s">
        <v>6660</v>
      </c>
      <c r="C2699" s="6" t="str">
        <f t="shared" ref="C2699:G2699" si="1912">C2698</f>
        <v>[DATE]</v>
      </c>
      <c r="D2699" s="1" t="str">
        <f t="shared" si="1912"/>
        <v>[ENTER YOUR SITE HERE]</v>
      </c>
      <c r="E2699" s="1" t="str">
        <f t="shared" si="1912"/>
        <v>[GRIDREF]</v>
      </c>
      <c r="F2699" s="1" t="str">
        <f t="shared" si="1912"/>
        <v>[ENTER METHOD]</v>
      </c>
      <c r="G2699" s="1" t="str">
        <f t="shared" si="1912"/>
        <v>[YOUR NAME]</v>
      </c>
      <c r="H2699" s="1" t="str">
        <f t="shared" si="1882"/>
        <v>[YOUR NAME]</v>
      </c>
      <c r="I2699" s="1" t="str">
        <f t="shared" si="1883"/>
        <v>[11 or 12]</v>
      </c>
      <c r="J2699" s="1" t="s">
        <v>730</v>
      </c>
      <c r="L2699" s="5" t="e">
        <f>VLOOKUP(M2699,'Species Look-up'!A:B,2,FALSE)</f>
        <v>#N/A</v>
      </c>
      <c r="M2699" s="5" t="e">
        <f>IF(ISNA(VLOOKUP(A2699,'Species Look-up'!C:D,2,FALSE)),VLOOKUP(A2699,'Species Look-up'!D:D,1,FALSE),VLOOKUP(A2699,'Species Look-up'!C:D,2,FALSE))</f>
        <v>#N/A</v>
      </c>
    </row>
    <row r="2700" spans="1:13" customFormat="1" ht="12" customHeight="1" x14ac:dyDescent="0.2">
      <c r="A2700" s="17" t="s">
        <v>6659</v>
      </c>
      <c r="B2700" s="24" t="s">
        <v>6660</v>
      </c>
      <c r="C2700" s="6" t="str">
        <f t="shared" ref="C2700:G2700" si="1913">C2699</f>
        <v>[DATE]</v>
      </c>
      <c r="D2700" s="1" t="str">
        <f t="shared" si="1913"/>
        <v>[ENTER YOUR SITE HERE]</v>
      </c>
      <c r="E2700" s="1" t="str">
        <f t="shared" si="1913"/>
        <v>[GRIDREF]</v>
      </c>
      <c r="F2700" s="1" t="str">
        <f t="shared" si="1913"/>
        <v>[ENTER METHOD]</v>
      </c>
      <c r="G2700" s="1" t="str">
        <f t="shared" si="1913"/>
        <v>[YOUR NAME]</v>
      </c>
      <c r="H2700" s="1" t="str">
        <f t="shared" si="1882"/>
        <v>[YOUR NAME]</v>
      </c>
      <c r="I2700" s="1" t="str">
        <f t="shared" si="1883"/>
        <v>[11 or 12]</v>
      </c>
      <c r="J2700" s="1" t="s">
        <v>730</v>
      </c>
      <c r="L2700" s="5" t="e">
        <f>VLOOKUP(M2700,'Species Look-up'!A:B,2,FALSE)</f>
        <v>#N/A</v>
      </c>
      <c r="M2700" s="5" t="e">
        <f>IF(ISNA(VLOOKUP(A2700,'Species Look-up'!C:D,2,FALSE)),VLOOKUP(A2700,'Species Look-up'!D:D,1,FALSE),VLOOKUP(A2700,'Species Look-up'!C:D,2,FALSE))</f>
        <v>#N/A</v>
      </c>
    </row>
    <row r="2701" spans="1:13" customFormat="1" ht="12" customHeight="1" x14ac:dyDescent="0.2">
      <c r="A2701" s="17" t="s">
        <v>6659</v>
      </c>
      <c r="B2701" s="24" t="s">
        <v>6660</v>
      </c>
      <c r="C2701" s="6" t="str">
        <f t="shared" ref="C2701:G2701" si="1914">C2700</f>
        <v>[DATE]</v>
      </c>
      <c r="D2701" s="1" t="str">
        <f t="shared" si="1914"/>
        <v>[ENTER YOUR SITE HERE]</v>
      </c>
      <c r="E2701" s="1" t="str">
        <f t="shared" si="1914"/>
        <v>[GRIDREF]</v>
      </c>
      <c r="F2701" s="1" t="str">
        <f t="shared" si="1914"/>
        <v>[ENTER METHOD]</v>
      </c>
      <c r="G2701" s="1" t="str">
        <f t="shared" si="1914"/>
        <v>[YOUR NAME]</v>
      </c>
      <c r="H2701" s="1" t="str">
        <f t="shared" si="1882"/>
        <v>[YOUR NAME]</v>
      </c>
      <c r="I2701" s="1" t="str">
        <f t="shared" si="1883"/>
        <v>[11 or 12]</v>
      </c>
      <c r="J2701" s="1" t="s">
        <v>730</v>
      </c>
      <c r="L2701" s="5" t="e">
        <f>VLOOKUP(M2701,'Species Look-up'!A:B,2,FALSE)</f>
        <v>#N/A</v>
      </c>
      <c r="M2701" s="5" t="e">
        <f>IF(ISNA(VLOOKUP(A2701,'Species Look-up'!C:D,2,FALSE)),VLOOKUP(A2701,'Species Look-up'!D:D,1,FALSE),VLOOKUP(A2701,'Species Look-up'!C:D,2,FALSE))</f>
        <v>#N/A</v>
      </c>
    </row>
    <row r="2702" spans="1:13" customFormat="1" ht="12" customHeight="1" x14ac:dyDescent="0.2">
      <c r="A2702" s="17" t="s">
        <v>6659</v>
      </c>
      <c r="B2702" s="24" t="s">
        <v>6660</v>
      </c>
      <c r="C2702" s="6" t="str">
        <f t="shared" ref="C2702:G2702" si="1915">C2701</f>
        <v>[DATE]</v>
      </c>
      <c r="D2702" s="1" t="str">
        <f t="shared" si="1915"/>
        <v>[ENTER YOUR SITE HERE]</v>
      </c>
      <c r="E2702" s="1" t="str">
        <f t="shared" si="1915"/>
        <v>[GRIDREF]</v>
      </c>
      <c r="F2702" s="1" t="str">
        <f t="shared" si="1915"/>
        <v>[ENTER METHOD]</v>
      </c>
      <c r="G2702" s="1" t="str">
        <f t="shared" si="1915"/>
        <v>[YOUR NAME]</v>
      </c>
      <c r="H2702" s="1" t="str">
        <f t="shared" si="1882"/>
        <v>[YOUR NAME]</v>
      </c>
      <c r="I2702" s="1" t="str">
        <f t="shared" si="1883"/>
        <v>[11 or 12]</v>
      </c>
      <c r="J2702" s="1" t="s">
        <v>730</v>
      </c>
      <c r="L2702" s="5" t="e">
        <f>VLOOKUP(M2702,'Species Look-up'!A:B,2,FALSE)</f>
        <v>#N/A</v>
      </c>
      <c r="M2702" s="5" t="e">
        <f>IF(ISNA(VLOOKUP(A2702,'Species Look-up'!C:D,2,FALSE)),VLOOKUP(A2702,'Species Look-up'!D:D,1,FALSE),VLOOKUP(A2702,'Species Look-up'!C:D,2,FALSE))</f>
        <v>#N/A</v>
      </c>
    </row>
    <row r="2703" spans="1:13" customFormat="1" ht="12" customHeight="1" x14ac:dyDescent="0.2">
      <c r="A2703" s="17" t="s">
        <v>6659</v>
      </c>
      <c r="B2703" s="24" t="s">
        <v>6660</v>
      </c>
      <c r="C2703" s="6" t="str">
        <f t="shared" ref="C2703:G2703" si="1916">C2702</f>
        <v>[DATE]</v>
      </c>
      <c r="D2703" s="1" t="str">
        <f t="shared" si="1916"/>
        <v>[ENTER YOUR SITE HERE]</v>
      </c>
      <c r="E2703" s="1" t="str">
        <f t="shared" si="1916"/>
        <v>[GRIDREF]</v>
      </c>
      <c r="F2703" s="1" t="str">
        <f t="shared" si="1916"/>
        <v>[ENTER METHOD]</v>
      </c>
      <c r="G2703" s="1" t="str">
        <f t="shared" si="1916"/>
        <v>[YOUR NAME]</v>
      </c>
      <c r="H2703" s="1" t="str">
        <f t="shared" si="1882"/>
        <v>[YOUR NAME]</v>
      </c>
      <c r="I2703" s="1" t="str">
        <f t="shared" si="1883"/>
        <v>[11 or 12]</v>
      </c>
      <c r="J2703" s="1" t="s">
        <v>730</v>
      </c>
      <c r="L2703" s="5" t="e">
        <f>VLOOKUP(M2703,'Species Look-up'!A:B,2,FALSE)</f>
        <v>#N/A</v>
      </c>
      <c r="M2703" s="5" t="e">
        <f>IF(ISNA(VLOOKUP(A2703,'Species Look-up'!C:D,2,FALSE)),VLOOKUP(A2703,'Species Look-up'!D:D,1,FALSE),VLOOKUP(A2703,'Species Look-up'!C:D,2,FALSE))</f>
        <v>#N/A</v>
      </c>
    </row>
    <row r="2704" spans="1:13" customFormat="1" ht="12" customHeight="1" x14ac:dyDescent="0.2">
      <c r="A2704" s="17" t="s">
        <v>6659</v>
      </c>
      <c r="B2704" s="24" t="s">
        <v>6660</v>
      </c>
      <c r="C2704" s="6" t="str">
        <f t="shared" ref="C2704:G2704" si="1917">C2703</f>
        <v>[DATE]</v>
      </c>
      <c r="D2704" s="1" t="str">
        <f t="shared" si="1917"/>
        <v>[ENTER YOUR SITE HERE]</v>
      </c>
      <c r="E2704" s="1" t="str">
        <f t="shared" si="1917"/>
        <v>[GRIDREF]</v>
      </c>
      <c r="F2704" s="1" t="str">
        <f t="shared" si="1917"/>
        <v>[ENTER METHOD]</v>
      </c>
      <c r="G2704" s="1" t="str">
        <f t="shared" si="1917"/>
        <v>[YOUR NAME]</v>
      </c>
      <c r="H2704" s="1" t="str">
        <f t="shared" si="1882"/>
        <v>[YOUR NAME]</v>
      </c>
      <c r="I2704" s="1" t="str">
        <f t="shared" si="1883"/>
        <v>[11 or 12]</v>
      </c>
      <c r="J2704" s="1" t="s">
        <v>730</v>
      </c>
      <c r="L2704" s="5" t="e">
        <f>VLOOKUP(M2704,'Species Look-up'!A:B,2,FALSE)</f>
        <v>#N/A</v>
      </c>
      <c r="M2704" s="5" t="e">
        <f>IF(ISNA(VLOOKUP(A2704,'Species Look-up'!C:D,2,FALSE)),VLOOKUP(A2704,'Species Look-up'!D:D,1,FALSE),VLOOKUP(A2704,'Species Look-up'!C:D,2,FALSE))</f>
        <v>#N/A</v>
      </c>
    </row>
    <row r="2705" spans="1:13" customFormat="1" ht="12" customHeight="1" x14ac:dyDescent="0.2">
      <c r="A2705" s="17" t="s">
        <v>6659</v>
      </c>
      <c r="B2705" s="24" t="s">
        <v>6660</v>
      </c>
      <c r="C2705" s="6" t="str">
        <f t="shared" ref="C2705:G2705" si="1918">C2704</f>
        <v>[DATE]</v>
      </c>
      <c r="D2705" s="1" t="str">
        <f t="shared" si="1918"/>
        <v>[ENTER YOUR SITE HERE]</v>
      </c>
      <c r="E2705" s="1" t="str">
        <f t="shared" si="1918"/>
        <v>[GRIDREF]</v>
      </c>
      <c r="F2705" s="1" t="str">
        <f t="shared" si="1918"/>
        <v>[ENTER METHOD]</v>
      </c>
      <c r="G2705" s="1" t="str">
        <f t="shared" si="1918"/>
        <v>[YOUR NAME]</v>
      </c>
      <c r="H2705" s="1" t="str">
        <f t="shared" si="1882"/>
        <v>[YOUR NAME]</v>
      </c>
      <c r="I2705" s="1" t="str">
        <f t="shared" si="1883"/>
        <v>[11 or 12]</v>
      </c>
      <c r="J2705" s="1" t="s">
        <v>730</v>
      </c>
      <c r="L2705" s="5" t="e">
        <f>VLOOKUP(M2705,'Species Look-up'!A:B,2,FALSE)</f>
        <v>#N/A</v>
      </c>
      <c r="M2705" s="5" t="e">
        <f>IF(ISNA(VLOOKUP(A2705,'Species Look-up'!C:D,2,FALSE)),VLOOKUP(A2705,'Species Look-up'!D:D,1,FALSE),VLOOKUP(A2705,'Species Look-up'!C:D,2,FALSE))</f>
        <v>#N/A</v>
      </c>
    </row>
    <row r="2706" spans="1:13" customFormat="1" ht="12" customHeight="1" x14ac:dyDescent="0.2">
      <c r="A2706" s="17" t="s">
        <v>6659</v>
      </c>
      <c r="B2706" s="24" t="s">
        <v>6660</v>
      </c>
      <c r="C2706" s="6" t="str">
        <f t="shared" ref="C2706:G2706" si="1919">C2705</f>
        <v>[DATE]</v>
      </c>
      <c r="D2706" s="1" t="str">
        <f t="shared" si="1919"/>
        <v>[ENTER YOUR SITE HERE]</v>
      </c>
      <c r="E2706" s="1" t="str">
        <f t="shared" si="1919"/>
        <v>[GRIDREF]</v>
      </c>
      <c r="F2706" s="1" t="str">
        <f t="shared" si="1919"/>
        <v>[ENTER METHOD]</v>
      </c>
      <c r="G2706" s="1" t="str">
        <f t="shared" si="1919"/>
        <v>[YOUR NAME]</v>
      </c>
      <c r="H2706" s="1" t="str">
        <f t="shared" si="1882"/>
        <v>[YOUR NAME]</v>
      </c>
      <c r="I2706" s="1" t="str">
        <f t="shared" si="1883"/>
        <v>[11 or 12]</v>
      </c>
      <c r="J2706" s="1" t="s">
        <v>730</v>
      </c>
      <c r="L2706" s="5" t="e">
        <f>VLOOKUP(M2706,'Species Look-up'!A:B,2,FALSE)</f>
        <v>#N/A</v>
      </c>
      <c r="M2706" s="5" t="e">
        <f>IF(ISNA(VLOOKUP(A2706,'Species Look-up'!C:D,2,FALSE)),VLOOKUP(A2706,'Species Look-up'!D:D,1,FALSE),VLOOKUP(A2706,'Species Look-up'!C:D,2,FALSE))</f>
        <v>#N/A</v>
      </c>
    </row>
    <row r="2707" spans="1:13" customFormat="1" ht="12" customHeight="1" x14ac:dyDescent="0.2">
      <c r="A2707" s="17" t="s">
        <v>6659</v>
      </c>
      <c r="B2707" s="24" t="s">
        <v>6660</v>
      </c>
      <c r="C2707" s="6" t="str">
        <f t="shared" ref="C2707:G2707" si="1920">C2706</f>
        <v>[DATE]</v>
      </c>
      <c r="D2707" s="1" t="str">
        <f t="shared" si="1920"/>
        <v>[ENTER YOUR SITE HERE]</v>
      </c>
      <c r="E2707" s="1" t="str">
        <f t="shared" si="1920"/>
        <v>[GRIDREF]</v>
      </c>
      <c r="F2707" s="1" t="str">
        <f t="shared" si="1920"/>
        <v>[ENTER METHOD]</v>
      </c>
      <c r="G2707" s="1" t="str">
        <f t="shared" si="1920"/>
        <v>[YOUR NAME]</v>
      </c>
      <c r="H2707" s="1" t="str">
        <f t="shared" si="1882"/>
        <v>[YOUR NAME]</v>
      </c>
      <c r="I2707" s="1" t="str">
        <f t="shared" si="1883"/>
        <v>[11 or 12]</v>
      </c>
      <c r="J2707" s="1" t="s">
        <v>730</v>
      </c>
      <c r="L2707" s="5" t="e">
        <f>VLOOKUP(M2707,'Species Look-up'!A:B,2,FALSE)</f>
        <v>#N/A</v>
      </c>
      <c r="M2707" s="5" t="e">
        <f>IF(ISNA(VLOOKUP(A2707,'Species Look-up'!C:D,2,FALSE)),VLOOKUP(A2707,'Species Look-up'!D:D,1,FALSE),VLOOKUP(A2707,'Species Look-up'!C:D,2,FALSE))</f>
        <v>#N/A</v>
      </c>
    </row>
    <row r="2708" spans="1:13" customFormat="1" ht="12" customHeight="1" x14ac:dyDescent="0.2">
      <c r="A2708" s="17" t="s">
        <v>6659</v>
      </c>
      <c r="B2708" s="24" t="s">
        <v>6660</v>
      </c>
      <c r="C2708" s="6" t="str">
        <f t="shared" ref="C2708:G2708" si="1921">C2707</f>
        <v>[DATE]</v>
      </c>
      <c r="D2708" s="1" t="str">
        <f t="shared" si="1921"/>
        <v>[ENTER YOUR SITE HERE]</v>
      </c>
      <c r="E2708" s="1" t="str">
        <f t="shared" si="1921"/>
        <v>[GRIDREF]</v>
      </c>
      <c r="F2708" s="1" t="str">
        <f t="shared" si="1921"/>
        <v>[ENTER METHOD]</v>
      </c>
      <c r="G2708" s="1" t="str">
        <f t="shared" si="1921"/>
        <v>[YOUR NAME]</v>
      </c>
      <c r="H2708" s="1" t="str">
        <f t="shared" si="1882"/>
        <v>[YOUR NAME]</v>
      </c>
      <c r="I2708" s="1" t="str">
        <f t="shared" si="1883"/>
        <v>[11 or 12]</v>
      </c>
      <c r="J2708" s="1" t="s">
        <v>730</v>
      </c>
      <c r="L2708" s="5" t="e">
        <f>VLOOKUP(M2708,'Species Look-up'!A:B,2,FALSE)</f>
        <v>#N/A</v>
      </c>
      <c r="M2708" s="5" t="e">
        <f>IF(ISNA(VLOOKUP(A2708,'Species Look-up'!C:D,2,FALSE)),VLOOKUP(A2708,'Species Look-up'!D:D,1,FALSE),VLOOKUP(A2708,'Species Look-up'!C:D,2,FALSE))</f>
        <v>#N/A</v>
      </c>
    </row>
    <row r="2709" spans="1:13" customFormat="1" ht="12" customHeight="1" x14ac:dyDescent="0.2">
      <c r="A2709" s="17" t="s">
        <v>6659</v>
      </c>
      <c r="B2709" s="24" t="s">
        <v>6660</v>
      </c>
      <c r="C2709" s="6" t="str">
        <f t="shared" ref="C2709:G2709" si="1922">C2708</f>
        <v>[DATE]</v>
      </c>
      <c r="D2709" s="1" t="str">
        <f t="shared" si="1922"/>
        <v>[ENTER YOUR SITE HERE]</v>
      </c>
      <c r="E2709" s="1" t="str">
        <f t="shared" si="1922"/>
        <v>[GRIDREF]</v>
      </c>
      <c r="F2709" s="1" t="str">
        <f t="shared" si="1922"/>
        <v>[ENTER METHOD]</v>
      </c>
      <c r="G2709" s="1" t="str">
        <f t="shared" si="1922"/>
        <v>[YOUR NAME]</v>
      </c>
      <c r="H2709" s="1" t="str">
        <f t="shared" si="1882"/>
        <v>[YOUR NAME]</v>
      </c>
      <c r="I2709" s="1" t="str">
        <f t="shared" si="1883"/>
        <v>[11 or 12]</v>
      </c>
      <c r="J2709" s="1" t="s">
        <v>730</v>
      </c>
      <c r="L2709" s="5" t="e">
        <f>VLOOKUP(M2709,'Species Look-up'!A:B,2,FALSE)</f>
        <v>#N/A</v>
      </c>
      <c r="M2709" s="5" t="e">
        <f>IF(ISNA(VLOOKUP(A2709,'Species Look-up'!C:D,2,FALSE)),VLOOKUP(A2709,'Species Look-up'!D:D,1,FALSE),VLOOKUP(A2709,'Species Look-up'!C:D,2,FALSE))</f>
        <v>#N/A</v>
      </c>
    </row>
    <row r="2710" spans="1:13" customFormat="1" ht="12" customHeight="1" x14ac:dyDescent="0.2">
      <c r="A2710" s="17" t="s">
        <v>6659</v>
      </c>
      <c r="B2710" s="24" t="s">
        <v>6660</v>
      </c>
      <c r="C2710" s="6" t="str">
        <f t="shared" ref="C2710:G2710" si="1923">C2709</f>
        <v>[DATE]</v>
      </c>
      <c r="D2710" s="1" t="str">
        <f t="shared" si="1923"/>
        <v>[ENTER YOUR SITE HERE]</v>
      </c>
      <c r="E2710" s="1" t="str">
        <f t="shared" si="1923"/>
        <v>[GRIDREF]</v>
      </c>
      <c r="F2710" s="1" t="str">
        <f t="shared" si="1923"/>
        <v>[ENTER METHOD]</v>
      </c>
      <c r="G2710" s="1" t="str">
        <f t="shared" si="1923"/>
        <v>[YOUR NAME]</v>
      </c>
      <c r="H2710" s="1" t="str">
        <f t="shared" si="1882"/>
        <v>[YOUR NAME]</v>
      </c>
      <c r="I2710" s="1" t="str">
        <f t="shared" si="1883"/>
        <v>[11 or 12]</v>
      </c>
      <c r="J2710" s="1" t="s">
        <v>730</v>
      </c>
      <c r="L2710" s="5" t="e">
        <f>VLOOKUP(M2710,'Species Look-up'!A:B,2,FALSE)</f>
        <v>#N/A</v>
      </c>
      <c r="M2710" s="5" t="e">
        <f>IF(ISNA(VLOOKUP(A2710,'Species Look-up'!C:D,2,FALSE)),VLOOKUP(A2710,'Species Look-up'!D:D,1,FALSE),VLOOKUP(A2710,'Species Look-up'!C:D,2,FALSE))</f>
        <v>#N/A</v>
      </c>
    </row>
    <row r="2711" spans="1:13" customFormat="1" ht="12" customHeight="1" x14ac:dyDescent="0.2">
      <c r="A2711" s="17" t="s">
        <v>6659</v>
      </c>
      <c r="B2711" s="24" t="s">
        <v>6660</v>
      </c>
      <c r="C2711" s="6" t="str">
        <f t="shared" ref="C2711:G2711" si="1924">C2710</f>
        <v>[DATE]</v>
      </c>
      <c r="D2711" s="1" t="str">
        <f t="shared" si="1924"/>
        <v>[ENTER YOUR SITE HERE]</v>
      </c>
      <c r="E2711" s="1" t="str">
        <f t="shared" si="1924"/>
        <v>[GRIDREF]</v>
      </c>
      <c r="F2711" s="1" t="str">
        <f t="shared" si="1924"/>
        <v>[ENTER METHOD]</v>
      </c>
      <c r="G2711" s="1" t="str">
        <f t="shared" si="1924"/>
        <v>[YOUR NAME]</v>
      </c>
      <c r="H2711" s="1" t="str">
        <f t="shared" si="1882"/>
        <v>[YOUR NAME]</v>
      </c>
      <c r="I2711" s="1" t="str">
        <f t="shared" si="1883"/>
        <v>[11 or 12]</v>
      </c>
      <c r="J2711" s="1" t="s">
        <v>730</v>
      </c>
      <c r="L2711" s="5" t="e">
        <f>VLOOKUP(M2711,'Species Look-up'!A:B,2,FALSE)</f>
        <v>#N/A</v>
      </c>
      <c r="M2711" s="5" t="e">
        <f>IF(ISNA(VLOOKUP(A2711,'Species Look-up'!C:D,2,FALSE)),VLOOKUP(A2711,'Species Look-up'!D:D,1,FALSE),VLOOKUP(A2711,'Species Look-up'!C:D,2,FALSE))</f>
        <v>#N/A</v>
      </c>
    </row>
    <row r="2712" spans="1:13" customFormat="1" ht="12" customHeight="1" x14ac:dyDescent="0.2">
      <c r="A2712" s="17" t="s">
        <v>6659</v>
      </c>
      <c r="B2712" s="24" t="s">
        <v>6660</v>
      </c>
      <c r="C2712" s="6" t="str">
        <f t="shared" ref="C2712:G2712" si="1925">C2711</f>
        <v>[DATE]</v>
      </c>
      <c r="D2712" s="1" t="str">
        <f t="shared" si="1925"/>
        <v>[ENTER YOUR SITE HERE]</v>
      </c>
      <c r="E2712" s="1" t="str">
        <f t="shared" si="1925"/>
        <v>[GRIDREF]</v>
      </c>
      <c r="F2712" s="1" t="str">
        <f t="shared" si="1925"/>
        <v>[ENTER METHOD]</v>
      </c>
      <c r="G2712" s="1" t="str">
        <f t="shared" si="1925"/>
        <v>[YOUR NAME]</v>
      </c>
      <c r="H2712" s="1" t="str">
        <f t="shared" si="1882"/>
        <v>[YOUR NAME]</v>
      </c>
      <c r="I2712" s="1" t="str">
        <f t="shared" si="1883"/>
        <v>[11 or 12]</v>
      </c>
      <c r="J2712" s="1" t="s">
        <v>730</v>
      </c>
      <c r="L2712" s="5" t="e">
        <f>VLOOKUP(M2712,'Species Look-up'!A:B,2,FALSE)</f>
        <v>#N/A</v>
      </c>
      <c r="M2712" s="5" t="e">
        <f>IF(ISNA(VLOOKUP(A2712,'Species Look-up'!C:D,2,FALSE)),VLOOKUP(A2712,'Species Look-up'!D:D,1,FALSE),VLOOKUP(A2712,'Species Look-up'!C:D,2,FALSE))</f>
        <v>#N/A</v>
      </c>
    </row>
    <row r="2713" spans="1:13" customFormat="1" ht="12" customHeight="1" x14ac:dyDescent="0.2">
      <c r="A2713" s="17" t="s">
        <v>6659</v>
      </c>
      <c r="B2713" s="24" t="s">
        <v>6660</v>
      </c>
      <c r="C2713" s="6" t="str">
        <f t="shared" ref="C2713:G2713" si="1926">C2712</f>
        <v>[DATE]</v>
      </c>
      <c r="D2713" s="1" t="str">
        <f t="shared" si="1926"/>
        <v>[ENTER YOUR SITE HERE]</v>
      </c>
      <c r="E2713" s="1" t="str">
        <f t="shared" si="1926"/>
        <v>[GRIDREF]</v>
      </c>
      <c r="F2713" s="1" t="str">
        <f t="shared" si="1926"/>
        <v>[ENTER METHOD]</v>
      </c>
      <c r="G2713" s="1" t="str">
        <f t="shared" si="1926"/>
        <v>[YOUR NAME]</v>
      </c>
      <c r="H2713" s="1" t="str">
        <f t="shared" si="1882"/>
        <v>[YOUR NAME]</v>
      </c>
      <c r="I2713" s="1" t="str">
        <f t="shared" si="1883"/>
        <v>[11 or 12]</v>
      </c>
      <c r="J2713" s="1" t="s">
        <v>730</v>
      </c>
      <c r="L2713" s="5" t="e">
        <f>VLOOKUP(M2713,'Species Look-up'!A:B,2,FALSE)</f>
        <v>#N/A</v>
      </c>
      <c r="M2713" s="5" t="e">
        <f>IF(ISNA(VLOOKUP(A2713,'Species Look-up'!C:D,2,FALSE)),VLOOKUP(A2713,'Species Look-up'!D:D,1,FALSE),VLOOKUP(A2713,'Species Look-up'!C:D,2,FALSE))</f>
        <v>#N/A</v>
      </c>
    </row>
    <row r="2714" spans="1:13" customFormat="1" ht="12" customHeight="1" x14ac:dyDescent="0.2">
      <c r="A2714" s="17" t="s">
        <v>6659</v>
      </c>
      <c r="B2714" s="24" t="s">
        <v>6660</v>
      </c>
      <c r="C2714" s="6" t="str">
        <f t="shared" ref="C2714:G2714" si="1927">C2713</f>
        <v>[DATE]</v>
      </c>
      <c r="D2714" s="1" t="str">
        <f t="shared" si="1927"/>
        <v>[ENTER YOUR SITE HERE]</v>
      </c>
      <c r="E2714" s="1" t="str">
        <f t="shared" si="1927"/>
        <v>[GRIDREF]</v>
      </c>
      <c r="F2714" s="1" t="str">
        <f t="shared" si="1927"/>
        <v>[ENTER METHOD]</v>
      </c>
      <c r="G2714" s="1" t="str">
        <f t="shared" si="1927"/>
        <v>[YOUR NAME]</v>
      </c>
      <c r="H2714" s="1" t="str">
        <f t="shared" si="1882"/>
        <v>[YOUR NAME]</v>
      </c>
      <c r="I2714" s="1" t="str">
        <f t="shared" si="1883"/>
        <v>[11 or 12]</v>
      </c>
      <c r="J2714" s="1" t="s">
        <v>730</v>
      </c>
      <c r="L2714" s="5" t="e">
        <f>VLOOKUP(M2714,'Species Look-up'!A:B,2,FALSE)</f>
        <v>#N/A</v>
      </c>
      <c r="M2714" s="5" t="e">
        <f>IF(ISNA(VLOOKUP(A2714,'Species Look-up'!C:D,2,FALSE)),VLOOKUP(A2714,'Species Look-up'!D:D,1,FALSE),VLOOKUP(A2714,'Species Look-up'!C:D,2,FALSE))</f>
        <v>#N/A</v>
      </c>
    </row>
    <row r="2715" spans="1:13" customFormat="1" ht="12" customHeight="1" x14ac:dyDescent="0.2">
      <c r="A2715" s="17" t="s">
        <v>6659</v>
      </c>
      <c r="B2715" s="24" t="s">
        <v>6660</v>
      </c>
      <c r="C2715" s="6" t="str">
        <f t="shared" ref="C2715:G2715" si="1928">C2714</f>
        <v>[DATE]</v>
      </c>
      <c r="D2715" s="1" t="str">
        <f t="shared" si="1928"/>
        <v>[ENTER YOUR SITE HERE]</v>
      </c>
      <c r="E2715" s="1" t="str">
        <f t="shared" si="1928"/>
        <v>[GRIDREF]</v>
      </c>
      <c r="F2715" s="1" t="str">
        <f t="shared" si="1928"/>
        <v>[ENTER METHOD]</v>
      </c>
      <c r="G2715" s="1" t="str">
        <f t="shared" si="1928"/>
        <v>[YOUR NAME]</v>
      </c>
      <c r="H2715" s="1" t="str">
        <f t="shared" si="1882"/>
        <v>[YOUR NAME]</v>
      </c>
      <c r="I2715" s="1" t="str">
        <f t="shared" si="1883"/>
        <v>[11 or 12]</v>
      </c>
      <c r="J2715" s="1" t="s">
        <v>730</v>
      </c>
      <c r="L2715" s="5" t="e">
        <f>VLOOKUP(M2715,'Species Look-up'!A:B,2,FALSE)</f>
        <v>#N/A</v>
      </c>
      <c r="M2715" s="5" t="e">
        <f>IF(ISNA(VLOOKUP(A2715,'Species Look-up'!C:D,2,FALSE)),VLOOKUP(A2715,'Species Look-up'!D:D,1,FALSE),VLOOKUP(A2715,'Species Look-up'!C:D,2,FALSE))</f>
        <v>#N/A</v>
      </c>
    </row>
    <row r="2716" spans="1:13" customFormat="1" ht="12" customHeight="1" x14ac:dyDescent="0.2">
      <c r="A2716" s="17" t="s">
        <v>6659</v>
      </c>
      <c r="B2716" s="24" t="s">
        <v>6660</v>
      </c>
      <c r="C2716" s="6" t="str">
        <f t="shared" ref="C2716:G2716" si="1929">C2715</f>
        <v>[DATE]</v>
      </c>
      <c r="D2716" s="1" t="str">
        <f t="shared" si="1929"/>
        <v>[ENTER YOUR SITE HERE]</v>
      </c>
      <c r="E2716" s="1" t="str">
        <f t="shared" si="1929"/>
        <v>[GRIDREF]</v>
      </c>
      <c r="F2716" s="1" t="str">
        <f t="shared" si="1929"/>
        <v>[ENTER METHOD]</v>
      </c>
      <c r="G2716" s="1" t="str">
        <f t="shared" si="1929"/>
        <v>[YOUR NAME]</v>
      </c>
      <c r="H2716" s="1" t="str">
        <f t="shared" si="1882"/>
        <v>[YOUR NAME]</v>
      </c>
      <c r="I2716" s="1" t="str">
        <f t="shared" si="1883"/>
        <v>[11 or 12]</v>
      </c>
      <c r="J2716" s="1" t="s">
        <v>730</v>
      </c>
      <c r="L2716" s="5" t="e">
        <f>VLOOKUP(M2716,'Species Look-up'!A:B,2,FALSE)</f>
        <v>#N/A</v>
      </c>
      <c r="M2716" s="5" t="e">
        <f>IF(ISNA(VLOOKUP(A2716,'Species Look-up'!C:D,2,FALSE)),VLOOKUP(A2716,'Species Look-up'!D:D,1,FALSE),VLOOKUP(A2716,'Species Look-up'!C:D,2,FALSE))</f>
        <v>#N/A</v>
      </c>
    </row>
    <row r="2717" spans="1:13" customFormat="1" ht="12" customHeight="1" x14ac:dyDescent="0.2">
      <c r="A2717" s="17" t="s">
        <v>6659</v>
      </c>
      <c r="B2717" s="24" t="s">
        <v>6660</v>
      </c>
      <c r="C2717" s="6" t="str">
        <f t="shared" ref="C2717:G2717" si="1930">C2716</f>
        <v>[DATE]</v>
      </c>
      <c r="D2717" s="1" t="str">
        <f t="shared" si="1930"/>
        <v>[ENTER YOUR SITE HERE]</v>
      </c>
      <c r="E2717" s="1" t="str">
        <f t="shared" si="1930"/>
        <v>[GRIDREF]</v>
      </c>
      <c r="F2717" s="1" t="str">
        <f t="shared" si="1930"/>
        <v>[ENTER METHOD]</v>
      </c>
      <c r="G2717" s="1" t="str">
        <f t="shared" si="1930"/>
        <v>[YOUR NAME]</v>
      </c>
      <c r="H2717" s="1" t="str">
        <f t="shared" si="1882"/>
        <v>[YOUR NAME]</v>
      </c>
      <c r="I2717" s="1" t="str">
        <f t="shared" si="1883"/>
        <v>[11 or 12]</v>
      </c>
      <c r="J2717" s="1" t="s">
        <v>730</v>
      </c>
      <c r="L2717" s="5" t="e">
        <f>VLOOKUP(M2717,'Species Look-up'!A:B,2,FALSE)</f>
        <v>#N/A</v>
      </c>
      <c r="M2717" s="5" t="e">
        <f>IF(ISNA(VLOOKUP(A2717,'Species Look-up'!C:D,2,FALSE)),VLOOKUP(A2717,'Species Look-up'!D:D,1,FALSE),VLOOKUP(A2717,'Species Look-up'!C:D,2,FALSE))</f>
        <v>#N/A</v>
      </c>
    </row>
    <row r="2718" spans="1:13" customFormat="1" ht="12" customHeight="1" x14ac:dyDescent="0.2">
      <c r="A2718" s="17" t="s">
        <v>6659</v>
      </c>
      <c r="B2718" s="24" t="s">
        <v>6660</v>
      </c>
      <c r="C2718" s="6" t="str">
        <f t="shared" ref="C2718:G2718" si="1931">C2717</f>
        <v>[DATE]</v>
      </c>
      <c r="D2718" s="1" t="str">
        <f t="shared" si="1931"/>
        <v>[ENTER YOUR SITE HERE]</v>
      </c>
      <c r="E2718" s="1" t="str">
        <f t="shared" si="1931"/>
        <v>[GRIDREF]</v>
      </c>
      <c r="F2718" s="1" t="str">
        <f t="shared" si="1931"/>
        <v>[ENTER METHOD]</v>
      </c>
      <c r="G2718" s="1" t="str">
        <f t="shared" si="1931"/>
        <v>[YOUR NAME]</v>
      </c>
      <c r="H2718" s="1" t="str">
        <f t="shared" si="1882"/>
        <v>[YOUR NAME]</v>
      </c>
      <c r="I2718" s="1" t="str">
        <f t="shared" si="1883"/>
        <v>[11 or 12]</v>
      </c>
      <c r="J2718" s="1" t="s">
        <v>730</v>
      </c>
      <c r="L2718" s="5" t="e">
        <f>VLOOKUP(M2718,'Species Look-up'!A:B,2,FALSE)</f>
        <v>#N/A</v>
      </c>
      <c r="M2718" s="5" t="e">
        <f>IF(ISNA(VLOOKUP(A2718,'Species Look-up'!C:D,2,FALSE)),VLOOKUP(A2718,'Species Look-up'!D:D,1,FALSE),VLOOKUP(A2718,'Species Look-up'!C:D,2,FALSE))</f>
        <v>#N/A</v>
      </c>
    </row>
    <row r="2719" spans="1:13" customFormat="1" ht="12" customHeight="1" x14ac:dyDescent="0.2">
      <c r="A2719" s="17" t="s">
        <v>6659</v>
      </c>
      <c r="B2719" s="24" t="s">
        <v>6660</v>
      </c>
      <c r="C2719" s="6" t="str">
        <f t="shared" ref="C2719:G2719" si="1932">C2718</f>
        <v>[DATE]</v>
      </c>
      <c r="D2719" s="1" t="str">
        <f t="shared" si="1932"/>
        <v>[ENTER YOUR SITE HERE]</v>
      </c>
      <c r="E2719" s="1" t="str">
        <f t="shared" si="1932"/>
        <v>[GRIDREF]</v>
      </c>
      <c r="F2719" s="1" t="str">
        <f t="shared" si="1932"/>
        <v>[ENTER METHOD]</v>
      </c>
      <c r="G2719" s="1" t="str">
        <f t="shared" si="1932"/>
        <v>[YOUR NAME]</v>
      </c>
      <c r="H2719" s="1" t="str">
        <f t="shared" si="1882"/>
        <v>[YOUR NAME]</v>
      </c>
      <c r="I2719" s="1" t="str">
        <f t="shared" si="1883"/>
        <v>[11 or 12]</v>
      </c>
      <c r="J2719" s="1" t="s">
        <v>730</v>
      </c>
      <c r="L2719" s="5" t="e">
        <f>VLOOKUP(M2719,'Species Look-up'!A:B,2,FALSE)</f>
        <v>#N/A</v>
      </c>
      <c r="M2719" s="5" t="e">
        <f>IF(ISNA(VLOOKUP(A2719,'Species Look-up'!C:D,2,FALSE)),VLOOKUP(A2719,'Species Look-up'!D:D,1,FALSE),VLOOKUP(A2719,'Species Look-up'!C:D,2,FALSE))</f>
        <v>#N/A</v>
      </c>
    </row>
    <row r="2720" spans="1:13" customFormat="1" ht="12" customHeight="1" x14ac:dyDescent="0.2">
      <c r="A2720" s="17" t="s">
        <v>6659</v>
      </c>
      <c r="B2720" s="24" t="s">
        <v>6660</v>
      </c>
      <c r="C2720" s="6" t="str">
        <f t="shared" ref="C2720:G2720" si="1933">C2719</f>
        <v>[DATE]</v>
      </c>
      <c r="D2720" s="1" t="str">
        <f t="shared" si="1933"/>
        <v>[ENTER YOUR SITE HERE]</v>
      </c>
      <c r="E2720" s="1" t="str">
        <f t="shared" si="1933"/>
        <v>[GRIDREF]</v>
      </c>
      <c r="F2720" s="1" t="str">
        <f t="shared" si="1933"/>
        <v>[ENTER METHOD]</v>
      </c>
      <c r="G2720" s="1" t="str">
        <f t="shared" si="1933"/>
        <v>[YOUR NAME]</v>
      </c>
      <c r="H2720" s="1" t="str">
        <f t="shared" si="1882"/>
        <v>[YOUR NAME]</v>
      </c>
      <c r="I2720" s="1" t="str">
        <f t="shared" si="1883"/>
        <v>[11 or 12]</v>
      </c>
      <c r="J2720" s="1" t="s">
        <v>730</v>
      </c>
      <c r="L2720" s="5" t="e">
        <f>VLOOKUP(M2720,'Species Look-up'!A:B,2,FALSE)</f>
        <v>#N/A</v>
      </c>
      <c r="M2720" s="5" t="e">
        <f>IF(ISNA(VLOOKUP(A2720,'Species Look-up'!C:D,2,FALSE)),VLOOKUP(A2720,'Species Look-up'!D:D,1,FALSE),VLOOKUP(A2720,'Species Look-up'!C:D,2,FALSE))</f>
        <v>#N/A</v>
      </c>
    </row>
    <row r="2721" spans="1:13" customFormat="1" ht="12" customHeight="1" x14ac:dyDescent="0.2">
      <c r="A2721" s="17" t="s">
        <v>6659</v>
      </c>
      <c r="B2721" s="24" t="s">
        <v>6660</v>
      </c>
      <c r="C2721" s="6" t="str">
        <f t="shared" ref="C2721:G2721" si="1934">C2720</f>
        <v>[DATE]</v>
      </c>
      <c r="D2721" s="1" t="str">
        <f t="shared" si="1934"/>
        <v>[ENTER YOUR SITE HERE]</v>
      </c>
      <c r="E2721" s="1" t="str">
        <f t="shared" si="1934"/>
        <v>[GRIDREF]</v>
      </c>
      <c r="F2721" s="1" t="str">
        <f t="shared" si="1934"/>
        <v>[ENTER METHOD]</v>
      </c>
      <c r="G2721" s="1" t="str">
        <f t="shared" si="1934"/>
        <v>[YOUR NAME]</v>
      </c>
      <c r="H2721" s="1" t="str">
        <f t="shared" si="1882"/>
        <v>[YOUR NAME]</v>
      </c>
      <c r="I2721" s="1" t="str">
        <f t="shared" si="1883"/>
        <v>[11 or 12]</v>
      </c>
      <c r="J2721" s="1" t="s">
        <v>730</v>
      </c>
      <c r="L2721" s="5" t="e">
        <f>VLOOKUP(M2721,'Species Look-up'!A:B,2,FALSE)</f>
        <v>#N/A</v>
      </c>
      <c r="M2721" s="5" t="e">
        <f>IF(ISNA(VLOOKUP(A2721,'Species Look-up'!C:D,2,FALSE)),VLOOKUP(A2721,'Species Look-up'!D:D,1,FALSE),VLOOKUP(A2721,'Species Look-up'!C:D,2,FALSE))</f>
        <v>#N/A</v>
      </c>
    </row>
    <row r="2722" spans="1:13" customFormat="1" ht="12" customHeight="1" x14ac:dyDescent="0.2">
      <c r="A2722" s="17" t="s">
        <v>6659</v>
      </c>
      <c r="B2722" s="24" t="s">
        <v>6660</v>
      </c>
      <c r="C2722" s="6" t="str">
        <f t="shared" ref="C2722:G2722" si="1935">C2721</f>
        <v>[DATE]</v>
      </c>
      <c r="D2722" s="1" t="str">
        <f t="shared" si="1935"/>
        <v>[ENTER YOUR SITE HERE]</v>
      </c>
      <c r="E2722" s="1" t="str">
        <f t="shared" si="1935"/>
        <v>[GRIDREF]</v>
      </c>
      <c r="F2722" s="1" t="str">
        <f t="shared" si="1935"/>
        <v>[ENTER METHOD]</v>
      </c>
      <c r="G2722" s="1" t="str">
        <f t="shared" si="1935"/>
        <v>[YOUR NAME]</v>
      </c>
      <c r="H2722" s="1" t="str">
        <f t="shared" si="1882"/>
        <v>[YOUR NAME]</v>
      </c>
      <c r="I2722" s="1" t="str">
        <f t="shared" si="1883"/>
        <v>[11 or 12]</v>
      </c>
      <c r="J2722" s="1" t="s">
        <v>730</v>
      </c>
      <c r="L2722" s="5" t="e">
        <f>VLOOKUP(M2722,'Species Look-up'!A:B,2,FALSE)</f>
        <v>#N/A</v>
      </c>
      <c r="M2722" s="5" t="e">
        <f>IF(ISNA(VLOOKUP(A2722,'Species Look-up'!C:D,2,FALSE)),VLOOKUP(A2722,'Species Look-up'!D:D,1,FALSE),VLOOKUP(A2722,'Species Look-up'!C:D,2,FALSE))</f>
        <v>#N/A</v>
      </c>
    </row>
    <row r="2723" spans="1:13" customFormat="1" ht="12" customHeight="1" x14ac:dyDescent="0.2">
      <c r="A2723" s="17" t="s">
        <v>6659</v>
      </c>
      <c r="B2723" s="24" t="s">
        <v>6660</v>
      </c>
      <c r="C2723" s="6" t="str">
        <f t="shared" ref="C2723:G2723" si="1936">C2722</f>
        <v>[DATE]</v>
      </c>
      <c r="D2723" s="1" t="str">
        <f t="shared" si="1936"/>
        <v>[ENTER YOUR SITE HERE]</v>
      </c>
      <c r="E2723" s="1" t="str">
        <f t="shared" si="1936"/>
        <v>[GRIDREF]</v>
      </c>
      <c r="F2723" s="1" t="str">
        <f t="shared" si="1936"/>
        <v>[ENTER METHOD]</v>
      </c>
      <c r="G2723" s="1" t="str">
        <f t="shared" si="1936"/>
        <v>[YOUR NAME]</v>
      </c>
      <c r="H2723" s="1" t="str">
        <f t="shared" si="1882"/>
        <v>[YOUR NAME]</v>
      </c>
      <c r="I2723" s="1" t="str">
        <f t="shared" si="1883"/>
        <v>[11 or 12]</v>
      </c>
      <c r="J2723" s="1" t="s">
        <v>730</v>
      </c>
      <c r="L2723" s="5" t="e">
        <f>VLOOKUP(M2723,'Species Look-up'!A:B,2,FALSE)</f>
        <v>#N/A</v>
      </c>
      <c r="M2723" s="5" t="e">
        <f>IF(ISNA(VLOOKUP(A2723,'Species Look-up'!C:D,2,FALSE)),VLOOKUP(A2723,'Species Look-up'!D:D,1,FALSE),VLOOKUP(A2723,'Species Look-up'!C:D,2,FALSE))</f>
        <v>#N/A</v>
      </c>
    </row>
    <row r="2724" spans="1:13" customFormat="1" ht="12" customHeight="1" x14ac:dyDescent="0.2">
      <c r="A2724" s="17" t="s">
        <v>6659</v>
      </c>
      <c r="B2724" s="24" t="s">
        <v>6660</v>
      </c>
      <c r="C2724" s="6" t="str">
        <f t="shared" ref="C2724:G2724" si="1937">C2723</f>
        <v>[DATE]</v>
      </c>
      <c r="D2724" s="1" t="str">
        <f t="shared" si="1937"/>
        <v>[ENTER YOUR SITE HERE]</v>
      </c>
      <c r="E2724" s="1" t="str">
        <f t="shared" si="1937"/>
        <v>[GRIDREF]</v>
      </c>
      <c r="F2724" s="1" t="str">
        <f t="shared" si="1937"/>
        <v>[ENTER METHOD]</v>
      </c>
      <c r="G2724" s="1" t="str">
        <f t="shared" si="1937"/>
        <v>[YOUR NAME]</v>
      </c>
      <c r="H2724" s="1" t="str">
        <f t="shared" si="1882"/>
        <v>[YOUR NAME]</v>
      </c>
      <c r="I2724" s="1" t="str">
        <f t="shared" si="1883"/>
        <v>[11 or 12]</v>
      </c>
      <c r="J2724" s="1" t="s">
        <v>730</v>
      </c>
      <c r="L2724" s="5" t="e">
        <f>VLOOKUP(M2724,'Species Look-up'!A:B,2,FALSE)</f>
        <v>#N/A</v>
      </c>
      <c r="M2724" s="5" t="e">
        <f>IF(ISNA(VLOOKUP(A2724,'Species Look-up'!C:D,2,FALSE)),VLOOKUP(A2724,'Species Look-up'!D:D,1,FALSE),VLOOKUP(A2724,'Species Look-up'!C:D,2,FALSE))</f>
        <v>#N/A</v>
      </c>
    </row>
    <row r="2725" spans="1:13" customFormat="1" ht="12" customHeight="1" x14ac:dyDescent="0.2">
      <c r="A2725" s="17" t="s">
        <v>6659</v>
      </c>
      <c r="B2725" s="24" t="s">
        <v>6660</v>
      </c>
      <c r="C2725" s="6" t="str">
        <f t="shared" ref="C2725:G2725" si="1938">C2724</f>
        <v>[DATE]</v>
      </c>
      <c r="D2725" s="1" t="str">
        <f t="shared" si="1938"/>
        <v>[ENTER YOUR SITE HERE]</v>
      </c>
      <c r="E2725" s="1" t="str">
        <f t="shared" si="1938"/>
        <v>[GRIDREF]</v>
      </c>
      <c r="F2725" s="1" t="str">
        <f t="shared" si="1938"/>
        <v>[ENTER METHOD]</v>
      </c>
      <c r="G2725" s="1" t="str">
        <f t="shared" si="1938"/>
        <v>[YOUR NAME]</v>
      </c>
      <c r="H2725" s="1" t="str">
        <f t="shared" si="1882"/>
        <v>[YOUR NAME]</v>
      </c>
      <c r="I2725" s="1" t="str">
        <f t="shared" si="1883"/>
        <v>[11 or 12]</v>
      </c>
      <c r="J2725" s="1" t="s">
        <v>730</v>
      </c>
      <c r="L2725" s="5" t="e">
        <f>VLOOKUP(M2725,'Species Look-up'!A:B,2,FALSE)</f>
        <v>#N/A</v>
      </c>
      <c r="M2725" s="5" t="e">
        <f>IF(ISNA(VLOOKUP(A2725,'Species Look-up'!C:D,2,FALSE)),VLOOKUP(A2725,'Species Look-up'!D:D,1,FALSE),VLOOKUP(A2725,'Species Look-up'!C:D,2,FALSE))</f>
        <v>#N/A</v>
      </c>
    </row>
    <row r="2726" spans="1:13" customFormat="1" ht="12" customHeight="1" x14ac:dyDescent="0.2">
      <c r="A2726" s="17" t="s">
        <v>6659</v>
      </c>
      <c r="B2726" s="24" t="s">
        <v>6660</v>
      </c>
      <c r="C2726" s="6" t="str">
        <f t="shared" ref="C2726:G2726" si="1939">C2725</f>
        <v>[DATE]</v>
      </c>
      <c r="D2726" s="1" t="str">
        <f t="shared" si="1939"/>
        <v>[ENTER YOUR SITE HERE]</v>
      </c>
      <c r="E2726" s="1" t="str">
        <f t="shared" si="1939"/>
        <v>[GRIDREF]</v>
      </c>
      <c r="F2726" s="1" t="str">
        <f t="shared" si="1939"/>
        <v>[ENTER METHOD]</v>
      </c>
      <c r="G2726" s="1" t="str">
        <f t="shared" si="1939"/>
        <v>[YOUR NAME]</v>
      </c>
      <c r="H2726" s="1" t="str">
        <f t="shared" si="1882"/>
        <v>[YOUR NAME]</v>
      </c>
      <c r="I2726" s="1" t="str">
        <f t="shared" si="1883"/>
        <v>[11 or 12]</v>
      </c>
      <c r="J2726" s="1" t="s">
        <v>730</v>
      </c>
      <c r="L2726" s="5" t="e">
        <f>VLOOKUP(M2726,'Species Look-up'!A:B,2,FALSE)</f>
        <v>#N/A</v>
      </c>
      <c r="M2726" s="5" t="e">
        <f>IF(ISNA(VLOOKUP(A2726,'Species Look-up'!C:D,2,FALSE)),VLOOKUP(A2726,'Species Look-up'!D:D,1,FALSE),VLOOKUP(A2726,'Species Look-up'!C:D,2,FALSE))</f>
        <v>#N/A</v>
      </c>
    </row>
    <row r="2727" spans="1:13" customFormat="1" ht="12" customHeight="1" x14ac:dyDescent="0.2">
      <c r="A2727" s="17" t="s">
        <v>6659</v>
      </c>
      <c r="B2727" s="24" t="s">
        <v>6660</v>
      </c>
      <c r="C2727" s="6" t="str">
        <f t="shared" ref="C2727:G2727" si="1940">C2726</f>
        <v>[DATE]</v>
      </c>
      <c r="D2727" s="1" t="str">
        <f t="shared" si="1940"/>
        <v>[ENTER YOUR SITE HERE]</v>
      </c>
      <c r="E2727" s="1" t="str">
        <f t="shared" si="1940"/>
        <v>[GRIDREF]</v>
      </c>
      <c r="F2727" s="1" t="str">
        <f t="shared" si="1940"/>
        <v>[ENTER METHOD]</v>
      </c>
      <c r="G2727" s="1" t="str">
        <f t="shared" si="1940"/>
        <v>[YOUR NAME]</v>
      </c>
      <c r="H2727" s="1" t="str">
        <f t="shared" si="1882"/>
        <v>[YOUR NAME]</v>
      </c>
      <c r="I2727" s="1" t="str">
        <f t="shared" si="1883"/>
        <v>[11 or 12]</v>
      </c>
      <c r="J2727" s="1" t="s">
        <v>730</v>
      </c>
      <c r="L2727" s="5" t="e">
        <f>VLOOKUP(M2727,'Species Look-up'!A:B,2,FALSE)</f>
        <v>#N/A</v>
      </c>
      <c r="M2727" s="5" t="e">
        <f>IF(ISNA(VLOOKUP(A2727,'Species Look-up'!C:D,2,FALSE)),VLOOKUP(A2727,'Species Look-up'!D:D,1,FALSE),VLOOKUP(A2727,'Species Look-up'!C:D,2,FALSE))</f>
        <v>#N/A</v>
      </c>
    </row>
    <row r="2728" spans="1:13" customFormat="1" ht="12" customHeight="1" x14ac:dyDescent="0.2">
      <c r="A2728" s="17" t="s">
        <v>6659</v>
      </c>
      <c r="B2728" s="24" t="s">
        <v>6660</v>
      </c>
      <c r="C2728" s="6" t="str">
        <f t="shared" ref="C2728:G2728" si="1941">C2727</f>
        <v>[DATE]</v>
      </c>
      <c r="D2728" s="1" t="str">
        <f t="shared" si="1941"/>
        <v>[ENTER YOUR SITE HERE]</v>
      </c>
      <c r="E2728" s="1" t="str">
        <f t="shared" si="1941"/>
        <v>[GRIDREF]</v>
      </c>
      <c r="F2728" s="1" t="str">
        <f t="shared" si="1941"/>
        <v>[ENTER METHOD]</v>
      </c>
      <c r="G2728" s="1" t="str">
        <f t="shared" si="1941"/>
        <v>[YOUR NAME]</v>
      </c>
      <c r="H2728" s="1" t="str">
        <f t="shared" si="1882"/>
        <v>[YOUR NAME]</v>
      </c>
      <c r="I2728" s="1" t="str">
        <f t="shared" si="1883"/>
        <v>[11 or 12]</v>
      </c>
      <c r="J2728" s="1" t="s">
        <v>730</v>
      </c>
      <c r="L2728" s="5" t="e">
        <f>VLOOKUP(M2728,'Species Look-up'!A:B,2,FALSE)</f>
        <v>#N/A</v>
      </c>
      <c r="M2728" s="5" t="e">
        <f>IF(ISNA(VLOOKUP(A2728,'Species Look-up'!C:D,2,FALSE)),VLOOKUP(A2728,'Species Look-up'!D:D,1,FALSE),VLOOKUP(A2728,'Species Look-up'!C:D,2,FALSE))</f>
        <v>#N/A</v>
      </c>
    </row>
    <row r="2729" spans="1:13" customFormat="1" ht="12" customHeight="1" x14ac:dyDescent="0.2">
      <c r="A2729" s="17" t="s">
        <v>6659</v>
      </c>
      <c r="B2729" s="24" t="s">
        <v>6660</v>
      </c>
      <c r="C2729" s="6" t="str">
        <f t="shared" ref="C2729:G2729" si="1942">C2728</f>
        <v>[DATE]</v>
      </c>
      <c r="D2729" s="1" t="str">
        <f t="shared" si="1942"/>
        <v>[ENTER YOUR SITE HERE]</v>
      </c>
      <c r="E2729" s="1" t="str">
        <f t="shared" si="1942"/>
        <v>[GRIDREF]</v>
      </c>
      <c r="F2729" s="1" t="str">
        <f t="shared" si="1942"/>
        <v>[ENTER METHOD]</v>
      </c>
      <c r="G2729" s="1" t="str">
        <f t="shared" si="1942"/>
        <v>[YOUR NAME]</v>
      </c>
      <c r="H2729" s="1" t="str">
        <f t="shared" si="1882"/>
        <v>[YOUR NAME]</v>
      </c>
      <c r="I2729" s="1" t="str">
        <f t="shared" si="1883"/>
        <v>[11 or 12]</v>
      </c>
      <c r="J2729" s="1" t="s">
        <v>730</v>
      </c>
      <c r="L2729" s="5" t="e">
        <f>VLOOKUP(M2729,'Species Look-up'!A:B,2,FALSE)</f>
        <v>#N/A</v>
      </c>
      <c r="M2729" s="5" t="e">
        <f>IF(ISNA(VLOOKUP(A2729,'Species Look-up'!C:D,2,FALSE)),VLOOKUP(A2729,'Species Look-up'!D:D,1,FALSE),VLOOKUP(A2729,'Species Look-up'!C:D,2,FALSE))</f>
        <v>#N/A</v>
      </c>
    </row>
    <row r="2730" spans="1:13" customFormat="1" ht="12" customHeight="1" x14ac:dyDescent="0.2">
      <c r="A2730" s="17" t="s">
        <v>6659</v>
      </c>
      <c r="B2730" s="24" t="s">
        <v>6660</v>
      </c>
      <c r="C2730" s="6" t="str">
        <f t="shared" ref="C2730:G2730" si="1943">C2729</f>
        <v>[DATE]</v>
      </c>
      <c r="D2730" s="1" t="str">
        <f t="shared" si="1943"/>
        <v>[ENTER YOUR SITE HERE]</v>
      </c>
      <c r="E2730" s="1" t="str">
        <f t="shared" si="1943"/>
        <v>[GRIDREF]</v>
      </c>
      <c r="F2730" s="1" t="str">
        <f t="shared" si="1943"/>
        <v>[ENTER METHOD]</v>
      </c>
      <c r="G2730" s="1" t="str">
        <f t="shared" si="1943"/>
        <v>[YOUR NAME]</v>
      </c>
      <c r="H2730" s="1" t="str">
        <f t="shared" si="1882"/>
        <v>[YOUR NAME]</v>
      </c>
      <c r="I2730" s="1" t="str">
        <f t="shared" si="1883"/>
        <v>[11 or 12]</v>
      </c>
      <c r="J2730" s="1" t="s">
        <v>730</v>
      </c>
      <c r="L2730" s="5" t="e">
        <f>VLOOKUP(M2730,'Species Look-up'!A:B,2,FALSE)</f>
        <v>#N/A</v>
      </c>
      <c r="M2730" s="5" t="e">
        <f>IF(ISNA(VLOOKUP(A2730,'Species Look-up'!C:D,2,FALSE)),VLOOKUP(A2730,'Species Look-up'!D:D,1,FALSE),VLOOKUP(A2730,'Species Look-up'!C:D,2,FALSE))</f>
        <v>#N/A</v>
      </c>
    </row>
    <row r="2731" spans="1:13" customFormat="1" ht="12" customHeight="1" x14ac:dyDescent="0.2">
      <c r="A2731" s="17" t="s">
        <v>6659</v>
      </c>
      <c r="B2731" s="24" t="s">
        <v>6660</v>
      </c>
      <c r="C2731" s="6" t="str">
        <f t="shared" ref="C2731:G2731" si="1944">C2730</f>
        <v>[DATE]</v>
      </c>
      <c r="D2731" s="1" t="str">
        <f t="shared" si="1944"/>
        <v>[ENTER YOUR SITE HERE]</v>
      </c>
      <c r="E2731" s="1" t="str">
        <f t="shared" si="1944"/>
        <v>[GRIDREF]</v>
      </c>
      <c r="F2731" s="1" t="str">
        <f t="shared" si="1944"/>
        <v>[ENTER METHOD]</v>
      </c>
      <c r="G2731" s="1" t="str">
        <f t="shared" si="1944"/>
        <v>[YOUR NAME]</v>
      </c>
      <c r="H2731" s="1" t="str">
        <f t="shared" si="1882"/>
        <v>[YOUR NAME]</v>
      </c>
      <c r="I2731" s="1" t="str">
        <f t="shared" si="1883"/>
        <v>[11 or 12]</v>
      </c>
      <c r="J2731" s="1" t="s">
        <v>730</v>
      </c>
      <c r="L2731" s="5" t="e">
        <f>VLOOKUP(M2731,'Species Look-up'!A:B,2,FALSE)</f>
        <v>#N/A</v>
      </c>
      <c r="M2731" s="5" t="e">
        <f>IF(ISNA(VLOOKUP(A2731,'Species Look-up'!C:D,2,FALSE)),VLOOKUP(A2731,'Species Look-up'!D:D,1,FALSE),VLOOKUP(A2731,'Species Look-up'!C:D,2,FALSE))</f>
        <v>#N/A</v>
      </c>
    </row>
    <row r="2732" spans="1:13" customFormat="1" ht="12" customHeight="1" x14ac:dyDescent="0.2">
      <c r="A2732" s="17" t="s">
        <v>6659</v>
      </c>
      <c r="B2732" s="24" t="s">
        <v>6660</v>
      </c>
      <c r="C2732" s="6" t="str">
        <f t="shared" ref="C2732:G2732" si="1945">C2731</f>
        <v>[DATE]</v>
      </c>
      <c r="D2732" s="1" t="str">
        <f t="shared" si="1945"/>
        <v>[ENTER YOUR SITE HERE]</v>
      </c>
      <c r="E2732" s="1" t="str">
        <f t="shared" si="1945"/>
        <v>[GRIDREF]</v>
      </c>
      <c r="F2732" s="1" t="str">
        <f t="shared" si="1945"/>
        <v>[ENTER METHOD]</v>
      </c>
      <c r="G2732" s="1" t="str">
        <f t="shared" si="1945"/>
        <v>[YOUR NAME]</v>
      </c>
      <c r="H2732" s="1" t="str">
        <f t="shared" si="1882"/>
        <v>[YOUR NAME]</v>
      </c>
      <c r="I2732" s="1" t="str">
        <f t="shared" si="1883"/>
        <v>[11 or 12]</v>
      </c>
      <c r="J2732" s="1" t="s">
        <v>730</v>
      </c>
      <c r="L2732" s="5" t="e">
        <f>VLOOKUP(M2732,'Species Look-up'!A:B,2,FALSE)</f>
        <v>#N/A</v>
      </c>
      <c r="M2732" s="5" t="e">
        <f>IF(ISNA(VLOOKUP(A2732,'Species Look-up'!C:D,2,FALSE)),VLOOKUP(A2732,'Species Look-up'!D:D,1,FALSE),VLOOKUP(A2732,'Species Look-up'!C:D,2,FALSE))</f>
        <v>#N/A</v>
      </c>
    </row>
    <row r="2733" spans="1:13" customFormat="1" ht="12" customHeight="1" x14ac:dyDescent="0.2">
      <c r="A2733" s="17" t="s">
        <v>6659</v>
      </c>
      <c r="B2733" s="24" t="s">
        <v>6660</v>
      </c>
      <c r="C2733" s="6" t="str">
        <f t="shared" ref="C2733:G2733" si="1946">C2732</f>
        <v>[DATE]</v>
      </c>
      <c r="D2733" s="1" t="str">
        <f t="shared" si="1946"/>
        <v>[ENTER YOUR SITE HERE]</v>
      </c>
      <c r="E2733" s="1" t="str">
        <f t="shared" si="1946"/>
        <v>[GRIDREF]</v>
      </c>
      <c r="F2733" s="1" t="str">
        <f t="shared" si="1946"/>
        <v>[ENTER METHOD]</v>
      </c>
      <c r="G2733" s="1" t="str">
        <f t="shared" si="1946"/>
        <v>[YOUR NAME]</v>
      </c>
      <c r="H2733" s="1" t="str">
        <f t="shared" si="1882"/>
        <v>[YOUR NAME]</v>
      </c>
      <c r="I2733" s="1" t="str">
        <f t="shared" si="1883"/>
        <v>[11 or 12]</v>
      </c>
      <c r="J2733" s="1" t="s">
        <v>730</v>
      </c>
      <c r="L2733" s="5" t="e">
        <f>VLOOKUP(M2733,'Species Look-up'!A:B,2,FALSE)</f>
        <v>#N/A</v>
      </c>
      <c r="M2733" s="5" t="e">
        <f>IF(ISNA(VLOOKUP(A2733,'Species Look-up'!C:D,2,FALSE)),VLOOKUP(A2733,'Species Look-up'!D:D,1,FALSE),VLOOKUP(A2733,'Species Look-up'!C:D,2,FALSE))</f>
        <v>#N/A</v>
      </c>
    </row>
    <row r="2734" spans="1:13" customFormat="1" ht="12" customHeight="1" x14ac:dyDescent="0.2">
      <c r="A2734" s="17" t="s">
        <v>6659</v>
      </c>
      <c r="B2734" s="24" t="s">
        <v>6660</v>
      </c>
      <c r="C2734" s="6" t="str">
        <f t="shared" ref="C2734:G2734" si="1947">C2733</f>
        <v>[DATE]</v>
      </c>
      <c r="D2734" s="1" t="str">
        <f t="shared" si="1947"/>
        <v>[ENTER YOUR SITE HERE]</v>
      </c>
      <c r="E2734" s="1" t="str">
        <f t="shared" si="1947"/>
        <v>[GRIDREF]</v>
      </c>
      <c r="F2734" s="1" t="str">
        <f t="shared" si="1947"/>
        <v>[ENTER METHOD]</v>
      </c>
      <c r="G2734" s="1" t="str">
        <f t="shared" si="1947"/>
        <v>[YOUR NAME]</v>
      </c>
      <c r="H2734" s="1" t="str">
        <f t="shared" ref="H2734:H2797" si="1948">G2734</f>
        <v>[YOUR NAME]</v>
      </c>
      <c r="I2734" s="1" t="str">
        <f t="shared" ref="I2734:I2797" si="1949">I2733</f>
        <v>[11 or 12]</v>
      </c>
      <c r="J2734" s="1" t="s">
        <v>730</v>
      </c>
      <c r="L2734" s="5" t="e">
        <f>VLOOKUP(M2734,'Species Look-up'!A:B,2,FALSE)</f>
        <v>#N/A</v>
      </c>
      <c r="M2734" s="5" t="e">
        <f>IF(ISNA(VLOOKUP(A2734,'Species Look-up'!C:D,2,FALSE)),VLOOKUP(A2734,'Species Look-up'!D:D,1,FALSE),VLOOKUP(A2734,'Species Look-up'!C:D,2,FALSE))</f>
        <v>#N/A</v>
      </c>
    </row>
    <row r="2735" spans="1:13" customFormat="1" ht="12" customHeight="1" x14ac:dyDescent="0.2">
      <c r="A2735" s="17" t="s">
        <v>6659</v>
      </c>
      <c r="B2735" s="24" t="s">
        <v>6660</v>
      </c>
      <c r="C2735" s="6" t="str">
        <f t="shared" ref="C2735:G2735" si="1950">C2734</f>
        <v>[DATE]</v>
      </c>
      <c r="D2735" s="1" t="str">
        <f t="shared" si="1950"/>
        <v>[ENTER YOUR SITE HERE]</v>
      </c>
      <c r="E2735" s="1" t="str">
        <f t="shared" si="1950"/>
        <v>[GRIDREF]</v>
      </c>
      <c r="F2735" s="1" t="str">
        <f t="shared" si="1950"/>
        <v>[ENTER METHOD]</v>
      </c>
      <c r="G2735" s="1" t="str">
        <f t="shared" si="1950"/>
        <v>[YOUR NAME]</v>
      </c>
      <c r="H2735" s="1" t="str">
        <f t="shared" si="1948"/>
        <v>[YOUR NAME]</v>
      </c>
      <c r="I2735" s="1" t="str">
        <f t="shared" si="1949"/>
        <v>[11 or 12]</v>
      </c>
      <c r="J2735" s="1" t="s">
        <v>730</v>
      </c>
      <c r="L2735" s="5" t="e">
        <f>VLOOKUP(M2735,'Species Look-up'!A:B,2,FALSE)</f>
        <v>#N/A</v>
      </c>
      <c r="M2735" s="5" t="e">
        <f>IF(ISNA(VLOOKUP(A2735,'Species Look-up'!C:D,2,FALSE)),VLOOKUP(A2735,'Species Look-up'!D:D,1,FALSE),VLOOKUP(A2735,'Species Look-up'!C:D,2,FALSE))</f>
        <v>#N/A</v>
      </c>
    </row>
    <row r="2736" spans="1:13" customFormat="1" ht="12" customHeight="1" x14ac:dyDescent="0.2">
      <c r="A2736" s="17" t="s">
        <v>6659</v>
      </c>
      <c r="B2736" s="24" t="s">
        <v>6660</v>
      </c>
      <c r="C2736" s="6" t="str">
        <f t="shared" ref="C2736:G2736" si="1951">C2735</f>
        <v>[DATE]</v>
      </c>
      <c r="D2736" s="1" t="str">
        <f t="shared" si="1951"/>
        <v>[ENTER YOUR SITE HERE]</v>
      </c>
      <c r="E2736" s="1" t="str">
        <f t="shared" si="1951"/>
        <v>[GRIDREF]</v>
      </c>
      <c r="F2736" s="1" t="str">
        <f t="shared" si="1951"/>
        <v>[ENTER METHOD]</v>
      </c>
      <c r="G2736" s="1" t="str">
        <f t="shared" si="1951"/>
        <v>[YOUR NAME]</v>
      </c>
      <c r="H2736" s="1" t="str">
        <f t="shared" si="1948"/>
        <v>[YOUR NAME]</v>
      </c>
      <c r="I2736" s="1" t="str">
        <f t="shared" si="1949"/>
        <v>[11 or 12]</v>
      </c>
      <c r="J2736" s="1" t="s">
        <v>730</v>
      </c>
      <c r="L2736" s="5" t="e">
        <f>VLOOKUP(M2736,'Species Look-up'!A:B,2,FALSE)</f>
        <v>#N/A</v>
      </c>
      <c r="M2736" s="5" t="e">
        <f>IF(ISNA(VLOOKUP(A2736,'Species Look-up'!C:D,2,FALSE)),VLOOKUP(A2736,'Species Look-up'!D:D,1,FALSE),VLOOKUP(A2736,'Species Look-up'!C:D,2,FALSE))</f>
        <v>#N/A</v>
      </c>
    </row>
    <row r="2737" spans="1:13" customFormat="1" ht="12" customHeight="1" x14ac:dyDescent="0.2">
      <c r="A2737" s="17" t="s">
        <v>6659</v>
      </c>
      <c r="B2737" s="24" t="s">
        <v>6660</v>
      </c>
      <c r="C2737" s="6" t="str">
        <f t="shared" ref="C2737:G2737" si="1952">C2736</f>
        <v>[DATE]</v>
      </c>
      <c r="D2737" s="1" t="str">
        <f t="shared" si="1952"/>
        <v>[ENTER YOUR SITE HERE]</v>
      </c>
      <c r="E2737" s="1" t="str">
        <f t="shared" si="1952"/>
        <v>[GRIDREF]</v>
      </c>
      <c r="F2737" s="1" t="str">
        <f t="shared" si="1952"/>
        <v>[ENTER METHOD]</v>
      </c>
      <c r="G2737" s="1" t="str">
        <f t="shared" si="1952"/>
        <v>[YOUR NAME]</v>
      </c>
      <c r="H2737" s="1" t="str">
        <f t="shared" si="1948"/>
        <v>[YOUR NAME]</v>
      </c>
      <c r="I2737" s="1" t="str">
        <f t="shared" si="1949"/>
        <v>[11 or 12]</v>
      </c>
      <c r="J2737" s="1" t="s">
        <v>730</v>
      </c>
      <c r="L2737" s="5" t="e">
        <f>VLOOKUP(M2737,'Species Look-up'!A:B,2,FALSE)</f>
        <v>#N/A</v>
      </c>
      <c r="M2737" s="5" t="e">
        <f>IF(ISNA(VLOOKUP(A2737,'Species Look-up'!C:D,2,FALSE)),VLOOKUP(A2737,'Species Look-up'!D:D,1,FALSE),VLOOKUP(A2737,'Species Look-up'!C:D,2,FALSE))</f>
        <v>#N/A</v>
      </c>
    </row>
    <row r="2738" spans="1:13" customFormat="1" ht="12" customHeight="1" x14ac:dyDescent="0.2">
      <c r="A2738" s="17" t="s">
        <v>6659</v>
      </c>
      <c r="B2738" s="24" t="s">
        <v>6660</v>
      </c>
      <c r="C2738" s="6" t="str">
        <f t="shared" ref="C2738:G2738" si="1953">C2737</f>
        <v>[DATE]</v>
      </c>
      <c r="D2738" s="1" t="str">
        <f t="shared" si="1953"/>
        <v>[ENTER YOUR SITE HERE]</v>
      </c>
      <c r="E2738" s="1" t="str">
        <f t="shared" si="1953"/>
        <v>[GRIDREF]</v>
      </c>
      <c r="F2738" s="1" t="str">
        <f t="shared" si="1953"/>
        <v>[ENTER METHOD]</v>
      </c>
      <c r="G2738" s="1" t="str">
        <f t="shared" si="1953"/>
        <v>[YOUR NAME]</v>
      </c>
      <c r="H2738" s="1" t="str">
        <f t="shared" si="1948"/>
        <v>[YOUR NAME]</v>
      </c>
      <c r="I2738" s="1" t="str">
        <f t="shared" si="1949"/>
        <v>[11 or 12]</v>
      </c>
      <c r="J2738" s="1" t="s">
        <v>730</v>
      </c>
      <c r="L2738" s="5" t="e">
        <f>VLOOKUP(M2738,'Species Look-up'!A:B,2,FALSE)</f>
        <v>#N/A</v>
      </c>
      <c r="M2738" s="5" t="e">
        <f>IF(ISNA(VLOOKUP(A2738,'Species Look-up'!C:D,2,FALSE)),VLOOKUP(A2738,'Species Look-up'!D:D,1,FALSE),VLOOKUP(A2738,'Species Look-up'!C:D,2,FALSE))</f>
        <v>#N/A</v>
      </c>
    </row>
    <row r="2739" spans="1:13" customFormat="1" ht="12" customHeight="1" x14ac:dyDescent="0.2">
      <c r="A2739" s="17" t="s">
        <v>6659</v>
      </c>
      <c r="B2739" s="24" t="s">
        <v>6660</v>
      </c>
      <c r="C2739" s="6" t="str">
        <f t="shared" ref="C2739:G2739" si="1954">C2738</f>
        <v>[DATE]</v>
      </c>
      <c r="D2739" s="1" t="str">
        <f t="shared" si="1954"/>
        <v>[ENTER YOUR SITE HERE]</v>
      </c>
      <c r="E2739" s="1" t="str">
        <f t="shared" si="1954"/>
        <v>[GRIDREF]</v>
      </c>
      <c r="F2739" s="1" t="str">
        <f t="shared" si="1954"/>
        <v>[ENTER METHOD]</v>
      </c>
      <c r="G2739" s="1" t="str">
        <f t="shared" si="1954"/>
        <v>[YOUR NAME]</v>
      </c>
      <c r="H2739" s="1" t="str">
        <f t="shared" si="1948"/>
        <v>[YOUR NAME]</v>
      </c>
      <c r="I2739" s="1" t="str">
        <f t="shared" si="1949"/>
        <v>[11 or 12]</v>
      </c>
      <c r="J2739" s="1" t="s">
        <v>730</v>
      </c>
      <c r="L2739" s="5" t="e">
        <f>VLOOKUP(M2739,'Species Look-up'!A:B,2,FALSE)</f>
        <v>#N/A</v>
      </c>
      <c r="M2739" s="5" t="e">
        <f>IF(ISNA(VLOOKUP(A2739,'Species Look-up'!C:D,2,FALSE)),VLOOKUP(A2739,'Species Look-up'!D:D,1,FALSE),VLOOKUP(A2739,'Species Look-up'!C:D,2,FALSE))</f>
        <v>#N/A</v>
      </c>
    </row>
    <row r="2740" spans="1:13" customFormat="1" ht="12" customHeight="1" x14ac:dyDescent="0.2">
      <c r="A2740" s="17" t="s">
        <v>6659</v>
      </c>
      <c r="B2740" s="24" t="s">
        <v>6660</v>
      </c>
      <c r="C2740" s="6" t="str">
        <f t="shared" ref="C2740:G2740" si="1955">C2739</f>
        <v>[DATE]</v>
      </c>
      <c r="D2740" s="1" t="str">
        <f t="shared" si="1955"/>
        <v>[ENTER YOUR SITE HERE]</v>
      </c>
      <c r="E2740" s="1" t="str">
        <f t="shared" si="1955"/>
        <v>[GRIDREF]</v>
      </c>
      <c r="F2740" s="1" t="str">
        <f t="shared" si="1955"/>
        <v>[ENTER METHOD]</v>
      </c>
      <c r="G2740" s="1" t="str">
        <f t="shared" si="1955"/>
        <v>[YOUR NAME]</v>
      </c>
      <c r="H2740" s="1" t="str">
        <f t="shared" si="1948"/>
        <v>[YOUR NAME]</v>
      </c>
      <c r="I2740" s="1" t="str">
        <f t="shared" si="1949"/>
        <v>[11 or 12]</v>
      </c>
      <c r="J2740" s="1" t="s">
        <v>730</v>
      </c>
      <c r="L2740" s="5" t="e">
        <f>VLOOKUP(M2740,'Species Look-up'!A:B,2,FALSE)</f>
        <v>#N/A</v>
      </c>
      <c r="M2740" s="5" t="e">
        <f>IF(ISNA(VLOOKUP(A2740,'Species Look-up'!C:D,2,FALSE)),VLOOKUP(A2740,'Species Look-up'!D:D,1,FALSE),VLOOKUP(A2740,'Species Look-up'!C:D,2,FALSE))</f>
        <v>#N/A</v>
      </c>
    </row>
    <row r="2741" spans="1:13" customFormat="1" ht="12" customHeight="1" x14ac:dyDescent="0.2">
      <c r="A2741" s="17" t="s">
        <v>6659</v>
      </c>
      <c r="B2741" s="24" t="s">
        <v>6660</v>
      </c>
      <c r="C2741" s="6" t="str">
        <f t="shared" ref="C2741:G2741" si="1956">C2740</f>
        <v>[DATE]</v>
      </c>
      <c r="D2741" s="1" t="str">
        <f t="shared" si="1956"/>
        <v>[ENTER YOUR SITE HERE]</v>
      </c>
      <c r="E2741" s="1" t="str">
        <f t="shared" si="1956"/>
        <v>[GRIDREF]</v>
      </c>
      <c r="F2741" s="1" t="str">
        <f t="shared" si="1956"/>
        <v>[ENTER METHOD]</v>
      </c>
      <c r="G2741" s="1" t="str">
        <f t="shared" si="1956"/>
        <v>[YOUR NAME]</v>
      </c>
      <c r="H2741" s="1" t="str">
        <f t="shared" si="1948"/>
        <v>[YOUR NAME]</v>
      </c>
      <c r="I2741" s="1" t="str">
        <f t="shared" si="1949"/>
        <v>[11 or 12]</v>
      </c>
      <c r="J2741" s="1" t="s">
        <v>730</v>
      </c>
      <c r="L2741" s="5" t="e">
        <f>VLOOKUP(M2741,'Species Look-up'!A:B,2,FALSE)</f>
        <v>#N/A</v>
      </c>
      <c r="M2741" s="5" t="e">
        <f>IF(ISNA(VLOOKUP(A2741,'Species Look-up'!C:D,2,FALSE)),VLOOKUP(A2741,'Species Look-up'!D:D,1,FALSE),VLOOKUP(A2741,'Species Look-up'!C:D,2,FALSE))</f>
        <v>#N/A</v>
      </c>
    </row>
    <row r="2742" spans="1:13" customFormat="1" ht="12" customHeight="1" x14ac:dyDescent="0.2">
      <c r="A2742" s="17" t="s">
        <v>6659</v>
      </c>
      <c r="B2742" s="24" t="s">
        <v>6660</v>
      </c>
      <c r="C2742" s="6" t="str">
        <f t="shared" ref="C2742:G2742" si="1957">C2741</f>
        <v>[DATE]</v>
      </c>
      <c r="D2742" s="1" t="str">
        <f t="shared" si="1957"/>
        <v>[ENTER YOUR SITE HERE]</v>
      </c>
      <c r="E2742" s="1" t="str">
        <f t="shared" si="1957"/>
        <v>[GRIDREF]</v>
      </c>
      <c r="F2742" s="1" t="str">
        <f t="shared" si="1957"/>
        <v>[ENTER METHOD]</v>
      </c>
      <c r="G2742" s="1" t="str">
        <f t="shared" si="1957"/>
        <v>[YOUR NAME]</v>
      </c>
      <c r="H2742" s="1" t="str">
        <f t="shared" si="1948"/>
        <v>[YOUR NAME]</v>
      </c>
      <c r="I2742" s="1" t="str">
        <f t="shared" si="1949"/>
        <v>[11 or 12]</v>
      </c>
      <c r="J2742" s="1" t="s">
        <v>730</v>
      </c>
      <c r="L2742" s="5" t="e">
        <f>VLOOKUP(M2742,'Species Look-up'!A:B,2,FALSE)</f>
        <v>#N/A</v>
      </c>
      <c r="M2742" s="5" t="e">
        <f>IF(ISNA(VLOOKUP(A2742,'Species Look-up'!C:D,2,FALSE)),VLOOKUP(A2742,'Species Look-up'!D:D,1,FALSE),VLOOKUP(A2742,'Species Look-up'!C:D,2,FALSE))</f>
        <v>#N/A</v>
      </c>
    </row>
    <row r="2743" spans="1:13" customFormat="1" ht="12" customHeight="1" x14ac:dyDescent="0.2">
      <c r="A2743" s="17" t="s">
        <v>6659</v>
      </c>
      <c r="B2743" s="24" t="s">
        <v>6660</v>
      </c>
      <c r="C2743" s="6" t="str">
        <f t="shared" ref="C2743:G2743" si="1958">C2742</f>
        <v>[DATE]</v>
      </c>
      <c r="D2743" s="1" t="str">
        <f t="shared" si="1958"/>
        <v>[ENTER YOUR SITE HERE]</v>
      </c>
      <c r="E2743" s="1" t="str">
        <f t="shared" si="1958"/>
        <v>[GRIDREF]</v>
      </c>
      <c r="F2743" s="1" t="str">
        <f t="shared" si="1958"/>
        <v>[ENTER METHOD]</v>
      </c>
      <c r="G2743" s="1" t="str">
        <f t="shared" si="1958"/>
        <v>[YOUR NAME]</v>
      </c>
      <c r="H2743" s="1" t="str">
        <f t="shared" si="1948"/>
        <v>[YOUR NAME]</v>
      </c>
      <c r="I2743" s="1" t="str">
        <f t="shared" si="1949"/>
        <v>[11 or 12]</v>
      </c>
      <c r="J2743" s="1" t="s">
        <v>730</v>
      </c>
      <c r="L2743" s="5" t="e">
        <f>VLOOKUP(M2743,'Species Look-up'!A:B,2,FALSE)</f>
        <v>#N/A</v>
      </c>
      <c r="M2743" s="5" t="e">
        <f>IF(ISNA(VLOOKUP(A2743,'Species Look-up'!C:D,2,FALSE)),VLOOKUP(A2743,'Species Look-up'!D:D,1,FALSE),VLOOKUP(A2743,'Species Look-up'!C:D,2,FALSE))</f>
        <v>#N/A</v>
      </c>
    </row>
    <row r="2744" spans="1:13" customFormat="1" ht="12" customHeight="1" x14ac:dyDescent="0.2">
      <c r="A2744" s="17" t="s">
        <v>6659</v>
      </c>
      <c r="B2744" s="24" t="s">
        <v>6660</v>
      </c>
      <c r="C2744" s="6" t="str">
        <f t="shared" ref="C2744:G2744" si="1959">C2743</f>
        <v>[DATE]</v>
      </c>
      <c r="D2744" s="1" t="str">
        <f t="shared" si="1959"/>
        <v>[ENTER YOUR SITE HERE]</v>
      </c>
      <c r="E2744" s="1" t="str">
        <f t="shared" si="1959"/>
        <v>[GRIDREF]</v>
      </c>
      <c r="F2744" s="1" t="str">
        <f t="shared" si="1959"/>
        <v>[ENTER METHOD]</v>
      </c>
      <c r="G2744" s="1" t="str">
        <f t="shared" si="1959"/>
        <v>[YOUR NAME]</v>
      </c>
      <c r="H2744" s="1" t="str">
        <f t="shared" si="1948"/>
        <v>[YOUR NAME]</v>
      </c>
      <c r="I2744" s="1" t="str">
        <f t="shared" si="1949"/>
        <v>[11 or 12]</v>
      </c>
      <c r="J2744" s="1" t="s">
        <v>730</v>
      </c>
      <c r="L2744" s="5" t="e">
        <f>VLOOKUP(M2744,'Species Look-up'!A:B,2,FALSE)</f>
        <v>#N/A</v>
      </c>
      <c r="M2744" s="5" t="e">
        <f>IF(ISNA(VLOOKUP(A2744,'Species Look-up'!C:D,2,FALSE)),VLOOKUP(A2744,'Species Look-up'!D:D,1,FALSE),VLOOKUP(A2744,'Species Look-up'!C:D,2,FALSE))</f>
        <v>#N/A</v>
      </c>
    </row>
    <row r="2745" spans="1:13" customFormat="1" ht="12" customHeight="1" x14ac:dyDescent="0.2">
      <c r="A2745" s="17" t="s">
        <v>6659</v>
      </c>
      <c r="B2745" s="24" t="s">
        <v>6660</v>
      </c>
      <c r="C2745" s="6" t="str">
        <f t="shared" ref="C2745:G2745" si="1960">C2744</f>
        <v>[DATE]</v>
      </c>
      <c r="D2745" s="1" t="str">
        <f t="shared" si="1960"/>
        <v>[ENTER YOUR SITE HERE]</v>
      </c>
      <c r="E2745" s="1" t="str">
        <f t="shared" si="1960"/>
        <v>[GRIDREF]</v>
      </c>
      <c r="F2745" s="1" t="str">
        <f t="shared" si="1960"/>
        <v>[ENTER METHOD]</v>
      </c>
      <c r="G2745" s="1" t="str">
        <f t="shared" si="1960"/>
        <v>[YOUR NAME]</v>
      </c>
      <c r="H2745" s="1" t="str">
        <f t="shared" si="1948"/>
        <v>[YOUR NAME]</v>
      </c>
      <c r="I2745" s="1" t="str">
        <f t="shared" si="1949"/>
        <v>[11 or 12]</v>
      </c>
      <c r="J2745" s="1" t="s">
        <v>730</v>
      </c>
      <c r="L2745" s="5" t="e">
        <f>VLOOKUP(M2745,'Species Look-up'!A:B,2,FALSE)</f>
        <v>#N/A</v>
      </c>
      <c r="M2745" s="5" t="e">
        <f>IF(ISNA(VLOOKUP(A2745,'Species Look-up'!C:D,2,FALSE)),VLOOKUP(A2745,'Species Look-up'!D:D,1,FALSE),VLOOKUP(A2745,'Species Look-up'!C:D,2,FALSE))</f>
        <v>#N/A</v>
      </c>
    </row>
    <row r="2746" spans="1:13" customFormat="1" ht="12" customHeight="1" x14ac:dyDescent="0.2">
      <c r="A2746" s="17" t="s">
        <v>6659</v>
      </c>
      <c r="B2746" s="24" t="s">
        <v>6660</v>
      </c>
      <c r="C2746" s="6" t="str">
        <f t="shared" ref="C2746:G2746" si="1961">C2745</f>
        <v>[DATE]</v>
      </c>
      <c r="D2746" s="1" t="str">
        <f t="shared" si="1961"/>
        <v>[ENTER YOUR SITE HERE]</v>
      </c>
      <c r="E2746" s="1" t="str">
        <f t="shared" si="1961"/>
        <v>[GRIDREF]</v>
      </c>
      <c r="F2746" s="1" t="str">
        <f t="shared" si="1961"/>
        <v>[ENTER METHOD]</v>
      </c>
      <c r="G2746" s="1" t="str">
        <f t="shared" si="1961"/>
        <v>[YOUR NAME]</v>
      </c>
      <c r="H2746" s="1" t="str">
        <f t="shared" si="1948"/>
        <v>[YOUR NAME]</v>
      </c>
      <c r="I2746" s="1" t="str">
        <f t="shared" si="1949"/>
        <v>[11 or 12]</v>
      </c>
      <c r="J2746" s="1" t="s">
        <v>730</v>
      </c>
      <c r="L2746" s="5" t="e">
        <f>VLOOKUP(M2746,'Species Look-up'!A:B,2,FALSE)</f>
        <v>#N/A</v>
      </c>
      <c r="M2746" s="5" t="e">
        <f>IF(ISNA(VLOOKUP(A2746,'Species Look-up'!C:D,2,FALSE)),VLOOKUP(A2746,'Species Look-up'!D:D,1,FALSE),VLOOKUP(A2746,'Species Look-up'!C:D,2,FALSE))</f>
        <v>#N/A</v>
      </c>
    </row>
    <row r="2747" spans="1:13" customFormat="1" ht="12" customHeight="1" x14ac:dyDescent="0.2">
      <c r="A2747" s="17" t="s">
        <v>6659</v>
      </c>
      <c r="B2747" s="24" t="s">
        <v>6660</v>
      </c>
      <c r="C2747" s="6" t="str">
        <f t="shared" ref="C2747:G2747" si="1962">C2746</f>
        <v>[DATE]</v>
      </c>
      <c r="D2747" s="1" t="str">
        <f t="shared" si="1962"/>
        <v>[ENTER YOUR SITE HERE]</v>
      </c>
      <c r="E2747" s="1" t="str">
        <f t="shared" si="1962"/>
        <v>[GRIDREF]</v>
      </c>
      <c r="F2747" s="1" t="str">
        <f t="shared" si="1962"/>
        <v>[ENTER METHOD]</v>
      </c>
      <c r="G2747" s="1" t="str">
        <f t="shared" si="1962"/>
        <v>[YOUR NAME]</v>
      </c>
      <c r="H2747" s="1" t="str">
        <f t="shared" si="1948"/>
        <v>[YOUR NAME]</v>
      </c>
      <c r="I2747" s="1" t="str">
        <f t="shared" si="1949"/>
        <v>[11 or 12]</v>
      </c>
      <c r="J2747" s="1" t="s">
        <v>730</v>
      </c>
      <c r="L2747" s="5" t="e">
        <f>VLOOKUP(M2747,'Species Look-up'!A:B,2,FALSE)</f>
        <v>#N/A</v>
      </c>
      <c r="M2747" s="5" t="e">
        <f>IF(ISNA(VLOOKUP(A2747,'Species Look-up'!C:D,2,FALSE)),VLOOKUP(A2747,'Species Look-up'!D:D,1,FALSE),VLOOKUP(A2747,'Species Look-up'!C:D,2,FALSE))</f>
        <v>#N/A</v>
      </c>
    </row>
    <row r="2748" spans="1:13" customFormat="1" ht="12" customHeight="1" x14ac:dyDescent="0.2">
      <c r="A2748" s="17" t="s">
        <v>6659</v>
      </c>
      <c r="B2748" s="24" t="s">
        <v>6660</v>
      </c>
      <c r="C2748" s="6" t="str">
        <f t="shared" ref="C2748:G2748" si="1963">C2747</f>
        <v>[DATE]</v>
      </c>
      <c r="D2748" s="1" t="str">
        <f t="shared" si="1963"/>
        <v>[ENTER YOUR SITE HERE]</v>
      </c>
      <c r="E2748" s="1" t="str">
        <f t="shared" si="1963"/>
        <v>[GRIDREF]</v>
      </c>
      <c r="F2748" s="1" t="str">
        <f t="shared" si="1963"/>
        <v>[ENTER METHOD]</v>
      </c>
      <c r="G2748" s="1" t="str">
        <f t="shared" si="1963"/>
        <v>[YOUR NAME]</v>
      </c>
      <c r="H2748" s="1" t="str">
        <f t="shared" si="1948"/>
        <v>[YOUR NAME]</v>
      </c>
      <c r="I2748" s="1" t="str">
        <f t="shared" si="1949"/>
        <v>[11 or 12]</v>
      </c>
      <c r="J2748" s="1" t="s">
        <v>730</v>
      </c>
      <c r="L2748" s="5" t="e">
        <f>VLOOKUP(M2748,'Species Look-up'!A:B,2,FALSE)</f>
        <v>#N/A</v>
      </c>
      <c r="M2748" s="5" t="e">
        <f>IF(ISNA(VLOOKUP(A2748,'Species Look-up'!C:D,2,FALSE)),VLOOKUP(A2748,'Species Look-up'!D:D,1,FALSE),VLOOKUP(A2748,'Species Look-up'!C:D,2,FALSE))</f>
        <v>#N/A</v>
      </c>
    </row>
    <row r="2749" spans="1:13" customFormat="1" ht="12" customHeight="1" x14ac:dyDescent="0.2">
      <c r="A2749" s="17" t="s">
        <v>6659</v>
      </c>
      <c r="B2749" s="24" t="s">
        <v>6660</v>
      </c>
      <c r="C2749" s="6" t="str">
        <f t="shared" ref="C2749:G2749" si="1964">C2748</f>
        <v>[DATE]</v>
      </c>
      <c r="D2749" s="1" t="str">
        <f t="shared" si="1964"/>
        <v>[ENTER YOUR SITE HERE]</v>
      </c>
      <c r="E2749" s="1" t="str">
        <f t="shared" si="1964"/>
        <v>[GRIDREF]</v>
      </c>
      <c r="F2749" s="1" t="str">
        <f t="shared" si="1964"/>
        <v>[ENTER METHOD]</v>
      </c>
      <c r="G2749" s="1" t="str">
        <f t="shared" si="1964"/>
        <v>[YOUR NAME]</v>
      </c>
      <c r="H2749" s="1" t="str">
        <f t="shared" si="1948"/>
        <v>[YOUR NAME]</v>
      </c>
      <c r="I2749" s="1" t="str">
        <f t="shared" si="1949"/>
        <v>[11 or 12]</v>
      </c>
      <c r="J2749" s="1" t="s">
        <v>730</v>
      </c>
      <c r="L2749" s="5" t="e">
        <f>VLOOKUP(M2749,'Species Look-up'!A:B,2,FALSE)</f>
        <v>#N/A</v>
      </c>
      <c r="M2749" s="5" t="e">
        <f>IF(ISNA(VLOOKUP(A2749,'Species Look-up'!C:D,2,FALSE)),VLOOKUP(A2749,'Species Look-up'!D:D,1,FALSE),VLOOKUP(A2749,'Species Look-up'!C:D,2,FALSE))</f>
        <v>#N/A</v>
      </c>
    </row>
    <row r="2750" spans="1:13" customFormat="1" ht="12" customHeight="1" x14ac:dyDescent="0.2">
      <c r="A2750" s="17" t="s">
        <v>6659</v>
      </c>
      <c r="B2750" s="24" t="s">
        <v>6660</v>
      </c>
      <c r="C2750" s="6" t="str">
        <f t="shared" ref="C2750:G2750" si="1965">C2749</f>
        <v>[DATE]</v>
      </c>
      <c r="D2750" s="1" t="str">
        <f t="shared" si="1965"/>
        <v>[ENTER YOUR SITE HERE]</v>
      </c>
      <c r="E2750" s="1" t="str">
        <f t="shared" si="1965"/>
        <v>[GRIDREF]</v>
      </c>
      <c r="F2750" s="1" t="str">
        <f t="shared" si="1965"/>
        <v>[ENTER METHOD]</v>
      </c>
      <c r="G2750" s="1" t="str">
        <f t="shared" si="1965"/>
        <v>[YOUR NAME]</v>
      </c>
      <c r="H2750" s="1" t="str">
        <f t="shared" si="1948"/>
        <v>[YOUR NAME]</v>
      </c>
      <c r="I2750" s="1" t="str">
        <f t="shared" si="1949"/>
        <v>[11 or 12]</v>
      </c>
      <c r="J2750" s="1" t="s">
        <v>730</v>
      </c>
      <c r="L2750" s="5" t="e">
        <f>VLOOKUP(M2750,'Species Look-up'!A:B,2,FALSE)</f>
        <v>#N/A</v>
      </c>
      <c r="M2750" s="5" t="e">
        <f>IF(ISNA(VLOOKUP(A2750,'Species Look-up'!C:D,2,FALSE)),VLOOKUP(A2750,'Species Look-up'!D:D,1,FALSE),VLOOKUP(A2750,'Species Look-up'!C:D,2,FALSE))</f>
        <v>#N/A</v>
      </c>
    </row>
    <row r="2751" spans="1:13" customFormat="1" ht="12" customHeight="1" x14ac:dyDescent="0.2">
      <c r="A2751" s="17" t="s">
        <v>6659</v>
      </c>
      <c r="B2751" s="24" t="s">
        <v>6660</v>
      </c>
      <c r="C2751" s="6" t="str">
        <f t="shared" ref="C2751:G2751" si="1966">C2750</f>
        <v>[DATE]</v>
      </c>
      <c r="D2751" s="1" t="str">
        <f t="shared" si="1966"/>
        <v>[ENTER YOUR SITE HERE]</v>
      </c>
      <c r="E2751" s="1" t="str">
        <f t="shared" si="1966"/>
        <v>[GRIDREF]</v>
      </c>
      <c r="F2751" s="1" t="str">
        <f t="shared" si="1966"/>
        <v>[ENTER METHOD]</v>
      </c>
      <c r="G2751" s="1" t="str">
        <f t="shared" si="1966"/>
        <v>[YOUR NAME]</v>
      </c>
      <c r="H2751" s="1" t="str">
        <f t="shared" si="1948"/>
        <v>[YOUR NAME]</v>
      </c>
      <c r="I2751" s="1" t="str">
        <f t="shared" si="1949"/>
        <v>[11 or 12]</v>
      </c>
      <c r="J2751" s="1" t="s">
        <v>730</v>
      </c>
      <c r="L2751" s="5" t="e">
        <f>VLOOKUP(M2751,'Species Look-up'!A:B,2,FALSE)</f>
        <v>#N/A</v>
      </c>
      <c r="M2751" s="5" t="e">
        <f>IF(ISNA(VLOOKUP(A2751,'Species Look-up'!C:D,2,FALSE)),VLOOKUP(A2751,'Species Look-up'!D:D,1,FALSE),VLOOKUP(A2751,'Species Look-up'!C:D,2,FALSE))</f>
        <v>#N/A</v>
      </c>
    </row>
    <row r="2752" spans="1:13" customFormat="1" ht="12" customHeight="1" x14ac:dyDescent="0.2">
      <c r="A2752" s="17" t="s">
        <v>6659</v>
      </c>
      <c r="B2752" s="24" t="s">
        <v>6660</v>
      </c>
      <c r="C2752" s="6" t="str">
        <f t="shared" ref="C2752:G2752" si="1967">C2751</f>
        <v>[DATE]</v>
      </c>
      <c r="D2752" s="1" t="str">
        <f t="shared" si="1967"/>
        <v>[ENTER YOUR SITE HERE]</v>
      </c>
      <c r="E2752" s="1" t="str">
        <f t="shared" si="1967"/>
        <v>[GRIDREF]</v>
      </c>
      <c r="F2752" s="1" t="str">
        <f t="shared" si="1967"/>
        <v>[ENTER METHOD]</v>
      </c>
      <c r="G2752" s="1" t="str">
        <f t="shared" si="1967"/>
        <v>[YOUR NAME]</v>
      </c>
      <c r="H2752" s="1" t="str">
        <f t="shared" si="1948"/>
        <v>[YOUR NAME]</v>
      </c>
      <c r="I2752" s="1" t="str">
        <f t="shared" si="1949"/>
        <v>[11 or 12]</v>
      </c>
      <c r="J2752" s="1" t="s">
        <v>730</v>
      </c>
      <c r="L2752" s="5" t="e">
        <f>VLOOKUP(M2752,'Species Look-up'!A:B,2,FALSE)</f>
        <v>#N/A</v>
      </c>
      <c r="M2752" s="5" t="e">
        <f>IF(ISNA(VLOOKUP(A2752,'Species Look-up'!C:D,2,FALSE)),VLOOKUP(A2752,'Species Look-up'!D:D,1,FALSE),VLOOKUP(A2752,'Species Look-up'!C:D,2,FALSE))</f>
        <v>#N/A</v>
      </c>
    </row>
    <row r="2753" spans="1:13" customFormat="1" ht="12" customHeight="1" x14ac:dyDescent="0.2">
      <c r="A2753" s="17" t="s">
        <v>6659</v>
      </c>
      <c r="B2753" s="24" t="s">
        <v>6660</v>
      </c>
      <c r="C2753" s="6" t="str">
        <f t="shared" ref="C2753:G2753" si="1968">C2752</f>
        <v>[DATE]</v>
      </c>
      <c r="D2753" s="1" t="str">
        <f t="shared" si="1968"/>
        <v>[ENTER YOUR SITE HERE]</v>
      </c>
      <c r="E2753" s="1" t="str">
        <f t="shared" si="1968"/>
        <v>[GRIDREF]</v>
      </c>
      <c r="F2753" s="1" t="str">
        <f t="shared" si="1968"/>
        <v>[ENTER METHOD]</v>
      </c>
      <c r="G2753" s="1" t="str">
        <f t="shared" si="1968"/>
        <v>[YOUR NAME]</v>
      </c>
      <c r="H2753" s="1" t="str">
        <f t="shared" si="1948"/>
        <v>[YOUR NAME]</v>
      </c>
      <c r="I2753" s="1" t="str">
        <f t="shared" si="1949"/>
        <v>[11 or 12]</v>
      </c>
      <c r="J2753" s="1" t="s">
        <v>730</v>
      </c>
      <c r="L2753" s="5" t="e">
        <f>VLOOKUP(M2753,'Species Look-up'!A:B,2,FALSE)</f>
        <v>#N/A</v>
      </c>
      <c r="M2753" s="5" t="e">
        <f>IF(ISNA(VLOOKUP(A2753,'Species Look-up'!C:D,2,FALSE)),VLOOKUP(A2753,'Species Look-up'!D:D,1,FALSE),VLOOKUP(A2753,'Species Look-up'!C:D,2,FALSE))</f>
        <v>#N/A</v>
      </c>
    </row>
    <row r="2754" spans="1:13" customFormat="1" ht="12" customHeight="1" x14ac:dyDescent="0.2">
      <c r="A2754" s="17" t="s">
        <v>6659</v>
      </c>
      <c r="B2754" s="24" t="s">
        <v>6660</v>
      </c>
      <c r="C2754" s="6" t="str">
        <f t="shared" ref="C2754:G2754" si="1969">C2753</f>
        <v>[DATE]</v>
      </c>
      <c r="D2754" s="1" t="str">
        <f t="shared" si="1969"/>
        <v>[ENTER YOUR SITE HERE]</v>
      </c>
      <c r="E2754" s="1" t="str">
        <f t="shared" si="1969"/>
        <v>[GRIDREF]</v>
      </c>
      <c r="F2754" s="1" t="str">
        <f t="shared" si="1969"/>
        <v>[ENTER METHOD]</v>
      </c>
      <c r="G2754" s="1" t="str">
        <f t="shared" si="1969"/>
        <v>[YOUR NAME]</v>
      </c>
      <c r="H2754" s="1" t="str">
        <f t="shared" si="1948"/>
        <v>[YOUR NAME]</v>
      </c>
      <c r="I2754" s="1" t="str">
        <f t="shared" si="1949"/>
        <v>[11 or 12]</v>
      </c>
      <c r="J2754" s="1" t="s">
        <v>730</v>
      </c>
      <c r="L2754" s="5" t="e">
        <f>VLOOKUP(M2754,'Species Look-up'!A:B,2,FALSE)</f>
        <v>#N/A</v>
      </c>
      <c r="M2754" s="5" t="e">
        <f>IF(ISNA(VLOOKUP(A2754,'Species Look-up'!C:D,2,FALSE)),VLOOKUP(A2754,'Species Look-up'!D:D,1,FALSE),VLOOKUP(A2754,'Species Look-up'!C:D,2,FALSE))</f>
        <v>#N/A</v>
      </c>
    </row>
    <row r="2755" spans="1:13" customFormat="1" ht="12" customHeight="1" x14ac:dyDescent="0.2">
      <c r="A2755" s="17" t="s">
        <v>6659</v>
      </c>
      <c r="B2755" s="24" t="s">
        <v>6660</v>
      </c>
      <c r="C2755" s="6" t="str">
        <f t="shared" ref="C2755:G2755" si="1970">C2754</f>
        <v>[DATE]</v>
      </c>
      <c r="D2755" s="1" t="str">
        <f t="shared" si="1970"/>
        <v>[ENTER YOUR SITE HERE]</v>
      </c>
      <c r="E2755" s="1" t="str">
        <f t="shared" si="1970"/>
        <v>[GRIDREF]</v>
      </c>
      <c r="F2755" s="1" t="str">
        <f t="shared" si="1970"/>
        <v>[ENTER METHOD]</v>
      </c>
      <c r="G2755" s="1" t="str">
        <f t="shared" si="1970"/>
        <v>[YOUR NAME]</v>
      </c>
      <c r="H2755" s="1" t="str">
        <f t="shared" si="1948"/>
        <v>[YOUR NAME]</v>
      </c>
      <c r="I2755" s="1" t="str">
        <f t="shared" si="1949"/>
        <v>[11 or 12]</v>
      </c>
      <c r="J2755" s="1" t="s">
        <v>730</v>
      </c>
      <c r="L2755" s="5" t="e">
        <f>VLOOKUP(M2755,'Species Look-up'!A:B,2,FALSE)</f>
        <v>#N/A</v>
      </c>
      <c r="M2755" s="5" t="e">
        <f>IF(ISNA(VLOOKUP(A2755,'Species Look-up'!C:D,2,FALSE)),VLOOKUP(A2755,'Species Look-up'!D:D,1,FALSE),VLOOKUP(A2755,'Species Look-up'!C:D,2,FALSE))</f>
        <v>#N/A</v>
      </c>
    </row>
    <row r="2756" spans="1:13" customFormat="1" ht="12" customHeight="1" x14ac:dyDescent="0.2">
      <c r="A2756" s="17" t="s">
        <v>6659</v>
      </c>
      <c r="B2756" s="24" t="s">
        <v>6660</v>
      </c>
      <c r="C2756" s="6" t="str">
        <f t="shared" ref="C2756:G2756" si="1971">C2755</f>
        <v>[DATE]</v>
      </c>
      <c r="D2756" s="1" t="str">
        <f t="shared" si="1971"/>
        <v>[ENTER YOUR SITE HERE]</v>
      </c>
      <c r="E2756" s="1" t="str">
        <f t="shared" si="1971"/>
        <v>[GRIDREF]</v>
      </c>
      <c r="F2756" s="1" t="str">
        <f t="shared" si="1971"/>
        <v>[ENTER METHOD]</v>
      </c>
      <c r="G2756" s="1" t="str">
        <f t="shared" si="1971"/>
        <v>[YOUR NAME]</v>
      </c>
      <c r="H2756" s="1" t="str">
        <f t="shared" si="1948"/>
        <v>[YOUR NAME]</v>
      </c>
      <c r="I2756" s="1" t="str">
        <f t="shared" si="1949"/>
        <v>[11 or 12]</v>
      </c>
      <c r="J2756" s="1" t="s">
        <v>730</v>
      </c>
      <c r="L2756" s="5" t="e">
        <f>VLOOKUP(M2756,'Species Look-up'!A:B,2,FALSE)</f>
        <v>#N/A</v>
      </c>
      <c r="M2756" s="5" t="e">
        <f>IF(ISNA(VLOOKUP(A2756,'Species Look-up'!C:D,2,FALSE)),VLOOKUP(A2756,'Species Look-up'!D:D,1,FALSE),VLOOKUP(A2756,'Species Look-up'!C:D,2,FALSE))</f>
        <v>#N/A</v>
      </c>
    </row>
    <row r="2757" spans="1:13" customFormat="1" ht="12" customHeight="1" x14ac:dyDescent="0.2">
      <c r="A2757" s="17" t="s">
        <v>6659</v>
      </c>
      <c r="B2757" s="24" t="s">
        <v>6660</v>
      </c>
      <c r="C2757" s="6" t="str">
        <f t="shared" ref="C2757:G2757" si="1972">C2756</f>
        <v>[DATE]</v>
      </c>
      <c r="D2757" s="1" t="str">
        <f t="shared" si="1972"/>
        <v>[ENTER YOUR SITE HERE]</v>
      </c>
      <c r="E2757" s="1" t="str">
        <f t="shared" si="1972"/>
        <v>[GRIDREF]</v>
      </c>
      <c r="F2757" s="1" t="str">
        <f t="shared" si="1972"/>
        <v>[ENTER METHOD]</v>
      </c>
      <c r="G2757" s="1" t="str">
        <f t="shared" si="1972"/>
        <v>[YOUR NAME]</v>
      </c>
      <c r="H2757" s="1" t="str">
        <f t="shared" si="1948"/>
        <v>[YOUR NAME]</v>
      </c>
      <c r="I2757" s="1" t="str">
        <f t="shared" si="1949"/>
        <v>[11 or 12]</v>
      </c>
      <c r="J2757" s="1" t="s">
        <v>730</v>
      </c>
      <c r="L2757" s="5" t="e">
        <f>VLOOKUP(M2757,'Species Look-up'!A:B,2,FALSE)</f>
        <v>#N/A</v>
      </c>
      <c r="M2757" s="5" t="e">
        <f>IF(ISNA(VLOOKUP(A2757,'Species Look-up'!C:D,2,FALSE)),VLOOKUP(A2757,'Species Look-up'!D:D,1,FALSE),VLOOKUP(A2757,'Species Look-up'!C:D,2,FALSE))</f>
        <v>#N/A</v>
      </c>
    </row>
    <row r="2758" spans="1:13" customFormat="1" ht="12" customHeight="1" x14ac:dyDescent="0.2">
      <c r="A2758" s="17" t="s">
        <v>6659</v>
      </c>
      <c r="B2758" s="24" t="s">
        <v>6660</v>
      </c>
      <c r="C2758" s="6" t="str">
        <f t="shared" ref="C2758:G2758" si="1973">C2757</f>
        <v>[DATE]</v>
      </c>
      <c r="D2758" s="1" t="str">
        <f t="shared" si="1973"/>
        <v>[ENTER YOUR SITE HERE]</v>
      </c>
      <c r="E2758" s="1" t="str">
        <f t="shared" si="1973"/>
        <v>[GRIDREF]</v>
      </c>
      <c r="F2758" s="1" t="str">
        <f t="shared" si="1973"/>
        <v>[ENTER METHOD]</v>
      </c>
      <c r="G2758" s="1" t="str">
        <f t="shared" si="1973"/>
        <v>[YOUR NAME]</v>
      </c>
      <c r="H2758" s="1" t="str">
        <f t="shared" si="1948"/>
        <v>[YOUR NAME]</v>
      </c>
      <c r="I2758" s="1" t="str">
        <f t="shared" si="1949"/>
        <v>[11 or 12]</v>
      </c>
      <c r="J2758" s="1" t="s">
        <v>730</v>
      </c>
      <c r="L2758" s="5" t="e">
        <f>VLOOKUP(M2758,'Species Look-up'!A:B,2,FALSE)</f>
        <v>#N/A</v>
      </c>
      <c r="M2758" s="5" t="e">
        <f>IF(ISNA(VLOOKUP(A2758,'Species Look-up'!C:D,2,FALSE)),VLOOKUP(A2758,'Species Look-up'!D:D,1,FALSE),VLOOKUP(A2758,'Species Look-up'!C:D,2,FALSE))</f>
        <v>#N/A</v>
      </c>
    </row>
    <row r="2759" spans="1:13" customFormat="1" ht="12" customHeight="1" x14ac:dyDescent="0.2">
      <c r="A2759" s="17" t="s">
        <v>6659</v>
      </c>
      <c r="B2759" s="24" t="s">
        <v>6660</v>
      </c>
      <c r="C2759" s="6" t="str">
        <f t="shared" ref="C2759:G2759" si="1974">C2758</f>
        <v>[DATE]</v>
      </c>
      <c r="D2759" s="1" t="str">
        <f t="shared" si="1974"/>
        <v>[ENTER YOUR SITE HERE]</v>
      </c>
      <c r="E2759" s="1" t="str">
        <f t="shared" si="1974"/>
        <v>[GRIDREF]</v>
      </c>
      <c r="F2759" s="1" t="str">
        <f t="shared" si="1974"/>
        <v>[ENTER METHOD]</v>
      </c>
      <c r="G2759" s="1" t="str">
        <f t="shared" si="1974"/>
        <v>[YOUR NAME]</v>
      </c>
      <c r="H2759" s="1" t="str">
        <f t="shared" si="1948"/>
        <v>[YOUR NAME]</v>
      </c>
      <c r="I2759" s="1" t="str">
        <f t="shared" si="1949"/>
        <v>[11 or 12]</v>
      </c>
      <c r="J2759" s="1" t="s">
        <v>730</v>
      </c>
      <c r="L2759" s="5" t="e">
        <f>VLOOKUP(M2759,'Species Look-up'!A:B,2,FALSE)</f>
        <v>#N/A</v>
      </c>
      <c r="M2759" s="5" t="e">
        <f>IF(ISNA(VLOOKUP(A2759,'Species Look-up'!C:D,2,FALSE)),VLOOKUP(A2759,'Species Look-up'!D:D,1,FALSE),VLOOKUP(A2759,'Species Look-up'!C:D,2,FALSE))</f>
        <v>#N/A</v>
      </c>
    </row>
    <row r="2760" spans="1:13" customFormat="1" ht="12" customHeight="1" x14ac:dyDescent="0.2">
      <c r="A2760" s="17" t="s">
        <v>6659</v>
      </c>
      <c r="B2760" s="24" t="s">
        <v>6660</v>
      </c>
      <c r="C2760" s="6" t="str">
        <f t="shared" ref="C2760:G2760" si="1975">C2759</f>
        <v>[DATE]</v>
      </c>
      <c r="D2760" s="1" t="str">
        <f t="shared" si="1975"/>
        <v>[ENTER YOUR SITE HERE]</v>
      </c>
      <c r="E2760" s="1" t="str">
        <f t="shared" si="1975"/>
        <v>[GRIDREF]</v>
      </c>
      <c r="F2760" s="1" t="str">
        <f t="shared" si="1975"/>
        <v>[ENTER METHOD]</v>
      </c>
      <c r="G2760" s="1" t="str">
        <f t="shared" si="1975"/>
        <v>[YOUR NAME]</v>
      </c>
      <c r="H2760" s="1" t="str">
        <f t="shared" si="1948"/>
        <v>[YOUR NAME]</v>
      </c>
      <c r="I2760" s="1" t="str">
        <f t="shared" si="1949"/>
        <v>[11 or 12]</v>
      </c>
      <c r="J2760" s="1" t="s">
        <v>730</v>
      </c>
      <c r="L2760" s="5" t="e">
        <f>VLOOKUP(M2760,'Species Look-up'!A:B,2,FALSE)</f>
        <v>#N/A</v>
      </c>
      <c r="M2760" s="5" t="e">
        <f>IF(ISNA(VLOOKUP(A2760,'Species Look-up'!C:D,2,FALSE)),VLOOKUP(A2760,'Species Look-up'!D:D,1,FALSE),VLOOKUP(A2760,'Species Look-up'!C:D,2,FALSE))</f>
        <v>#N/A</v>
      </c>
    </row>
    <row r="2761" spans="1:13" customFormat="1" ht="12" customHeight="1" x14ac:dyDescent="0.2">
      <c r="A2761" s="17" t="s">
        <v>6659</v>
      </c>
      <c r="B2761" s="24" t="s">
        <v>6660</v>
      </c>
      <c r="C2761" s="6" t="str">
        <f t="shared" ref="C2761:G2761" si="1976">C2760</f>
        <v>[DATE]</v>
      </c>
      <c r="D2761" s="1" t="str">
        <f t="shared" si="1976"/>
        <v>[ENTER YOUR SITE HERE]</v>
      </c>
      <c r="E2761" s="1" t="str">
        <f t="shared" si="1976"/>
        <v>[GRIDREF]</v>
      </c>
      <c r="F2761" s="1" t="str">
        <f t="shared" si="1976"/>
        <v>[ENTER METHOD]</v>
      </c>
      <c r="G2761" s="1" t="str">
        <f t="shared" si="1976"/>
        <v>[YOUR NAME]</v>
      </c>
      <c r="H2761" s="1" t="str">
        <f t="shared" si="1948"/>
        <v>[YOUR NAME]</v>
      </c>
      <c r="I2761" s="1" t="str">
        <f t="shared" si="1949"/>
        <v>[11 or 12]</v>
      </c>
      <c r="J2761" s="1" t="s">
        <v>730</v>
      </c>
      <c r="L2761" s="5" t="e">
        <f>VLOOKUP(M2761,'Species Look-up'!A:B,2,FALSE)</f>
        <v>#N/A</v>
      </c>
      <c r="M2761" s="5" t="e">
        <f>IF(ISNA(VLOOKUP(A2761,'Species Look-up'!C:D,2,FALSE)),VLOOKUP(A2761,'Species Look-up'!D:D,1,FALSE),VLOOKUP(A2761,'Species Look-up'!C:D,2,FALSE))</f>
        <v>#N/A</v>
      </c>
    </row>
    <row r="2762" spans="1:13" customFormat="1" ht="12" customHeight="1" x14ac:dyDescent="0.2">
      <c r="A2762" s="17" t="s">
        <v>6659</v>
      </c>
      <c r="B2762" s="24" t="s">
        <v>6660</v>
      </c>
      <c r="C2762" s="6" t="str">
        <f t="shared" ref="C2762:G2762" si="1977">C2761</f>
        <v>[DATE]</v>
      </c>
      <c r="D2762" s="1" t="str">
        <f t="shared" si="1977"/>
        <v>[ENTER YOUR SITE HERE]</v>
      </c>
      <c r="E2762" s="1" t="str">
        <f t="shared" si="1977"/>
        <v>[GRIDREF]</v>
      </c>
      <c r="F2762" s="1" t="str">
        <f t="shared" si="1977"/>
        <v>[ENTER METHOD]</v>
      </c>
      <c r="G2762" s="1" t="str">
        <f t="shared" si="1977"/>
        <v>[YOUR NAME]</v>
      </c>
      <c r="H2762" s="1" t="str">
        <f t="shared" si="1948"/>
        <v>[YOUR NAME]</v>
      </c>
      <c r="I2762" s="1" t="str">
        <f t="shared" si="1949"/>
        <v>[11 or 12]</v>
      </c>
      <c r="J2762" s="1" t="s">
        <v>730</v>
      </c>
      <c r="L2762" s="5" t="e">
        <f>VLOOKUP(M2762,'Species Look-up'!A:B,2,FALSE)</f>
        <v>#N/A</v>
      </c>
      <c r="M2762" s="5" t="e">
        <f>IF(ISNA(VLOOKUP(A2762,'Species Look-up'!C:D,2,FALSE)),VLOOKUP(A2762,'Species Look-up'!D:D,1,FALSE),VLOOKUP(A2762,'Species Look-up'!C:D,2,FALSE))</f>
        <v>#N/A</v>
      </c>
    </row>
    <row r="2763" spans="1:13" customFormat="1" ht="12" customHeight="1" x14ac:dyDescent="0.2">
      <c r="A2763" s="17" t="s">
        <v>6659</v>
      </c>
      <c r="B2763" s="24" t="s">
        <v>6660</v>
      </c>
      <c r="C2763" s="6" t="str">
        <f t="shared" ref="C2763:G2763" si="1978">C2762</f>
        <v>[DATE]</v>
      </c>
      <c r="D2763" s="1" t="str">
        <f t="shared" si="1978"/>
        <v>[ENTER YOUR SITE HERE]</v>
      </c>
      <c r="E2763" s="1" t="str">
        <f t="shared" si="1978"/>
        <v>[GRIDREF]</v>
      </c>
      <c r="F2763" s="1" t="str">
        <f t="shared" si="1978"/>
        <v>[ENTER METHOD]</v>
      </c>
      <c r="G2763" s="1" t="str">
        <f t="shared" si="1978"/>
        <v>[YOUR NAME]</v>
      </c>
      <c r="H2763" s="1" t="str">
        <f t="shared" si="1948"/>
        <v>[YOUR NAME]</v>
      </c>
      <c r="I2763" s="1" t="str">
        <f t="shared" si="1949"/>
        <v>[11 or 12]</v>
      </c>
      <c r="J2763" s="1" t="s">
        <v>730</v>
      </c>
      <c r="L2763" s="5" t="e">
        <f>VLOOKUP(M2763,'Species Look-up'!A:B,2,FALSE)</f>
        <v>#N/A</v>
      </c>
      <c r="M2763" s="5" t="e">
        <f>IF(ISNA(VLOOKUP(A2763,'Species Look-up'!C:D,2,FALSE)),VLOOKUP(A2763,'Species Look-up'!D:D,1,FALSE),VLOOKUP(A2763,'Species Look-up'!C:D,2,FALSE))</f>
        <v>#N/A</v>
      </c>
    </row>
    <row r="2764" spans="1:13" customFormat="1" ht="12" customHeight="1" x14ac:dyDescent="0.2">
      <c r="A2764" s="17" t="s">
        <v>6659</v>
      </c>
      <c r="B2764" s="24" t="s">
        <v>6660</v>
      </c>
      <c r="C2764" s="6" t="str">
        <f t="shared" ref="C2764:G2764" si="1979">C2763</f>
        <v>[DATE]</v>
      </c>
      <c r="D2764" s="1" t="str">
        <f t="shared" si="1979"/>
        <v>[ENTER YOUR SITE HERE]</v>
      </c>
      <c r="E2764" s="1" t="str">
        <f t="shared" si="1979"/>
        <v>[GRIDREF]</v>
      </c>
      <c r="F2764" s="1" t="str">
        <f t="shared" si="1979"/>
        <v>[ENTER METHOD]</v>
      </c>
      <c r="G2764" s="1" t="str">
        <f t="shared" si="1979"/>
        <v>[YOUR NAME]</v>
      </c>
      <c r="H2764" s="1" t="str">
        <f t="shared" si="1948"/>
        <v>[YOUR NAME]</v>
      </c>
      <c r="I2764" s="1" t="str">
        <f t="shared" si="1949"/>
        <v>[11 or 12]</v>
      </c>
      <c r="J2764" s="1" t="s">
        <v>730</v>
      </c>
      <c r="L2764" s="5" t="e">
        <f>VLOOKUP(M2764,'Species Look-up'!A:B,2,FALSE)</f>
        <v>#N/A</v>
      </c>
      <c r="M2764" s="5" t="e">
        <f>IF(ISNA(VLOOKUP(A2764,'Species Look-up'!C:D,2,FALSE)),VLOOKUP(A2764,'Species Look-up'!D:D,1,FALSE),VLOOKUP(A2764,'Species Look-up'!C:D,2,FALSE))</f>
        <v>#N/A</v>
      </c>
    </row>
    <row r="2765" spans="1:13" customFormat="1" ht="12" customHeight="1" x14ac:dyDescent="0.2">
      <c r="A2765" s="17" t="s">
        <v>6659</v>
      </c>
      <c r="B2765" s="24" t="s">
        <v>6660</v>
      </c>
      <c r="C2765" s="6" t="str">
        <f t="shared" ref="C2765:G2765" si="1980">C2764</f>
        <v>[DATE]</v>
      </c>
      <c r="D2765" s="1" t="str">
        <f t="shared" si="1980"/>
        <v>[ENTER YOUR SITE HERE]</v>
      </c>
      <c r="E2765" s="1" t="str">
        <f t="shared" si="1980"/>
        <v>[GRIDREF]</v>
      </c>
      <c r="F2765" s="1" t="str">
        <f t="shared" si="1980"/>
        <v>[ENTER METHOD]</v>
      </c>
      <c r="G2765" s="1" t="str">
        <f t="shared" si="1980"/>
        <v>[YOUR NAME]</v>
      </c>
      <c r="H2765" s="1" t="str">
        <f t="shared" si="1948"/>
        <v>[YOUR NAME]</v>
      </c>
      <c r="I2765" s="1" t="str">
        <f t="shared" si="1949"/>
        <v>[11 or 12]</v>
      </c>
      <c r="J2765" s="1" t="s">
        <v>730</v>
      </c>
      <c r="L2765" s="5" t="e">
        <f>VLOOKUP(M2765,'Species Look-up'!A:B,2,FALSE)</f>
        <v>#N/A</v>
      </c>
      <c r="M2765" s="5" t="e">
        <f>IF(ISNA(VLOOKUP(A2765,'Species Look-up'!C:D,2,FALSE)),VLOOKUP(A2765,'Species Look-up'!D:D,1,FALSE),VLOOKUP(A2765,'Species Look-up'!C:D,2,FALSE))</f>
        <v>#N/A</v>
      </c>
    </row>
    <row r="2766" spans="1:13" customFormat="1" ht="12" customHeight="1" x14ac:dyDescent="0.2">
      <c r="A2766" s="17" t="s">
        <v>6659</v>
      </c>
      <c r="B2766" s="24" t="s">
        <v>6660</v>
      </c>
      <c r="C2766" s="6" t="str">
        <f t="shared" ref="C2766:G2766" si="1981">C2765</f>
        <v>[DATE]</v>
      </c>
      <c r="D2766" s="1" t="str">
        <f t="shared" si="1981"/>
        <v>[ENTER YOUR SITE HERE]</v>
      </c>
      <c r="E2766" s="1" t="str">
        <f t="shared" si="1981"/>
        <v>[GRIDREF]</v>
      </c>
      <c r="F2766" s="1" t="str">
        <f t="shared" si="1981"/>
        <v>[ENTER METHOD]</v>
      </c>
      <c r="G2766" s="1" t="str">
        <f t="shared" si="1981"/>
        <v>[YOUR NAME]</v>
      </c>
      <c r="H2766" s="1" t="str">
        <f t="shared" si="1948"/>
        <v>[YOUR NAME]</v>
      </c>
      <c r="I2766" s="1" t="str">
        <f t="shared" si="1949"/>
        <v>[11 or 12]</v>
      </c>
      <c r="J2766" s="1" t="s">
        <v>730</v>
      </c>
      <c r="L2766" s="5" t="e">
        <f>VLOOKUP(M2766,'Species Look-up'!A:B,2,FALSE)</f>
        <v>#N/A</v>
      </c>
      <c r="M2766" s="5" t="e">
        <f>IF(ISNA(VLOOKUP(A2766,'Species Look-up'!C:D,2,FALSE)),VLOOKUP(A2766,'Species Look-up'!D:D,1,FALSE),VLOOKUP(A2766,'Species Look-up'!C:D,2,FALSE))</f>
        <v>#N/A</v>
      </c>
    </row>
    <row r="2767" spans="1:13" customFormat="1" ht="12" customHeight="1" x14ac:dyDescent="0.2">
      <c r="A2767" s="17" t="s">
        <v>6659</v>
      </c>
      <c r="B2767" s="24" t="s">
        <v>6660</v>
      </c>
      <c r="C2767" s="6" t="str">
        <f t="shared" ref="C2767:G2767" si="1982">C2766</f>
        <v>[DATE]</v>
      </c>
      <c r="D2767" s="1" t="str">
        <f t="shared" si="1982"/>
        <v>[ENTER YOUR SITE HERE]</v>
      </c>
      <c r="E2767" s="1" t="str">
        <f t="shared" si="1982"/>
        <v>[GRIDREF]</v>
      </c>
      <c r="F2767" s="1" t="str">
        <f t="shared" si="1982"/>
        <v>[ENTER METHOD]</v>
      </c>
      <c r="G2767" s="1" t="str">
        <f t="shared" si="1982"/>
        <v>[YOUR NAME]</v>
      </c>
      <c r="H2767" s="1" t="str">
        <f t="shared" si="1948"/>
        <v>[YOUR NAME]</v>
      </c>
      <c r="I2767" s="1" t="str">
        <f t="shared" si="1949"/>
        <v>[11 or 12]</v>
      </c>
      <c r="J2767" s="1" t="s">
        <v>730</v>
      </c>
      <c r="L2767" s="5" t="e">
        <f>VLOOKUP(M2767,'Species Look-up'!A:B,2,FALSE)</f>
        <v>#N/A</v>
      </c>
      <c r="M2767" s="5" t="e">
        <f>IF(ISNA(VLOOKUP(A2767,'Species Look-up'!C:D,2,FALSE)),VLOOKUP(A2767,'Species Look-up'!D:D,1,FALSE),VLOOKUP(A2767,'Species Look-up'!C:D,2,FALSE))</f>
        <v>#N/A</v>
      </c>
    </row>
    <row r="2768" spans="1:13" customFormat="1" ht="12" customHeight="1" x14ac:dyDescent="0.2">
      <c r="A2768" s="17" t="s">
        <v>6659</v>
      </c>
      <c r="B2768" s="24" t="s">
        <v>6660</v>
      </c>
      <c r="C2768" s="6" t="str">
        <f t="shared" ref="C2768:G2768" si="1983">C2767</f>
        <v>[DATE]</v>
      </c>
      <c r="D2768" s="1" t="str">
        <f t="shared" si="1983"/>
        <v>[ENTER YOUR SITE HERE]</v>
      </c>
      <c r="E2768" s="1" t="str">
        <f t="shared" si="1983"/>
        <v>[GRIDREF]</v>
      </c>
      <c r="F2768" s="1" t="str">
        <f t="shared" si="1983"/>
        <v>[ENTER METHOD]</v>
      </c>
      <c r="G2768" s="1" t="str">
        <f t="shared" si="1983"/>
        <v>[YOUR NAME]</v>
      </c>
      <c r="H2768" s="1" t="str">
        <f t="shared" si="1948"/>
        <v>[YOUR NAME]</v>
      </c>
      <c r="I2768" s="1" t="str">
        <f t="shared" si="1949"/>
        <v>[11 or 12]</v>
      </c>
      <c r="J2768" s="1" t="s">
        <v>730</v>
      </c>
      <c r="L2768" s="5" t="e">
        <f>VLOOKUP(M2768,'Species Look-up'!A:B,2,FALSE)</f>
        <v>#N/A</v>
      </c>
      <c r="M2768" s="5" t="e">
        <f>IF(ISNA(VLOOKUP(A2768,'Species Look-up'!C:D,2,FALSE)),VLOOKUP(A2768,'Species Look-up'!D:D,1,FALSE),VLOOKUP(A2768,'Species Look-up'!C:D,2,FALSE))</f>
        <v>#N/A</v>
      </c>
    </row>
    <row r="2769" spans="1:13" customFormat="1" ht="12" customHeight="1" x14ac:dyDescent="0.2">
      <c r="A2769" s="17" t="s">
        <v>6659</v>
      </c>
      <c r="B2769" s="24" t="s">
        <v>6660</v>
      </c>
      <c r="C2769" s="6" t="str">
        <f t="shared" ref="C2769:G2769" si="1984">C2768</f>
        <v>[DATE]</v>
      </c>
      <c r="D2769" s="1" t="str">
        <f t="shared" si="1984"/>
        <v>[ENTER YOUR SITE HERE]</v>
      </c>
      <c r="E2769" s="1" t="str">
        <f t="shared" si="1984"/>
        <v>[GRIDREF]</v>
      </c>
      <c r="F2769" s="1" t="str">
        <f t="shared" si="1984"/>
        <v>[ENTER METHOD]</v>
      </c>
      <c r="G2769" s="1" t="str">
        <f t="shared" si="1984"/>
        <v>[YOUR NAME]</v>
      </c>
      <c r="H2769" s="1" t="str">
        <f t="shared" si="1948"/>
        <v>[YOUR NAME]</v>
      </c>
      <c r="I2769" s="1" t="str">
        <f t="shared" si="1949"/>
        <v>[11 or 12]</v>
      </c>
      <c r="J2769" s="1" t="s">
        <v>730</v>
      </c>
      <c r="L2769" s="5" t="e">
        <f>VLOOKUP(M2769,'Species Look-up'!A:B,2,FALSE)</f>
        <v>#N/A</v>
      </c>
      <c r="M2769" s="5" t="e">
        <f>IF(ISNA(VLOOKUP(A2769,'Species Look-up'!C:D,2,FALSE)),VLOOKUP(A2769,'Species Look-up'!D:D,1,FALSE),VLOOKUP(A2769,'Species Look-up'!C:D,2,FALSE))</f>
        <v>#N/A</v>
      </c>
    </row>
    <row r="2770" spans="1:13" customFormat="1" ht="12" customHeight="1" x14ac:dyDescent="0.2">
      <c r="A2770" s="17" t="s">
        <v>6659</v>
      </c>
      <c r="B2770" s="24" t="s">
        <v>6660</v>
      </c>
      <c r="C2770" s="6" t="str">
        <f t="shared" ref="C2770:G2770" si="1985">C2769</f>
        <v>[DATE]</v>
      </c>
      <c r="D2770" s="1" t="str">
        <f t="shared" si="1985"/>
        <v>[ENTER YOUR SITE HERE]</v>
      </c>
      <c r="E2770" s="1" t="str">
        <f t="shared" si="1985"/>
        <v>[GRIDREF]</v>
      </c>
      <c r="F2770" s="1" t="str">
        <f t="shared" si="1985"/>
        <v>[ENTER METHOD]</v>
      </c>
      <c r="G2770" s="1" t="str">
        <f t="shared" si="1985"/>
        <v>[YOUR NAME]</v>
      </c>
      <c r="H2770" s="1" t="str">
        <f t="shared" si="1948"/>
        <v>[YOUR NAME]</v>
      </c>
      <c r="I2770" s="1" t="str">
        <f t="shared" si="1949"/>
        <v>[11 or 12]</v>
      </c>
      <c r="J2770" s="1" t="s">
        <v>730</v>
      </c>
      <c r="L2770" s="5" t="e">
        <f>VLOOKUP(M2770,'Species Look-up'!A:B,2,FALSE)</f>
        <v>#N/A</v>
      </c>
      <c r="M2770" s="5" t="e">
        <f>IF(ISNA(VLOOKUP(A2770,'Species Look-up'!C:D,2,FALSE)),VLOOKUP(A2770,'Species Look-up'!D:D,1,FALSE),VLOOKUP(A2770,'Species Look-up'!C:D,2,FALSE))</f>
        <v>#N/A</v>
      </c>
    </row>
    <row r="2771" spans="1:13" customFormat="1" ht="12" customHeight="1" x14ac:dyDescent="0.2">
      <c r="A2771" s="17" t="s">
        <v>6659</v>
      </c>
      <c r="B2771" s="24" t="s">
        <v>6660</v>
      </c>
      <c r="C2771" s="6" t="str">
        <f t="shared" ref="C2771:G2771" si="1986">C2770</f>
        <v>[DATE]</v>
      </c>
      <c r="D2771" s="1" t="str">
        <f t="shared" si="1986"/>
        <v>[ENTER YOUR SITE HERE]</v>
      </c>
      <c r="E2771" s="1" t="str">
        <f t="shared" si="1986"/>
        <v>[GRIDREF]</v>
      </c>
      <c r="F2771" s="1" t="str">
        <f t="shared" si="1986"/>
        <v>[ENTER METHOD]</v>
      </c>
      <c r="G2771" s="1" t="str">
        <f t="shared" si="1986"/>
        <v>[YOUR NAME]</v>
      </c>
      <c r="H2771" s="1" t="str">
        <f t="shared" si="1948"/>
        <v>[YOUR NAME]</v>
      </c>
      <c r="I2771" s="1" t="str">
        <f t="shared" si="1949"/>
        <v>[11 or 12]</v>
      </c>
      <c r="J2771" s="1" t="s">
        <v>730</v>
      </c>
      <c r="L2771" s="5" t="e">
        <f>VLOOKUP(M2771,'Species Look-up'!A:B,2,FALSE)</f>
        <v>#N/A</v>
      </c>
      <c r="M2771" s="5" t="e">
        <f>IF(ISNA(VLOOKUP(A2771,'Species Look-up'!C:D,2,FALSE)),VLOOKUP(A2771,'Species Look-up'!D:D,1,FALSE),VLOOKUP(A2771,'Species Look-up'!C:D,2,FALSE))</f>
        <v>#N/A</v>
      </c>
    </row>
    <row r="2772" spans="1:13" customFormat="1" ht="12" customHeight="1" x14ac:dyDescent="0.2">
      <c r="A2772" s="17" t="s">
        <v>6659</v>
      </c>
      <c r="B2772" s="24" t="s">
        <v>6660</v>
      </c>
      <c r="C2772" s="6" t="str">
        <f t="shared" ref="C2772:G2772" si="1987">C2771</f>
        <v>[DATE]</v>
      </c>
      <c r="D2772" s="1" t="str">
        <f t="shared" si="1987"/>
        <v>[ENTER YOUR SITE HERE]</v>
      </c>
      <c r="E2772" s="1" t="str">
        <f t="shared" si="1987"/>
        <v>[GRIDREF]</v>
      </c>
      <c r="F2772" s="1" t="str">
        <f t="shared" si="1987"/>
        <v>[ENTER METHOD]</v>
      </c>
      <c r="G2772" s="1" t="str">
        <f t="shared" si="1987"/>
        <v>[YOUR NAME]</v>
      </c>
      <c r="H2772" s="1" t="str">
        <f t="shared" si="1948"/>
        <v>[YOUR NAME]</v>
      </c>
      <c r="I2772" s="1" t="str">
        <f t="shared" si="1949"/>
        <v>[11 or 12]</v>
      </c>
      <c r="J2772" s="1" t="s">
        <v>730</v>
      </c>
      <c r="L2772" s="5" t="e">
        <f>VLOOKUP(M2772,'Species Look-up'!A:B,2,FALSE)</f>
        <v>#N/A</v>
      </c>
      <c r="M2772" s="5" t="e">
        <f>IF(ISNA(VLOOKUP(A2772,'Species Look-up'!C:D,2,FALSE)),VLOOKUP(A2772,'Species Look-up'!D:D,1,FALSE),VLOOKUP(A2772,'Species Look-up'!C:D,2,FALSE))</f>
        <v>#N/A</v>
      </c>
    </row>
    <row r="2773" spans="1:13" customFormat="1" ht="12" customHeight="1" x14ac:dyDescent="0.2">
      <c r="A2773" s="17" t="s">
        <v>6659</v>
      </c>
      <c r="B2773" s="24" t="s">
        <v>6660</v>
      </c>
      <c r="C2773" s="6" t="str">
        <f t="shared" ref="C2773:G2773" si="1988">C2772</f>
        <v>[DATE]</v>
      </c>
      <c r="D2773" s="1" t="str">
        <f t="shared" si="1988"/>
        <v>[ENTER YOUR SITE HERE]</v>
      </c>
      <c r="E2773" s="1" t="str">
        <f t="shared" si="1988"/>
        <v>[GRIDREF]</v>
      </c>
      <c r="F2773" s="1" t="str">
        <f t="shared" si="1988"/>
        <v>[ENTER METHOD]</v>
      </c>
      <c r="G2773" s="1" t="str">
        <f t="shared" si="1988"/>
        <v>[YOUR NAME]</v>
      </c>
      <c r="H2773" s="1" t="str">
        <f t="shared" si="1948"/>
        <v>[YOUR NAME]</v>
      </c>
      <c r="I2773" s="1" t="str">
        <f t="shared" si="1949"/>
        <v>[11 or 12]</v>
      </c>
      <c r="J2773" s="1" t="s">
        <v>730</v>
      </c>
      <c r="L2773" s="5" t="e">
        <f>VLOOKUP(M2773,'Species Look-up'!A:B,2,FALSE)</f>
        <v>#N/A</v>
      </c>
      <c r="M2773" s="5" t="e">
        <f>IF(ISNA(VLOOKUP(A2773,'Species Look-up'!C:D,2,FALSE)),VLOOKUP(A2773,'Species Look-up'!D:D,1,FALSE),VLOOKUP(A2773,'Species Look-up'!C:D,2,FALSE))</f>
        <v>#N/A</v>
      </c>
    </row>
    <row r="2774" spans="1:13" customFormat="1" ht="12" customHeight="1" x14ac:dyDescent="0.2">
      <c r="A2774" s="17" t="s">
        <v>6659</v>
      </c>
      <c r="B2774" s="24" t="s">
        <v>6660</v>
      </c>
      <c r="C2774" s="6" t="str">
        <f t="shared" ref="C2774:G2774" si="1989">C2773</f>
        <v>[DATE]</v>
      </c>
      <c r="D2774" s="1" t="str">
        <f t="shared" si="1989"/>
        <v>[ENTER YOUR SITE HERE]</v>
      </c>
      <c r="E2774" s="1" t="str">
        <f t="shared" si="1989"/>
        <v>[GRIDREF]</v>
      </c>
      <c r="F2774" s="1" t="str">
        <f t="shared" si="1989"/>
        <v>[ENTER METHOD]</v>
      </c>
      <c r="G2774" s="1" t="str">
        <f t="shared" si="1989"/>
        <v>[YOUR NAME]</v>
      </c>
      <c r="H2774" s="1" t="str">
        <f t="shared" si="1948"/>
        <v>[YOUR NAME]</v>
      </c>
      <c r="I2774" s="1" t="str">
        <f t="shared" si="1949"/>
        <v>[11 or 12]</v>
      </c>
      <c r="J2774" s="1" t="s">
        <v>730</v>
      </c>
      <c r="L2774" s="5" t="e">
        <f>VLOOKUP(M2774,'Species Look-up'!A:B,2,FALSE)</f>
        <v>#N/A</v>
      </c>
      <c r="M2774" s="5" t="e">
        <f>IF(ISNA(VLOOKUP(A2774,'Species Look-up'!C:D,2,FALSE)),VLOOKUP(A2774,'Species Look-up'!D:D,1,FALSE),VLOOKUP(A2774,'Species Look-up'!C:D,2,FALSE))</f>
        <v>#N/A</v>
      </c>
    </row>
    <row r="2775" spans="1:13" customFormat="1" ht="12" customHeight="1" x14ac:dyDescent="0.2">
      <c r="A2775" s="17" t="s">
        <v>6659</v>
      </c>
      <c r="B2775" s="24" t="s">
        <v>6660</v>
      </c>
      <c r="C2775" s="6" t="str">
        <f t="shared" ref="C2775:G2775" si="1990">C2774</f>
        <v>[DATE]</v>
      </c>
      <c r="D2775" s="1" t="str">
        <f t="shared" si="1990"/>
        <v>[ENTER YOUR SITE HERE]</v>
      </c>
      <c r="E2775" s="1" t="str">
        <f t="shared" si="1990"/>
        <v>[GRIDREF]</v>
      </c>
      <c r="F2775" s="1" t="str">
        <f t="shared" si="1990"/>
        <v>[ENTER METHOD]</v>
      </c>
      <c r="G2775" s="1" t="str">
        <f t="shared" si="1990"/>
        <v>[YOUR NAME]</v>
      </c>
      <c r="H2775" s="1" t="str">
        <f t="shared" si="1948"/>
        <v>[YOUR NAME]</v>
      </c>
      <c r="I2775" s="1" t="str">
        <f t="shared" si="1949"/>
        <v>[11 or 12]</v>
      </c>
      <c r="J2775" s="1" t="s">
        <v>730</v>
      </c>
      <c r="L2775" s="5" t="e">
        <f>VLOOKUP(M2775,'Species Look-up'!A:B,2,FALSE)</f>
        <v>#N/A</v>
      </c>
      <c r="M2775" s="5" t="e">
        <f>IF(ISNA(VLOOKUP(A2775,'Species Look-up'!C:D,2,FALSE)),VLOOKUP(A2775,'Species Look-up'!D:D,1,FALSE),VLOOKUP(A2775,'Species Look-up'!C:D,2,FALSE))</f>
        <v>#N/A</v>
      </c>
    </row>
    <row r="2776" spans="1:13" customFormat="1" ht="12" customHeight="1" x14ac:dyDescent="0.2">
      <c r="A2776" s="17" t="s">
        <v>6659</v>
      </c>
      <c r="B2776" s="24" t="s">
        <v>6660</v>
      </c>
      <c r="C2776" s="6" t="str">
        <f t="shared" ref="C2776:G2776" si="1991">C2775</f>
        <v>[DATE]</v>
      </c>
      <c r="D2776" s="1" t="str">
        <f t="shared" si="1991"/>
        <v>[ENTER YOUR SITE HERE]</v>
      </c>
      <c r="E2776" s="1" t="str">
        <f t="shared" si="1991"/>
        <v>[GRIDREF]</v>
      </c>
      <c r="F2776" s="1" t="str">
        <f t="shared" si="1991"/>
        <v>[ENTER METHOD]</v>
      </c>
      <c r="G2776" s="1" t="str">
        <f t="shared" si="1991"/>
        <v>[YOUR NAME]</v>
      </c>
      <c r="H2776" s="1" t="str">
        <f t="shared" si="1948"/>
        <v>[YOUR NAME]</v>
      </c>
      <c r="I2776" s="1" t="str">
        <f t="shared" si="1949"/>
        <v>[11 or 12]</v>
      </c>
      <c r="J2776" s="1" t="s">
        <v>730</v>
      </c>
      <c r="L2776" s="5" t="e">
        <f>VLOOKUP(M2776,'Species Look-up'!A:B,2,FALSE)</f>
        <v>#N/A</v>
      </c>
      <c r="M2776" s="5" t="e">
        <f>IF(ISNA(VLOOKUP(A2776,'Species Look-up'!C:D,2,FALSE)),VLOOKUP(A2776,'Species Look-up'!D:D,1,FALSE),VLOOKUP(A2776,'Species Look-up'!C:D,2,FALSE))</f>
        <v>#N/A</v>
      </c>
    </row>
    <row r="2777" spans="1:13" customFormat="1" ht="12" customHeight="1" x14ac:dyDescent="0.2">
      <c r="A2777" s="17" t="s">
        <v>6659</v>
      </c>
      <c r="B2777" s="24" t="s">
        <v>6660</v>
      </c>
      <c r="C2777" s="6" t="str">
        <f t="shared" ref="C2777:G2777" si="1992">C2776</f>
        <v>[DATE]</v>
      </c>
      <c r="D2777" s="1" t="str">
        <f t="shared" si="1992"/>
        <v>[ENTER YOUR SITE HERE]</v>
      </c>
      <c r="E2777" s="1" t="str">
        <f t="shared" si="1992"/>
        <v>[GRIDREF]</v>
      </c>
      <c r="F2777" s="1" t="str">
        <f t="shared" si="1992"/>
        <v>[ENTER METHOD]</v>
      </c>
      <c r="G2777" s="1" t="str">
        <f t="shared" si="1992"/>
        <v>[YOUR NAME]</v>
      </c>
      <c r="H2777" s="1" t="str">
        <f t="shared" si="1948"/>
        <v>[YOUR NAME]</v>
      </c>
      <c r="I2777" s="1" t="str">
        <f t="shared" si="1949"/>
        <v>[11 or 12]</v>
      </c>
      <c r="J2777" s="1" t="s">
        <v>730</v>
      </c>
      <c r="L2777" s="5" t="e">
        <f>VLOOKUP(M2777,'Species Look-up'!A:B,2,FALSE)</f>
        <v>#N/A</v>
      </c>
      <c r="M2777" s="5" t="e">
        <f>IF(ISNA(VLOOKUP(A2777,'Species Look-up'!C:D,2,FALSE)),VLOOKUP(A2777,'Species Look-up'!D:D,1,FALSE),VLOOKUP(A2777,'Species Look-up'!C:D,2,FALSE))</f>
        <v>#N/A</v>
      </c>
    </row>
    <row r="2778" spans="1:13" customFormat="1" ht="12" customHeight="1" x14ac:dyDescent="0.2">
      <c r="A2778" s="17" t="s">
        <v>6659</v>
      </c>
      <c r="B2778" s="24" t="s">
        <v>6660</v>
      </c>
      <c r="C2778" s="6" t="str">
        <f t="shared" ref="C2778:G2778" si="1993">C2777</f>
        <v>[DATE]</v>
      </c>
      <c r="D2778" s="1" t="str">
        <f t="shared" si="1993"/>
        <v>[ENTER YOUR SITE HERE]</v>
      </c>
      <c r="E2778" s="1" t="str">
        <f t="shared" si="1993"/>
        <v>[GRIDREF]</v>
      </c>
      <c r="F2778" s="1" t="str">
        <f t="shared" si="1993"/>
        <v>[ENTER METHOD]</v>
      </c>
      <c r="G2778" s="1" t="str">
        <f t="shared" si="1993"/>
        <v>[YOUR NAME]</v>
      </c>
      <c r="H2778" s="1" t="str">
        <f t="shared" si="1948"/>
        <v>[YOUR NAME]</v>
      </c>
      <c r="I2778" s="1" t="str">
        <f t="shared" si="1949"/>
        <v>[11 or 12]</v>
      </c>
      <c r="J2778" s="1" t="s">
        <v>730</v>
      </c>
      <c r="L2778" s="5" t="e">
        <f>VLOOKUP(M2778,'Species Look-up'!A:B,2,FALSE)</f>
        <v>#N/A</v>
      </c>
      <c r="M2778" s="5" t="e">
        <f>IF(ISNA(VLOOKUP(A2778,'Species Look-up'!C:D,2,FALSE)),VLOOKUP(A2778,'Species Look-up'!D:D,1,FALSE),VLOOKUP(A2778,'Species Look-up'!C:D,2,FALSE))</f>
        <v>#N/A</v>
      </c>
    </row>
    <row r="2779" spans="1:13" customFormat="1" ht="12" customHeight="1" x14ac:dyDescent="0.2">
      <c r="A2779" s="17" t="s">
        <v>6659</v>
      </c>
      <c r="B2779" s="24" t="s">
        <v>6660</v>
      </c>
      <c r="C2779" s="6" t="str">
        <f t="shared" ref="C2779:G2779" si="1994">C2778</f>
        <v>[DATE]</v>
      </c>
      <c r="D2779" s="1" t="str">
        <f t="shared" si="1994"/>
        <v>[ENTER YOUR SITE HERE]</v>
      </c>
      <c r="E2779" s="1" t="str">
        <f t="shared" si="1994"/>
        <v>[GRIDREF]</v>
      </c>
      <c r="F2779" s="1" t="str">
        <f t="shared" si="1994"/>
        <v>[ENTER METHOD]</v>
      </c>
      <c r="G2779" s="1" t="str">
        <f t="shared" si="1994"/>
        <v>[YOUR NAME]</v>
      </c>
      <c r="H2779" s="1" t="str">
        <f t="shared" si="1948"/>
        <v>[YOUR NAME]</v>
      </c>
      <c r="I2779" s="1" t="str">
        <f t="shared" si="1949"/>
        <v>[11 or 12]</v>
      </c>
      <c r="J2779" s="1" t="s">
        <v>730</v>
      </c>
      <c r="L2779" s="5" t="e">
        <f>VLOOKUP(M2779,'Species Look-up'!A:B,2,FALSE)</f>
        <v>#N/A</v>
      </c>
      <c r="M2779" s="5" t="e">
        <f>IF(ISNA(VLOOKUP(A2779,'Species Look-up'!C:D,2,FALSE)),VLOOKUP(A2779,'Species Look-up'!D:D,1,FALSE),VLOOKUP(A2779,'Species Look-up'!C:D,2,FALSE))</f>
        <v>#N/A</v>
      </c>
    </row>
    <row r="2780" spans="1:13" customFormat="1" ht="12" customHeight="1" x14ac:dyDescent="0.2">
      <c r="A2780" s="17" t="s">
        <v>6659</v>
      </c>
      <c r="B2780" s="24" t="s">
        <v>6660</v>
      </c>
      <c r="C2780" s="6" t="str">
        <f t="shared" ref="C2780:G2780" si="1995">C2779</f>
        <v>[DATE]</v>
      </c>
      <c r="D2780" s="1" t="str">
        <f t="shared" si="1995"/>
        <v>[ENTER YOUR SITE HERE]</v>
      </c>
      <c r="E2780" s="1" t="str">
        <f t="shared" si="1995"/>
        <v>[GRIDREF]</v>
      </c>
      <c r="F2780" s="1" t="str">
        <f t="shared" si="1995"/>
        <v>[ENTER METHOD]</v>
      </c>
      <c r="G2780" s="1" t="str">
        <f t="shared" si="1995"/>
        <v>[YOUR NAME]</v>
      </c>
      <c r="H2780" s="1" t="str">
        <f t="shared" si="1948"/>
        <v>[YOUR NAME]</v>
      </c>
      <c r="I2780" s="1" t="str">
        <f t="shared" si="1949"/>
        <v>[11 or 12]</v>
      </c>
      <c r="J2780" s="1" t="s">
        <v>730</v>
      </c>
      <c r="L2780" s="5" t="e">
        <f>VLOOKUP(M2780,'Species Look-up'!A:B,2,FALSE)</f>
        <v>#N/A</v>
      </c>
      <c r="M2780" s="5" t="e">
        <f>IF(ISNA(VLOOKUP(A2780,'Species Look-up'!C:D,2,FALSE)),VLOOKUP(A2780,'Species Look-up'!D:D,1,FALSE),VLOOKUP(A2780,'Species Look-up'!C:D,2,FALSE))</f>
        <v>#N/A</v>
      </c>
    </row>
    <row r="2781" spans="1:13" customFormat="1" ht="12" customHeight="1" x14ac:dyDescent="0.2">
      <c r="A2781" s="17" t="s">
        <v>6659</v>
      </c>
      <c r="B2781" s="24" t="s">
        <v>6660</v>
      </c>
      <c r="C2781" s="6" t="str">
        <f t="shared" ref="C2781:G2781" si="1996">C2780</f>
        <v>[DATE]</v>
      </c>
      <c r="D2781" s="1" t="str">
        <f t="shared" si="1996"/>
        <v>[ENTER YOUR SITE HERE]</v>
      </c>
      <c r="E2781" s="1" t="str">
        <f t="shared" si="1996"/>
        <v>[GRIDREF]</v>
      </c>
      <c r="F2781" s="1" t="str">
        <f t="shared" si="1996"/>
        <v>[ENTER METHOD]</v>
      </c>
      <c r="G2781" s="1" t="str">
        <f t="shared" si="1996"/>
        <v>[YOUR NAME]</v>
      </c>
      <c r="H2781" s="1" t="str">
        <f t="shared" si="1948"/>
        <v>[YOUR NAME]</v>
      </c>
      <c r="I2781" s="1" t="str">
        <f t="shared" si="1949"/>
        <v>[11 or 12]</v>
      </c>
      <c r="J2781" s="1" t="s">
        <v>730</v>
      </c>
      <c r="L2781" s="5" t="e">
        <f>VLOOKUP(M2781,'Species Look-up'!A:B,2,FALSE)</f>
        <v>#N/A</v>
      </c>
      <c r="M2781" s="5" t="e">
        <f>IF(ISNA(VLOOKUP(A2781,'Species Look-up'!C:D,2,FALSE)),VLOOKUP(A2781,'Species Look-up'!D:D,1,FALSE),VLOOKUP(A2781,'Species Look-up'!C:D,2,FALSE))</f>
        <v>#N/A</v>
      </c>
    </row>
    <row r="2782" spans="1:13" customFormat="1" ht="12" customHeight="1" x14ac:dyDescent="0.2">
      <c r="A2782" s="17" t="s">
        <v>6659</v>
      </c>
      <c r="B2782" s="24" t="s">
        <v>6660</v>
      </c>
      <c r="C2782" s="6" t="str">
        <f t="shared" ref="C2782:G2782" si="1997">C2781</f>
        <v>[DATE]</v>
      </c>
      <c r="D2782" s="1" t="str">
        <f t="shared" si="1997"/>
        <v>[ENTER YOUR SITE HERE]</v>
      </c>
      <c r="E2782" s="1" t="str">
        <f t="shared" si="1997"/>
        <v>[GRIDREF]</v>
      </c>
      <c r="F2782" s="1" t="str">
        <f t="shared" si="1997"/>
        <v>[ENTER METHOD]</v>
      </c>
      <c r="G2782" s="1" t="str">
        <f t="shared" si="1997"/>
        <v>[YOUR NAME]</v>
      </c>
      <c r="H2782" s="1" t="str">
        <f t="shared" si="1948"/>
        <v>[YOUR NAME]</v>
      </c>
      <c r="I2782" s="1" t="str">
        <f t="shared" si="1949"/>
        <v>[11 or 12]</v>
      </c>
      <c r="J2782" s="1" t="s">
        <v>730</v>
      </c>
      <c r="L2782" s="5" t="e">
        <f>VLOOKUP(M2782,'Species Look-up'!A:B,2,FALSE)</f>
        <v>#N/A</v>
      </c>
      <c r="M2782" s="5" t="e">
        <f>IF(ISNA(VLOOKUP(A2782,'Species Look-up'!C:D,2,FALSE)),VLOOKUP(A2782,'Species Look-up'!D:D,1,FALSE),VLOOKUP(A2782,'Species Look-up'!C:D,2,FALSE))</f>
        <v>#N/A</v>
      </c>
    </row>
    <row r="2783" spans="1:13" customFormat="1" ht="12" customHeight="1" x14ac:dyDescent="0.2">
      <c r="A2783" s="17" t="s">
        <v>6659</v>
      </c>
      <c r="B2783" s="24" t="s">
        <v>6660</v>
      </c>
      <c r="C2783" s="6" t="str">
        <f t="shared" ref="C2783:G2783" si="1998">C2782</f>
        <v>[DATE]</v>
      </c>
      <c r="D2783" s="1" t="str">
        <f t="shared" si="1998"/>
        <v>[ENTER YOUR SITE HERE]</v>
      </c>
      <c r="E2783" s="1" t="str">
        <f t="shared" si="1998"/>
        <v>[GRIDREF]</v>
      </c>
      <c r="F2783" s="1" t="str">
        <f t="shared" si="1998"/>
        <v>[ENTER METHOD]</v>
      </c>
      <c r="G2783" s="1" t="str">
        <f t="shared" si="1998"/>
        <v>[YOUR NAME]</v>
      </c>
      <c r="H2783" s="1" t="str">
        <f t="shared" si="1948"/>
        <v>[YOUR NAME]</v>
      </c>
      <c r="I2783" s="1" t="str">
        <f t="shared" si="1949"/>
        <v>[11 or 12]</v>
      </c>
      <c r="J2783" s="1" t="s">
        <v>730</v>
      </c>
      <c r="L2783" s="5" t="e">
        <f>VLOOKUP(M2783,'Species Look-up'!A:B,2,FALSE)</f>
        <v>#N/A</v>
      </c>
      <c r="M2783" s="5" t="e">
        <f>IF(ISNA(VLOOKUP(A2783,'Species Look-up'!C:D,2,FALSE)),VLOOKUP(A2783,'Species Look-up'!D:D,1,FALSE),VLOOKUP(A2783,'Species Look-up'!C:D,2,FALSE))</f>
        <v>#N/A</v>
      </c>
    </row>
    <row r="2784" spans="1:13" customFormat="1" ht="12" customHeight="1" x14ac:dyDescent="0.2">
      <c r="A2784" s="17" t="s">
        <v>6659</v>
      </c>
      <c r="B2784" s="24" t="s">
        <v>6660</v>
      </c>
      <c r="C2784" s="6" t="str">
        <f t="shared" ref="C2784:G2784" si="1999">C2783</f>
        <v>[DATE]</v>
      </c>
      <c r="D2784" s="1" t="str">
        <f t="shared" si="1999"/>
        <v>[ENTER YOUR SITE HERE]</v>
      </c>
      <c r="E2784" s="1" t="str">
        <f t="shared" si="1999"/>
        <v>[GRIDREF]</v>
      </c>
      <c r="F2784" s="1" t="str">
        <f t="shared" si="1999"/>
        <v>[ENTER METHOD]</v>
      </c>
      <c r="G2784" s="1" t="str">
        <f t="shared" si="1999"/>
        <v>[YOUR NAME]</v>
      </c>
      <c r="H2784" s="1" t="str">
        <f t="shared" si="1948"/>
        <v>[YOUR NAME]</v>
      </c>
      <c r="I2784" s="1" t="str">
        <f t="shared" si="1949"/>
        <v>[11 or 12]</v>
      </c>
      <c r="J2784" s="1" t="s">
        <v>730</v>
      </c>
      <c r="L2784" s="5" t="e">
        <f>VLOOKUP(M2784,'Species Look-up'!A:B,2,FALSE)</f>
        <v>#N/A</v>
      </c>
      <c r="M2784" s="5" t="e">
        <f>IF(ISNA(VLOOKUP(A2784,'Species Look-up'!C:D,2,FALSE)),VLOOKUP(A2784,'Species Look-up'!D:D,1,FALSE),VLOOKUP(A2784,'Species Look-up'!C:D,2,FALSE))</f>
        <v>#N/A</v>
      </c>
    </row>
    <row r="2785" spans="1:13" customFormat="1" ht="12" customHeight="1" x14ac:dyDescent="0.2">
      <c r="A2785" s="17" t="s">
        <v>6659</v>
      </c>
      <c r="B2785" s="24" t="s">
        <v>6660</v>
      </c>
      <c r="C2785" s="6" t="str">
        <f t="shared" ref="C2785:G2785" si="2000">C2784</f>
        <v>[DATE]</v>
      </c>
      <c r="D2785" s="1" t="str">
        <f t="shared" si="2000"/>
        <v>[ENTER YOUR SITE HERE]</v>
      </c>
      <c r="E2785" s="1" t="str">
        <f t="shared" si="2000"/>
        <v>[GRIDREF]</v>
      </c>
      <c r="F2785" s="1" t="str">
        <f t="shared" si="2000"/>
        <v>[ENTER METHOD]</v>
      </c>
      <c r="G2785" s="1" t="str">
        <f t="shared" si="2000"/>
        <v>[YOUR NAME]</v>
      </c>
      <c r="H2785" s="1" t="str">
        <f t="shared" si="1948"/>
        <v>[YOUR NAME]</v>
      </c>
      <c r="I2785" s="1" t="str">
        <f t="shared" si="1949"/>
        <v>[11 or 12]</v>
      </c>
      <c r="J2785" s="1" t="s">
        <v>730</v>
      </c>
      <c r="L2785" s="5" t="e">
        <f>VLOOKUP(M2785,'Species Look-up'!A:B,2,FALSE)</f>
        <v>#N/A</v>
      </c>
      <c r="M2785" s="5" t="e">
        <f>IF(ISNA(VLOOKUP(A2785,'Species Look-up'!C:D,2,FALSE)),VLOOKUP(A2785,'Species Look-up'!D:D,1,FALSE),VLOOKUP(A2785,'Species Look-up'!C:D,2,FALSE))</f>
        <v>#N/A</v>
      </c>
    </row>
    <row r="2786" spans="1:13" customFormat="1" ht="12" customHeight="1" x14ac:dyDescent="0.2">
      <c r="A2786" s="17" t="s">
        <v>6659</v>
      </c>
      <c r="B2786" s="24" t="s">
        <v>6660</v>
      </c>
      <c r="C2786" s="6" t="str">
        <f t="shared" ref="C2786:G2786" si="2001">C2785</f>
        <v>[DATE]</v>
      </c>
      <c r="D2786" s="1" t="str">
        <f t="shared" si="2001"/>
        <v>[ENTER YOUR SITE HERE]</v>
      </c>
      <c r="E2786" s="1" t="str">
        <f t="shared" si="2001"/>
        <v>[GRIDREF]</v>
      </c>
      <c r="F2786" s="1" t="str">
        <f t="shared" si="2001"/>
        <v>[ENTER METHOD]</v>
      </c>
      <c r="G2786" s="1" t="str">
        <f t="shared" si="2001"/>
        <v>[YOUR NAME]</v>
      </c>
      <c r="H2786" s="1" t="str">
        <f t="shared" si="1948"/>
        <v>[YOUR NAME]</v>
      </c>
      <c r="I2786" s="1" t="str">
        <f t="shared" si="1949"/>
        <v>[11 or 12]</v>
      </c>
      <c r="J2786" s="1" t="s">
        <v>730</v>
      </c>
      <c r="L2786" s="5" t="e">
        <f>VLOOKUP(M2786,'Species Look-up'!A:B,2,FALSE)</f>
        <v>#N/A</v>
      </c>
      <c r="M2786" s="5" t="e">
        <f>IF(ISNA(VLOOKUP(A2786,'Species Look-up'!C:D,2,FALSE)),VLOOKUP(A2786,'Species Look-up'!D:D,1,FALSE),VLOOKUP(A2786,'Species Look-up'!C:D,2,FALSE))</f>
        <v>#N/A</v>
      </c>
    </row>
    <row r="2787" spans="1:13" customFormat="1" ht="12" customHeight="1" x14ac:dyDescent="0.2">
      <c r="A2787" s="17" t="s">
        <v>6659</v>
      </c>
      <c r="B2787" s="24" t="s">
        <v>6660</v>
      </c>
      <c r="C2787" s="6" t="str">
        <f t="shared" ref="C2787:G2787" si="2002">C2786</f>
        <v>[DATE]</v>
      </c>
      <c r="D2787" s="1" t="str">
        <f t="shared" si="2002"/>
        <v>[ENTER YOUR SITE HERE]</v>
      </c>
      <c r="E2787" s="1" t="str">
        <f t="shared" si="2002"/>
        <v>[GRIDREF]</v>
      </c>
      <c r="F2787" s="1" t="str">
        <f t="shared" si="2002"/>
        <v>[ENTER METHOD]</v>
      </c>
      <c r="G2787" s="1" t="str">
        <f t="shared" si="2002"/>
        <v>[YOUR NAME]</v>
      </c>
      <c r="H2787" s="1" t="str">
        <f t="shared" si="1948"/>
        <v>[YOUR NAME]</v>
      </c>
      <c r="I2787" s="1" t="str">
        <f t="shared" si="1949"/>
        <v>[11 or 12]</v>
      </c>
      <c r="J2787" s="1" t="s">
        <v>730</v>
      </c>
      <c r="L2787" s="5" t="e">
        <f>VLOOKUP(M2787,'Species Look-up'!A:B,2,FALSE)</f>
        <v>#N/A</v>
      </c>
      <c r="M2787" s="5" t="e">
        <f>IF(ISNA(VLOOKUP(A2787,'Species Look-up'!C:D,2,FALSE)),VLOOKUP(A2787,'Species Look-up'!D:D,1,FALSE),VLOOKUP(A2787,'Species Look-up'!C:D,2,FALSE))</f>
        <v>#N/A</v>
      </c>
    </row>
    <row r="2788" spans="1:13" customFormat="1" ht="12" customHeight="1" x14ac:dyDescent="0.2">
      <c r="A2788" s="17" t="s">
        <v>6659</v>
      </c>
      <c r="B2788" s="24" t="s">
        <v>6660</v>
      </c>
      <c r="C2788" s="6" t="str">
        <f t="shared" ref="C2788:G2788" si="2003">C2787</f>
        <v>[DATE]</v>
      </c>
      <c r="D2788" s="1" t="str">
        <f t="shared" si="2003"/>
        <v>[ENTER YOUR SITE HERE]</v>
      </c>
      <c r="E2788" s="1" t="str">
        <f t="shared" si="2003"/>
        <v>[GRIDREF]</v>
      </c>
      <c r="F2788" s="1" t="str">
        <f t="shared" si="2003"/>
        <v>[ENTER METHOD]</v>
      </c>
      <c r="G2788" s="1" t="str">
        <f t="shared" si="2003"/>
        <v>[YOUR NAME]</v>
      </c>
      <c r="H2788" s="1" t="str">
        <f t="shared" si="1948"/>
        <v>[YOUR NAME]</v>
      </c>
      <c r="I2788" s="1" t="str">
        <f t="shared" si="1949"/>
        <v>[11 or 12]</v>
      </c>
      <c r="J2788" s="1" t="s">
        <v>730</v>
      </c>
      <c r="L2788" s="5" t="e">
        <f>VLOOKUP(M2788,'Species Look-up'!A:B,2,FALSE)</f>
        <v>#N/A</v>
      </c>
      <c r="M2788" s="5" t="e">
        <f>IF(ISNA(VLOOKUP(A2788,'Species Look-up'!C:D,2,FALSE)),VLOOKUP(A2788,'Species Look-up'!D:D,1,FALSE),VLOOKUP(A2788,'Species Look-up'!C:D,2,FALSE))</f>
        <v>#N/A</v>
      </c>
    </row>
    <row r="2789" spans="1:13" customFormat="1" ht="12" customHeight="1" x14ac:dyDescent="0.2">
      <c r="A2789" s="17" t="s">
        <v>6659</v>
      </c>
      <c r="B2789" s="24" t="s">
        <v>6660</v>
      </c>
      <c r="C2789" s="6" t="str">
        <f t="shared" ref="C2789:G2789" si="2004">C2788</f>
        <v>[DATE]</v>
      </c>
      <c r="D2789" s="1" t="str">
        <f t="shared" si="2004"/>
        <v>[ENTER YOUR SITE HERE]</v>
      </c>
      <c r="E2789" s="1" t="str">
        <f t="shared" si="2004"/>
        <v>[GRIDREF]</v>
      </c>
      <c r="F2789" s="1" t="str">
        <f t="shared" si="2004"/>
        <v>[ENTER METHOD]</v>
      </c>
      <c r="G2789" s="1" t="str">
        <f t="shared" si="2004"/>
        <v>[YOUR NAME]</v>
      </c>
      <c r="H2789" s="1" t="str">
        <f t="shared" si="1948"/>
        <v>[YOUR NAME]</v>
      </c>
      <c r="I2789" s="1" t="str">
        <f t="shared" si="1949"/>
        <v>[11 or 12]</v>
      </c>
      <c r="J2789" s="1" t="s">
        <v>730</v>
      </c>
      <c r="L2789" s="5" t="e">
        <f>VLOOKUP(M2789,'Species Look-up'!A:B,2,FALSE)</f>
        <v>#N/A</v>
      </c>
      <c r="M2789" s="5" t="e">
        <f>IF(ISNA(VLOOKUP(A2789,'Species Look-up'!C:D,2,FALSE)),VLOOKUP(A2789,'Species Look-up'!D:D,1,FALSE),VLOOKUP(A2789,'Species Look-up'!C:D,2,FALSE))</f>
        <v>#N/A</v>
      </c>
    </row>
    <row r="2790" spans="1:13" customFormat="1" ht="12" customHeight="1" x14ac:dyDescent="0.2">
      <c r="A2790" s="17" t="s">
        <v>6659</v>
      </c>
      <c r="B2790" s="24" t="s">
        <v>6660</v>
      </c>
      <c r="C2790" s="6" t="str">
        <f t="shared" ref="C2790:G2790" si="2005">C2789</f>
        <v>[DATE]</v>
      </c>
      <c r="D2790" s="1" t="str">
        <f t="shared" si="2005"/>
        <v>[ENTER YOUR SITE HERE]</v>
      </c>
      <c r="E2790" s="1" t="str">
        <f t="shared" si="2005"/>
        <v>[GRIDREF]</v>
      </c>
      <c r="F2790" s="1" t="str">
        <f t="shared" si="2005"/>
        <v>[ENTER METHOD]</v>
      </c>
      <c r="G2790" s="1" t="str">
        <f t="shared" si="2005"/>
        <v>[YOUR NAME]</v>
      </c>
      <c r="H2790" s="1" t="str">
        <f t="shared" si="1948"/>
        <v>[YOUR NAME]</v>
      </c>
      <c r="I2790" s="1" t="str">
        <f t="shared" si="1949"/>
        <v>[11 or 12]</v>
      </c>
      <c r="J2790" s="1" t="s">
        <v>730</v>
      </c>
      <c r="L2790" s="5" t="e">
        <f>VLOOKUP(M2790,'Species Look-up'!A:B,2,FALSE)</f>
        <v>#N/A</v>
      </c>
      <c r="M2790" s="5" t="e">
        <f>IF(ISNA(VLOOKUP(A2790,'Species Look-up'!C:D,2,FALSE)),VLOOKUP(A2790,'Species Look-up'!D:D,1,FALSE),VLOOKUP(A2790,'Species Look-up'!C:D,2,FALSE))</f>
        <v>#N/A</v>
      </c>
    </row>
    <row r="2791" spans="1:13" customFormat="1" ht="12" customHeight="1" x14ac:dyDescent="0.2">
      <c r="A2791" s="17" t="s">
        <v>6659</v>
      </c>
      <c r="B2791" s="24" t="s">
        <v>6660</v>
      </c>
      <c r="C2791" s="6" t="str">
        <f t="shared" ref="C2791:G2791" si="2006">C2790</f>
        <v>[DATE]</v>
      </c>
      <c r="D2791" s="1" t="str">
        <f t="shared" si="2006"/>
        <v>[ENTER YOUR SITE HERE]</v>
      </c>
      <c r="E2791" s="1" t="str">
        <f t="shared" si="2006"/>
        <v>[GRIDREF]</v>
      </c>
      <c r="F2791" s="1" t="str">
        <f t="shared" si="2006"/>
        <v>[ENTER METHOD]</v>
      </c>
      <c r="G2791" s="1" t="str">
        <f t="shared" si="2006"/>
        <v>[YOUR NAME]</v>
      </c>
      <c r="H2791" s="1" t="str">
        <f t="shared" si="1948"/>
        <v>[YOUR NAME]</v>
      </c>
      <c r="I2791" s="1" t="str">
        <f t="shared" si="1949"/>
        <v>[11 or 12]</v>
      </c>
      <c r="J2791" s="1" t="s">
        <v>730</v>
      </c>
      <c r="L2791" s="5" t="e">
        <f>VLOOKUP(M2791,'Species Look-up'!A:B,2,FALSE)</f>
        <v>#N/A</v>
      </c>
      <c r="M2791" s="5" t="e">
        <f>IF(ISNA(VLOOKUP(A2791,'Species Look-up'!C:D,2,FALSE)),VLOOKUP(A2791,'Species Look-up'!D:D,1,FALSE),VLOOKUP(A2791,'Species Look-up'!C:D,2,FALSE))</f>
        <v>#N/A</v>
      </c>
    </row>
    <row r="2792" spans="1:13" customFormat="1" ht="12" customHeight="1" x14ac:dyDescent="0.2">
      <c r="A2792" s="17" t="s">
        <v>6659</v>
      </c>
      <c r="B2792" s="24" t="s">
        <v>6660</v>
      </c>
      <c r="C2792" s="6" t="str">
        <f t="shared" ref="C2792:G2792" si="2007">C2791</f>
        <v>[DATE]</v>
      </c>
      <c r="D2792" s="1" t="str">
        <f t="shared" si="2007"/>
        <v>[ENTER YOUR SITE HERE]</v>
      </c>
      <c r="E2792" s="1" t="str">
        <f t="shared" si="2007"/>
        <v>[GRIDREF]</v>
      </c>
      <c r="F2792" s="1" t="str">
        <f t="shared" si="2007"/>
        <v>[ENTER METHOD]</v>
      </c>
      <c r="G2792" s="1" t="str">
        <f t="shared" si="2007"/>
        <v>[YOUR NAME]</v>
      </c>
      <c r="H2792" s="1" t="str">
        <f t="shared" si="1948"/>
        <v>[YOUR NAME]</v>
      </c>
      <c r="I2792" s="1" t="str">
        <f t="shared" si="1949"/>
        <v>[11 or 12]</v>
      </c>
      <c r="J2792" s="1" t="s">
        <v>730</v>
      </c>
      <c r="L2792" s="5" t="e">
        <f>VLOOKUP(M2792,'Species Look-up'!A:B,2,FALSE)</f>
        <v>#N/A</v>
      </c>
      <c r="M2792" s="5" t="e">
        <f>IF(ISNA(VLOOKUP(A2792,'Species Look-up'!C:D,2,FALSE)),VLOOKUP(A2792,'Species Look-up'!D:D,1,FALSE),VLOOKUP(A2792,'Species Look-up'!C:D,2,FALSE))</f>
        <v>#N/A</v>
      </c>
    </row>
    <row r="2793" spans="1:13" customFormat="1" ht="12" customHeight="1" x14ac:dyDescent="0.2">
      <c r="A2793" s="17" t="s">
        <v>6659</v>
      </c>
      <c r="B2793" s="24" t="s">
        <v>6660</v>
      </c>
      <c r="C2793" s="6" t="str">
        <f t="shared" ref="C2793:G2793" si="2008">C2792</f>
        <v>[DATE]</v>
      </c>
      <c r="D2793" s="1" t="str">
        <f t="shared" si="2008"/>
        <v>[ENTER YOUR SITE HERE]</v>
      </c>
      <c r="E2793" s="1" t="str">
        <f t="shared" si="2008"/>
        <v>[GRIDREF]</v>
      </c>
      <c r="F2793" s="1" t="str">
        <f t="shared" si="2008"/>
        <v>[ENTER METHOD]</v>
      </c>
      <c r="G2793" s="1" t="str">
        <f t="shared" si="2008"/>
        <v>[YOUR NAME]</v>
      </c>
      <c r="H2793" s="1" t="str">
        <f t="shared" si="1948"/>
        <v>[YOUR NAME]</v>
      </c>
      <c r="I2793" s="1" t="str">
        <f t="shared" si="1949"/>
        <v>[11 or 12]</v>
      </c>
      <c r="J2793" s="1" t="s">
        <v>730</v>
      </c>
      <c r="L2793" s="5" t="e">
        <f>VLOOKUP(M2793,'Species Look-up'!A:B,2,FALSE)</f>
        <v>#N/A</v>
      </c>
      <c r="M2793" s="5" t="e">
        <f>IF(ISNA(VLOOKUP(A2793,'Species Look-up'!C:D,2,FALSE)),VLOOKUP(A2793,'Species Look-up'!D:D,1,FALSE),VLOOKUP(A2793,'Species Look-up'!C:D,2,FALSE))</f>
        <v>#N/A</v>
      </c>
    </row>
    <row r="2794" spans="1:13" customFormat="1" ht="12" customHeight="1" x14ac:dyDescent="0.2">
      <c r="A2794" s="17" t="s">
        <v>6659</v>
      </c>
      <c r="B2794" s="24" t="s">
        <v>6660</v>
      </c>
      <c r="C2794" s="6" t="str">
        <f t="shared" ref="C2794:G2794" si="2009">C2793</f>
        <v>[DATE]</v>
      </c>
      <c r="D2794" s="1" t="str">
        <f t="shared" si="2009"/>
        <v>[ENTER YOUR SITE HERE]</v>
      </c>
      <c r="E2794" s="1" t="str">
        <f t="shared" si="2009"/>
        <v>[GRIDREF]</v>
      </c>
      <c r="F2794" s="1" t="str">
        <f t="shared" si="2009"/>
        <v>[ENTER METHOD]</v>
      </c>
      <c r="G2794" s="1" t="str">
        <f t="shared" si="2009"/>
        <v>[YOUR NAME]</v>
      </c>
      <c r="H2794" s="1" t="str">
        <f t="shared" si="1948"/>
        <v>[YOUR NAME]</v>
      </c>
      <c r="I2794" s="1" t="str">
        <f t="shared" si="1949"/>
        <v>[11 or 12]</v>
      </c>
      <c r="J2794" s="1" t="s">
        <v>730</v>
      </c>
      <c r="L2794" s="5" t="e">
        <f>VLOOKUP(M2794,'Species Look-up'!A:B,2,FALSE)</f>
        <v>#N/A</v>
      </c>
      <c r="M2794" s="5" t="e">
        <f>IF(ISNA(VLOOKUP(A2794,'Species Look-up'!C:D,2,FALSE)),VLOOKUP(A2794,'Species Look-up'!D:D,1,FALSE),VLOOKUP(A2794,'Species Look-up'!C:D,2,FALSE))</f>
        <v>#N/A</v>
      </c>
    </row>
    <row r="2795" spans="1:13" customFormat="1" ht="12" customHeight="1" x14ac:dyDescent="0.2">
      <c r="A2795" s="17" t="s">
        <v>6659</v>
      </c>
      <c r="B2795" s="24" t="s">
        <v>6660</v>
      </c>
      <c r="C2795" s="6" t="str">
        <f t="shared" ref="C2795:G2795" si="2010">C2794</f>
        <v>[DATE]</v>
      </c>
      <c r="D2795" s="1" t="str">
        <f t="shared" si="2010"/>
        <v>[ENTER YOUR SITE HERE]</v>
      </c>
      <c r="E2795" s="1" t="str">
        <f t="shared" si="2010"/>
        <v>[GRIDREF]</v>
      </c>
      <c r="F2795" s="1" t="str">
        <f t="shared" si="2010"/>
        <v>[ENTER METHOD]</v>
      </c>
      <c r="G2795" s="1" t="str">
        <f t="shared" si="2010"/>
        <v>[YOUR NAME]</v>
      </c>
      <c r="H2795" s="1" t="str">
        <f t="shared" si="1948"/>
        <v>[YOUR NAME]</v>
      </c>
      <c r="I2795" s="1" t="str">
        <f t="shared" si="1949"/>
        <v>[11 or 12]</v>
      </c>
      <c r="J2795" s="1" t="s">
        <v>730</v>
      </c>
      <c r="L2795" s="5" t="e">
        <f>VLOOKUP(M2795,'Species Look-up'!A:B,2,FALSE)</f>
        <v>#N/A</v>
      </c>
      <c r="M2795" s="5" t="e">
        <f>IF(ISNA(VLOOKUP(A2795,'Species Look-up'!C:D,2,FALSE)),VLOOKUP(A2795,'Species Look-up'!D:D,1,FALSE),VLOOKUP(A2795,'Species Look-up'!C:D,2,FALSE))</f>
        <v>#N/A</v>
      </c>
    </row>
    <row r="2796" spans="1:13" customFormat="1" ht="12" customHeight="1" x14ac:dyDescent="0.2">
      <c r="A2796" s="17" t="s">
        <v>6659</v>
      </c>
      <c r="B2796" s="24" t="s">
        <v>6660</v>
      </c>
      <c r="C2796" s="6" t="str">
        <f t="shared" ref="C2796:G2796" si="2011">C2795</f>
        <v>[DATE]</v>
      </c>
      <c r="D2796" s="1" t="str">
        <f t="shared" si="2011"/>
        <v>[ENTER YOUR SITE HERE]</v>
      </c>
      <c r="E2796" s="1" t="str">
        <f t="shared" si="2011"/>
        <v>[GRIDREF]</v>
      </c>
      <c r="F2796" s="1" t="str">
        <f t="shared" si="2011"/>
        <v>[ENTER METHOD]</v>
      </c>
      <c r="G2796" s="1" t="str">
        <f t="shared" si="2011"/>
        <v>[YOUR NAME]</v>
      </c>
      <c r="H2796" s="1" t="str">
        <f t="shared" si="1948"/>
        <v>[YOUR NAME]</v>
      </c>
      <c r="I2796" s="1" t="str">
        <f t="shared" si="1949"/>
        <v>[11 or 12]</v>
      </c>
      <c r="J2796" s="1" t="s">
        <v>730</v>
      </c>
      <c r="L2796" s="5" t="e">
        <f>VLOOKUP(M2796,'Species Look-up'!A:B,2,FALSE)</f>
        <v>#N/A</v>
      </c>
      <c r="M2796" s="5" t="e">
        <f>IF(ISNA(VLOOKUP(A2796,'Species Look-up'!C:D,2,FALSE)),VLOOKUP(A2796,'Species Look-up'!D:D,1,FALSE),VLOOKUP(A2796,'Species Look-up'!C:D,2,FALSE))</f>
        <v>#N/A</v>
      </c>
    </row>
    <row r="2797" spans="1:13" customFormat="1" ht="12" customHeight="1" x14ac:dyDescent="0.2">
      <c r="A2797" s="17" t="s">
        <v>6659</v>
      </c>
      <c r="B2797" s="24" t="s">
        <v>6660</v>
      </c>
      <c r="C2797" s="6" t="str">
        <f t="shared" ref="C2797:G2797" si="2012">C2796</f>
        <v>[DATE]</v>
      </c>
      <c r="D2797" s="1" t="str">
        <f t="shared" si="2012"/>
        <v>[ENTER YOUR SITE HERE]</v>
      </c>
      <c r="E2797" s="1" t="str">
        <f t="shared" si="2012"/>
        <v>[GRIDREF]</v>
      </c>
      <c r="F2797" s="1" t="str">
        <f t="shared" si="2012"/>
        <v>[ENTER METHOD]</v>
      </c>
      <c r="G2797" s="1" t="str">
        <f t="shared" si="2012"/>
        <v>[YOUR NAME]</v>
      </c>
      <c r="H2797" s="1" t="str">
        <f t="shared" si="1948"/>
        <v>[YOUR NAME]</v>
      </c>
      <c r="I2797" s="1" t="str">
        <f t="shared" si="1949"/>
        <v>[11 or 12]</v>
      </c>
      <c r="J2797" s="1" t="s">
        <v>730</v>
      </c>
      <c r="L2797" s="5" t="e">
        <f>VLOOKUP(M2797,'Species Look-up'!A:B,2,FALSE)</f>
        <v>#N/A</v>
      </c>
      <c r="M2797" s="5" t="e">
        <f>IF(ISNA(VLOOKUP(A2797,'Species Look-up'!C:D,2,FALSE)),VLOOKUP(A2797,'Species Look-up'!D:D,1,FALSE),VLOOKUP(A2797,'Species Look-up'!C:D,2,FALSE))</f>
        <v>#N/A</v>
      </c>
    </row>
    <row r="2798" spans="1:13" customFormat="1" ht="12" customHeight="1" x14ac:dyDescent="0.2">
      <c r="A2798" s="17" t="s">
        <v>6659</v>
      </c>
      <c r="B2798" s="24" t="s">
        <v>6660</v>
      </c>
      <c r="C2798" s="6" t="str">
        <f t="shared" ref="C2798:G2798" si="2013">C2797</f>
        <v>[DATE]</v>
      </c>
      <c r="D2798" s="1" t="str">
        <f t="shared" si="2013"/>
        <v>[ENTER YOUR SITE HERE]</v>
      </c>
      <c r="E2798" s="1" t="str">
        <f t="shared" si="2013"/>
        <v>[GRIDREF]</v>
      </c>
      <c r="F2798" s="1" t="str">
        <f t="shared" si="2013"/>
        <v>[ENTER METHOD]</v>
      </c>
      <c r="G2798" s="1" t="str">
        <f t="shared" si="2013"/>
        <v>[YOUR NAME]</v>
      </c>
      <c r="H2798" s="1" t="str">
        <f t="shared" ref="H2798:H2861" si="2014">G2798</f>
        <v>[YOUR NAME]</v>
      </c>
      <c r="I2798" s="1" t="str">
        <f t="shared" ref="I2798:I2861" si="2015">I2797</f>
        <v>[11 or 12]</v>
      </c>
      <c r="J2798" s="1" t="s">
        <v>730</v>
      </c>
      <c r="L2798" s="5" t="e">
        <f>VLOOKUP(M2798,'Species Look-up'!A:B,2,FALSE)</f>
        <v>#N/A</v>
      </c>
      <c r="M2798" s="5" t="e">
        <f>IF(ISNA(VLOOKUP(A2798,'Species Look-up'!C:D,2,FALSE)),VLOOKUP(A2798,'Species Look-up'!D:D,1,FALSE),VLOOKUP(A2798,'Species Look-up'!C:D,2,FALSE))</f>
        <v>#N/A</v>
      </c>
    </row>
    <row r="2799" spans="1:13" customFormat="1" ht="12" customHeight="1" x14ac:dyDescent="0.2">
      <c r="A2799" s="17" t="s">
        <v>6659</v>
      </c>
      <c r="B2799" s="24" t="s">
        <v>6660</v>
      </c>
      <c r="C2799" s="6" t="str">
        <f t="shared" ref="C2799:G2799" si="2016">C2798</f>
        <v>[DATE]</v>
      </c>
      <c r="D2799" s="1" t="str">
        <f t="shared" si="2016"/>
        <v>[ENTER YOUR SITE HERE]</v>
      </c>
      <c r="E2799" s="1" t="str">
        <f t="shared" si="2016"/>
        <v>[GRIDREF]</v>
      </c>
      <c r="F2799" s="1" t="str">
        <f t="shared" si="2016"/>
        <v>[ENTER METHOD]</v>
      </c>
      <c r="G2799" s="1" t="str">
        <f t="shared" si="2016"/>
        <v>[YOUR NAME]</v>
      </c>
      <c r="H2799" s="1" t="str">
        <f t="shared" si="2014"/>
        <v>[YOUR NAME]</v>
      </c>
      <c r="I2799" s="1" t="str">
        <f t="shared" si="2015"/>
        <v>[11 or 12]</v>
      </c>
      <c r="J2799" s="1" t="s">
        <v>730</v>
      </c>
      <c r="L2799" s="5" t="e">
        <f>VLOOKUP(M2799,'Species Look-up'!A:B,2,FALSE)</f>
        <v>#N/A</v>
      </c>
      <c r="M2799" s="5" t="e">
        <f>IF(ISNA(VLOOKUP(A2799,'Species Look-up'!C:D,2,FALSE)),VLOOKUP(A2799,'Species Look-up'!D:D,1,FALSE),VLOOKUP(A2799,'Species Look-up'!C:D,2,FALSE))</f>
        <v>#N/A</v>
      </c>
    </row>
    <row r="2800" spans="1:13" customFormat="1" ht="12" customHeight="1" x14ac:dyDescent="0.2">
      <c r="A2800" s="17" t="s">
        <v>6659</v>
      </c>
      <c r="B2800" s="24" t="s">
        <v>6660</v>
      </c>
      <c r="C2800" s="6" t="str">
        <f t="shared" ref="C2800:G2800" si="2017">C2799</f>
        <v>[DATE]</v>
      </c>
      <c r="D2800" s="1" t="str">
        <f t="shared" si="2017"/>
        <v>[ENTER YOUR SITE HERE]</v>
      </c>
      <c r="E2800" s="1" t="str">
        <f t="shared" si="2017"/>
        <v>[GRIDREF]</v>
      </c>
      <c r="F2800" s="1" t="str">
        <f t="shared" si="2017"/>
        <v>[ENTER METHOD]</v>
      </c>
      <c r="G2800" s="1" t="str">
        <f t="shared" si="2017"/>
        <v>[YOUR NAME]</v>
      </c>
      <c r="H2800" s="1" t="str">
        <f t="shared" si="2014"/>
        <v>[YOUR NAME]</v>
      </c>
      <c r="I2800" s="1" t="str">
        <f t="shared" si="2015"/>
        <v>[11 or 12]</v>
      </c>
      <c r="J2800" s="1" t="s">
        <v>730</v>
      </c>
      <c r="L2800" s="5" t="e">
        <f>VLOOKUP(M2800,'Species Look-up'!A:B,2,FALSE)</f>
        <v>#N/A</v>
      </c>
      <c r="M2800" s="5" t="e">
        <f>IF(ISNA(VLOOKUP(A2800,'Species Look-up'!C:D,2,FALSE)),VLOOKUP(A2800,'Species Look-up'!D:D,1,FALSE),VLOOKUP(A2800,'Species Look-up'!C:D,2,FALSE))</f>
        <v>#N/A</v>
      </c>
    </row>
    <row r="2801" spans="1:13" customFormat="1" ht="12" customHeight="1" x14ac:dyDescent="0.2">
      <c r="A2801" s="17" t="s">
        <v>6659</v>
      </c>
      <c r="B2801" s="24" t="s">
        <v>6660</v>
      </c>
      <c r="C2801" s="6" t="str">
        <f t="shared" ref="C2801:G2801" si="2018">C2800</f>
        <v>[DATE]</v>
      </c>
      <c r="D2801" s="1" t="str">
        <f t="shared" si="2018"/>
        <v>[ENTER YOUR SITE HERE]</v>
      </c>
      <c r="E2801" s="1" t="str">
        <f t="shared" si="2018"/>
        <v>[GRIDREF]</v>
      </c>
      <c r="F2801" s="1" t="str">
        <f t="shared" si="2018"/>
        <v>[ENTER METHOD]</v>
      </c>
      <c r="G2801" s="1" t="str">
        <f t="shared" si="2018"/>
        <v>[YOUR NAME]</v>
      </c>
      <c r="H2801" s="1" t="str">
        <f t="shared" si="2014"/>
        <v>[YOUR NAME]</v>
      </c>
      <c r="I2801" s="1" t="str">
        <f t="shared" si="2015"/>
        <v>[11 or 12]</v>
      </c>
      <c r="J2801" s="1" t="s">
        <v>730</v>
      </c>
      <c r="L2801" s="5" t="e">
        <f>VLOOKUP(M2801,'Species Look-up'!A:B,2,FALSE)</f>
        <v>#N/A</v>
      </c>
      <c r="M2801" s="5" t="e">
        <f>IF(ISNA(VLOOKUP(A2801,'Species Look-up'!C:D,2,FALSE)),VLOOKUP(A2801,'Species Look-up'!D:D,1,FALSE),VLOOKUP(A2801,'Species Look-up'!C:D,2,FALSE))</f>
        <v>#N/A</v>
      </c>
    </row>
    <row r="2802" spans="1:13" customFormat="1" ht="12" customHeight="1" x14ac:dyDescent="0.2">
      <c r="A2802" s="17" t="s">
        <v>6659</v>
      </c>
      <c r="B2802" s="24" t="s">
        <v>6660</v>
      </c>
      <c r="C2802" s="6" t="str">
        <f t="shared" ref="C2802:G2802" si="2019">C2801</f>
        <v>[DATE]</v>
      </c>
      <c r="D2802" s="1" t="str">
        <f t="shared" si="2019"/>
        <v>[ENTER YOUR SITE HERE]</v>
      </c>
      <c r="E2802" s="1" t="str">
        <f t="shared" si="2019"/>
        <v>[GRIDREF]</v>
      </c>
      <c r="F2802" s="1" t="str">
        <f t="shared" si="2019"/>
        <v>[ENTER METHOD]</v>
      </c>
      <c r="G2802" s="1" t="str">
        <f t="shared" si="2019"/>
        <v>[YOUR NAME]</v>
      </c>
      <c r="H2802" s="1" t="str">
        <f t="shared" si="2014"/>
        <v>[YOUR NAME]</v>
      </c>
      <c r="I2802" s="1" t="str">
        <f t="shared" si="2015"/>
        <v>[11 or 12]</v>
      </c>
      <c r="J2802" s="1" t="s">
        <v>730</v>
      </c>
      <c r="L2802" s="5" t="e">
        <f>VLOOKUP(M2802,'Species Look-up'!A:B,2,FALSE)</f>
        <v>#N/A</v>
      </c>
      <c r="M2802" s="5" t="e">
        <f>IF(ISNA(VLOOKUP(A2802,'Species Look-up'!C:D,2,FALSE)),VLOOKUP(A2802,'Species Look-up'!D:D,1,FALSE),VLOOKUP(A2802,'Species Look-up'!C:D,2,FALSE))</f>
        <v>#N/A</v>
      </c>
    </row>
    <row r="2803" spans="1:13" customFormat="1" ht="12" customHeight="1" x14ac:dyDescent="0.2">
      <c r="A2803" s="17" t="s">
        <v>6659</v>
      </c>
      <c r="B2803" s="24" t="s">
        <v>6660</v>
      </c>
      <c r="C2803" s="6" t="str">
        <f t="shared" ref="C2803:G2803" si="2020">C2802</f>
        <v>[DATE]</v>
      </c>
      <c r="D2803" s="1" t="str">
        <f t="shared" si="2020"/>
        <v>[ENTER YOUR SITE HERE]</v>
      </c>
      <c r="E2803" s="1" t="str">
        <f t="shared" si="2020"/>
        <v>[GRIDREF]</v>
      </c>
      <c r="F2803" s="1" t="str">
        <f t="shared" si="2020"/>
        <v>[ENTER METHOD]</v>
      </c>
      <c r="G2803" s="1" t="str">
        <f t="shared" si="2020"/>
        <v>[YOUR NAME]</v>
      </c>
      <c r="H2803" s="1" t="str">
        <f t="shared" si="2014"/>
        <v>[YOUR NAME]</v>
      </c>
      <c r="I2803" s="1" t="str">
        <f t="shared" si="2015"/>
        <v>[11 or 12]</v>
      </c>
      <c r="J2803" s="1" t="s">
        <v>730</v>
      </c>
      <c r="L2803" s="5" t="e">
        <f>VLOOKUP(M2803,'Species Look-up'!A:B,2,FALSE)</f>
        <v>#N/A</v>
      </c>
      <c r="M2803" s="5" t="e">
        <f>IF(ISNA(VLOOKUP(A2803,'Species Look-up'!C:D,2,FALSE)),VLOOKUP(A2803,'Species Look-up'!D:D,1,FALSE),VLOOKUP(A2803,'Species Look-up'!C:D,2,FALSE))</f>
        <v>#N/A</v>
      </c>
    </row>
    <row r="2804" spans="1:13" customFormat="1" ht="12" customHeight="1" x14ac:dyDescent="0.2">
      <c r="A2804" s="17" t="s">
        <v>6659</v>
      </c>
      <c r="B2804" s="24" t="s">
        <v>6660</v>
      </c>
      <c r="C2804" s="6" t="str">
        <f t="shared" ref="C2804:G2804" si="2021">C2803</f>
        <v>[DATE]</v>
      </c>
      <c r="D2804" s="1" t="str">
        <f t="shared" si="2021"/>
        <v>[ENTER YOUR SITE HERE]</v>
      </c>
      <c r="E2804" s="1" t="str">
        <f t="shared" si="2021"/>
        <v>[GRIDREF]</v>
      </c>
      <c r="F2804" s="1" t="str">
        <f t="shared" si="2021"/>
        <v>[ENTER METHOD]</v>
      </c>
      <c r="G2804" s="1" t="str">
        <f t="shared" si="2021"/>
        <v>[YOUR NAME]</v>
      </c>
      <c r="H2804" s="1" t="str">
        <f t="shared" si="2014"/>
        <v>[YOUR NAME]</v>
      </c>
      <c r="I2804" s="1" t="str">
        <f t="shared" si="2015"/>
        <v>[11 or 12]</v>
      </c>
      <c r="J2804" s="1" t="s">
        <v>730</v>
      </c>
      <c r="L2804" s="5" t="e">
        <f>VLOOKUP(M2804,'Species Look-up'!A:B,2,FALSE)</f>
        <v>#N/A</v>
      </c>
      <c r="M2804" s="5" t="e">
        <f>IF(ISNA(VLOOKUP(A2804,'Species Look-up'!C:D,2,FALSE)),VLOOKUP(A2804,'Species Look-up'!D:D,1,FALSE),VLOOKUP(A2804,'Species Look-up'!C:D,2,FALSE))</f>
        <v>#N/A</v>
      </c>
    </row>
    <row r="2805" spans="1:13" customFormat="1" ht="12" customHeight="1" x14ac:dyDescent="0.2">
      <c r="A2805" s="17" t="s">
        <v>6659</v>
      </c>
      <c r="B2805" s="24" t="s">
        <v>6660</v>
      </c>
      <c r="C2805" s="6" t="str">
        <f t="shared" ref="C2805:G2805" si="2022">C2804</f>
        <v>[DATE]</v>
      </c>
      <c r="D2805" s="1" t="str">
        <f t="shared" si="2022"/>
        <v>[ENTER YOUR SITE HERE]</v>
      </c>
      <c r="E2805" s="1" t="str">
        <f t="shared" si="2022"/>
        <v>[GRIDREF]</v>
      </c>
      <c r="F2805" s="1" t="str">
        <f t="shared" si="2022"/>
        <v>[ENTER METHOD]</v>
      </c>
      <c r="G2805" s="1" t="str">
        <f t="shared" si="2022"/>
        <v>[YOUR NAME]</v>
      </c>
      <c r="H2805" s="1" t="str">
        <f t="shared" si="2014"/>
        <v>[YOUR NAME]</v>
      </c>
      <c r="I2805" s="1" t="str">
        <f t="shared" si="2015"/>
        <v>[11 or 12]</v>
      </c>
      <c r="J2805" s="1" t="s">
        <v>730</v>
      </c>
      <c r="L2805" s="5" t="e">
        <f>VLOOKUP(M2805,'Species Look-up'!A:B,2,FALSE)</f>
        <v>#N/A</v>
      </c>
      <c r="M2805" s="5" t="e">
        <f>IF(ISNA(VLOOKUP(A2805,'Species Look-up'!C:D,2,FALSE)),VLOOKUP(A2805,'Species Look-up'!D:D,1,FALSE),VLOOKUP(A2805,'Species Look-up'!C:D,2,FALSE))</f>
        <v>#N/A</v>
      </c>
    </row>
    <row r="2806" spans="1:13" customFormat="1" ht="12" customHeight="1" x14ac:dyDescent="0.2">
      <c r="A2806" s="17" t="s">
        <v>6659</v>
      </c>
      <c r="B2806" s="24" t="s">
        <v>6660</v>
      </c>
      <c r="C2806" s="6" t="str">
        <f t="shared" ref="C2806:G2806" si="2023">C2805</f>
        <v>[DATE]</v>
      </c>
      <c r="D2806" s="1" t="str">
        <f t="shared" si="2023"/>
        <v>[ENTER YOUR SITE HERE]</v>
      </c>
      <c r="E2806" s="1" t="str">
        <f t="shared" si="2023"/>
        <v>[GRIDREF]</v>
      </c>
      <c r="F2806" s="1" t="str">
        <f t="shared" si="2023"/>
        <v>[ENTER METHOD]</v>
      </c>
      <c r="G2806" s="1" t="str">
        <f t="shared" si="2023"/>
        <v>[YOUR NAME]</v>
      </c>
      <c r="H2806" s="1" t="str">
        <f t="shared" si="2014"/>
        <v>[YOUR NAME]</v>
      </c>
      <c r="I2806" s="1" t="str">
        <f t="shared" si="2015"/>
        <v>[11 or 12]</v>
      </c>
      <c r="J2806" s="1" t="s">
        <v>730</v>
      </c>
      <c r="L2806" s="5" t="e">
        <f>VLOOKUP(M2806,'Species Look-up'!A:B,2,FALSE)</f>
        <v>#N/A</v>
      </c>
      <c r="M2806" s="5" t="e">
        <f>IF(ISNA(VLOOKUP(A2806,'Species Look-up'!C:D,2,FALSE)),VLOOKUP(A2806,'Species Look-up'!D:D,1,FALSE),VLOOKUP(A2806,'Species Look-up'!C:D,2,FALSE))</f>
        <v>#N/A</v>
      </c>
    </row>
    <row r="2807" spans="1:13" customFormat="1" ht="12" customHeight="1" x14ac:dyDescent="0.2">
      <c r="A2807" s="17" t="s">
        <v>6659</v>
      </c>
      <c r="B2807" s="24" t="s">
        <v>6660</v>
      </c>
      <c r="C2807" s="6" t="str">
        <f t="shared" ref="C2807:G2807" si="2024">C2806</f>
        <v>[DATE]</v>
      </c>
      <c r="D2807" s="1" t="str">
        <f t="shared" si="2024"/>
        <v>[ENTER YOUR SITE HERE]</v>
      </c>
      <c r="E2807" s="1" t="str">
        <f t="shared" si="2024"/>
        <v>[GRIDREF]</v>
      </c>
      <c r="F2807" s="1" t="str">
        <f t="shared" si="2024"/>
        <v>[ENTER METHOD]</v>
      </c>
      <c r="G2807" s="1" t="str">
        <f t="shared" si="2024"/>
        <v>[YOUR NAME]</v>
      </c>
      <c r="H2807" s="1" t="str">
        <f t="shared" si="2014"/>
        <v>[YOUR NAME]</v>
      </c>
      <c r="I2807" s="1" t="str">
        <f t="shared" si="2015"/>
        <v>[11 or 12]</v>
      </c>
      <c r="J2807" s="1" t="s">
        <v>730</v>
      </c>
      <c r="L2807" s="5" t="e">
        <f>VLOOKUP(M2807,'Species Look-up'!A:B,2,FALSE)</f>
        <v>#N/A</v>
      </c>
      <c r="M2807" s="5" t="e">
        <f>IF(ISNA(VLOOKUP(A2807,'Species Look-up'!C:D,2,FALSE)),VLOOKUP(A2807,'Species Look-up'!D:D,1,FALSE),VLOOKUP(A2807,'Species Look-up'!C:D,2,FALSE))</f>
        <v>#N/A</v>
      </c>
    </row>
    <row r="2808" spans="1:13" customFormat="1" ht="12" customHeight="1" x14ac:dyDescent="0.2">
      <c r="A2808" s="17" t="s">
        <v>6659</v>
      </c>
      <c r="B2808" s="24" t="s">
        <v>6660</v>
      </c>
      <c r="C2808" s="6" t="str">
        <f t="shared" ref="C2808:G2808" si="2025">C2807</f>
        <v>[DATE]</v>
      </c>
      <c r="D2808" s="1" t="str">
        <f t="shared" si="2025"/>
        <v>[ENTER YOUR SITE HERE]</v>
      </c>
      <c r="E2808" s="1" t="str">
        <f t="shared" si="2025"/>
        <v>[GRIDREF]</v>
      </c>
      <c r="F2808" s="1" t="str">
        <f t="shared" si="2025"/>
        <v>[ENTER METHOD]</v>
      </c>
      <c r="G2808" s="1" t="str">
        <f t="shared" si="2025"/>
        <v>[YOUR NAME]</v>
      </c>
      <c r="H2808" s="1" t="str">
        <f t="shared" si="2014"/>
        <v>[YOUR NAME]</v>
      </c>
      <c r="I2808" s="1" t="str">
        <f t="shared" si="2015"/>
        <v>[11 or 12]</v>
      </c>
      <c r="J2808" s="1" t="s">
        <v>730</v>
      </c>
      <c r="L2808" s="5" t="e">
        <f>VLOOKUP(M2808,'Species Look-up'!A:B,2,FALSE)</f>
        <v>#N/A</v>
      </c>
      <c r="M2808" s="5" t="e">
        <f>IF(ISNA(VLOOKUP(A2808,'Species Look-up'!C:D,2,FALSE)),VLOOKUP(A2808,'Species Look-up'!D:D,1,FALSE),VLOOKUP(A2808,'Species Look-up'!C:D,2,FALSE))</f>
        <v>#N/A</v>
      </c>
    </row>
    <row r="2809" spans="1:13" customFormat="1" ht="12" customHeight="1" x14ac:dyDescent="0.2">
      <c r="A2809" s="17" t="s">
        <v>6659</v>
      </c>
      <c r="B2809" s="24" t="s">
        <v>6660</v>
      </c>
      <c r="C2809" s="6" t="str">
        <f t="shared" ref="C2809:G2809" si="2026">C2808</f>
        <v>[DATE]</v>
      </c>
      <c r="D2809" s="1" t="str">
        <f t="shared" si="2026"/>
        <v>[ENTER YOUR SITE HERE]</v>
      </c>
      <c r="E2809" s="1" t="str">
        <f t="shared" si="2026"/>
        <v>[GRIDREF]</v>
      </c>
      <c r="F2809" s="1" t="str">
        <f t="shared" si="2026"/>
        <v>[ENTER METHOD]</v>
      </c>
      <c r="G2809" s="1" t="str">
        <f t="shared" si="2026"/>
        <v>[YOUR NAME]</v>
      </c>
      <c r="H2809" s="1" t="str">
        <f t="shared" si="2014"/>
        <v>[YOUR NAME]</v>
      </c>
      <c r="I2809" s="1" t="str">
        <f t="shared" si="2015"/>
        <v>[11 or 12]</v>
      </c>
      <c r="J2809" s="1" t="s">
        <v>730</v>
      </c>
      <c r="L2809" s="5" t="e">
        <f>VLOOKUP(M2809,'Species Look-up'!A:B,2,FALSE)</f>
        <v>#N/A</v>
      </c>
      <c r="M2809" s="5" t="e">
        <f>IF(ISNA(VLOOKUP(A2809,'Species Look-up'!C:D,2,FALSE)),VLOOKUP(A2809,'Species Look-up'!D:D,1,FALSE),VLOOKUP(A2809,'Species Look-up'!C:D,2,FALSE))</f>
        <v>#N/A</v>
      </c>
    </row>
    <row r="2810" spans="1:13" customFormat="1" ht="12" customHeight="1" x14ac:dyDescent="0.2">
      <c r="A2810" s="17" t="s">
        <v>6659</v>
      </c>
      <c r="B2810" s="24" t="s">
        <v>6660</v>
      </c>
      <c r="C2810" s="6" t="str">
        <f t="shared" ref="C2810:G2810" si="2027">C2809</f>
        <v>[DATE]</v>
      </c>
      <c r="D2810" s="1" t="str">
        <f t="shared" si="2027"/>
        <v>[ENTER YOUR SITE HERE]</v>
      </c>
      <c r="E2810" s="1" t="str">
        <f t="shared" si="2027"/>
        <v>[GRIDREF]</v>
      </c>
      <c r="F2810" s="1" t="str">
        <f t="shared" si="2027"/>
        <v>[ENTER METHOD]</v>
      </c>
      <c r="G2810" s="1" t="str">
        <f t="shared" si="2027"/>
        <v>[YOUR NAME]</v>
      </c>
      <c r="H2810" s="1" t="str">
        <f t="shared" si="2014"/>
        <v>[YOUR NAME]</v>
      </c>
      <c r="I2810" s="1" t="str">
        <f t="shared" si="2015"/>
        <v>[11 or 12]</v>
      </c>
      <c r="J2810" s="1" t="s">
        <v>730</v>
      </c>
      <c r="L2810" s="5" t="e">
        <f>VLOOKUP(M2810,'Species Look-up'!A:B,2,FALSE)</f>
        <v>#N/A</v>
      </c>
      <c r="M2810" s="5" t="e">
        <f>IF(ISNA(VLOOKUP(A2810,'Species Look-up'!C:D,2,FALSE)),VLOOKUP(A2810,'Species Look-up'!D:D,1,FALSE),VLOOKUP(A2810,'Species Look-up'!C:D,2,FALSE))</f>
        <v>#N/A</v>
      </c>
    </row>
    <row r="2811" spans="1:13" customFormat="1" ht="12" customHeight="1" x14ac:dyDescent="0.2">
      <c r="A2811" s="17" t="s">
        <v>6659</v>
      </c>
      <c r="B2811" s="24" t="s">
        <v>6660</v>
      </c>
      <c r="C2811" s="6" t="str">
        <f t="shared" ref="C2811:G2811" si="2028">C2810</f>
        <v>[DATE]</v>
      </c>
      <c r="D2811" s="1" t="str">
        <f t="shared" si="2028"/>
        <v>[ENTER YOUR SITE HERE]</v>
      </c>
      <c r="E2811" s="1" t="str">
        <f t="shared" si="2028"/>
        <v>[GRIDREF]</v>
      </c>
      <c r="F2811" s="1" t="str">
        <f t="shared" si="2028"/>
        <v>[ENTER METHOD]</v>
      </c>
      <c r="G2811" s="1" t="str">
        <f t="shared" si="2028"/>
        <v>[YOUR NAME]</v>
      </c>
      <c r="H2811" s="1" t="str">
        <f t="shared" si="2014"/>
        <v>[YOUR NAME]</v>
      </c>
      <c r="I2811" s="1" t="str">
        <f t="shared" si="2015"/>
        <v>[11 or 12]</v>
      </c>
      <c r="J2811" s="1" t="s">
        <v>730</v>
      </c>
      <c r="L2811" s="5" t="e">
        <f>VLOOKUP(M2811,'Species Look-up'!A:B,2,FALSE)</f>
        <v>#N/A</v>
      </c>
      <c r="M2811" s="5" t="e">
        <f>IF(ISNA(VLOOKUP(A2811,'Species Look-up'!C:D,2,FALSE)),VLOOKUP(A2811,'Species Look-up'!D:D,1,FALSE),VLOOKUP(A2811,'Species Look-up'!C:D,2,FALSE))</f>
        <v>#N/A</v>
      </c>
    </row>
    <row r="2812" spans="1:13" customFormat="1" ht="12" customHeight="1" x14ac:dyDescent="0.2">
      <c r="A2812" s="17" t="s">
        <v>6659</v>
      </c>
      <c r="B2812" s="24" t="s">
        <v>6660</v>
      </c>
      <c r="C2812" s="6" t="str">
        <f t="shared" ref="C2812:G2812" si="2029">C2811</f>
        <v>[DATE]</v>
      </c>
      <c r="D2812" s="1" t="str">
        <f t="shared" si="2029"/>
        <v>[ENTER YOUR SITE HERE]</v>
      </c>
      <c r="E2812" s="1" t="str">
        <f t="shared" si="2029"/>
        <v>[GRIDREF]</v>
      </c>
      <c r="F2812" s="1" t="str">
        <f t="shared" si="2029"/>
        <v>[ENTER METHOD]</v>
      </c>
      <c r="G2812" s="1" t="str">
        <f t="shared" si="2029"/>
        <v>[YOUR NAME]</v>
      </c>
      <c r="H2812" s="1" t="str">
        <f t="shared" si="2014"/>
        <v>[YOUR NAME]</v>
      </c>
      <c r="I2812" s="1" t="str">
        <f t="shared" si="2015"/>
        <v>[11 or 12]</v>
      </c>
      <c r="J2812" s="1" t="s">
        <v>730</v>
      </c>
      <c r="L2812" s="5" t="e">
        <f>VLOOKUP(M2812,'Species Look-up'!A:B,2,FALSE)</f>
        <v>#N/A</v>
      </c>
      <c r="M2812" s="5" t="e">
        <f>IF(ISNA(VLOOKUP(A2812,'Species Look-up'!C:D,2,FALSE)),VLOOKUP(A2812,'Species Look-up'!D:D,1,FALSE),VLOOKUP(A2812,'Species Look-up'!C:D,2,FALSE))</f>
        <v>#N/A</v>
      </c>
    </row>
    <row r="2813" spans="1:13" customFormat="1" ht="12" customHeight="1" x14ac:dyDescent="0.2">
      <c r="A2813" s="17" t="s">
        <v>6659</v>
      </c>
      <c r="B2813" s="24" t="s">
        <v>6660</v>
      </c>
      <c r="C2813" s="6" t="str">
        <f t="shared" ref="C2813:G2813" si="2030">C2812</f>
        <v>[DATE]</v>
      </c>
      <c r="D2813" s="1" t="str">
        <f t="shared" si="2030"/>
        <v>[ENTER YOUR SITE HERE]</v>
      </c>
      <c r="E2813" s="1" t="str">
        <f t="shared" si="2030"/>
        <v>[GRIDREF]</v>
      </c>
      <c r="F2813" s="1" t="str">
        <f t="shared" si="2030"/>
        <v>[ENTER METHOD]</v>
      </c>
      <c r="G2813" s="1" t="str">
        <f t="shared" si="2030"/>
        <v>[YOUR NAME]</v>
      </c>
      <c r="H2813" s="1" t="str">
        <f t="shared" si="2014"/>
        <v>[YOUR NAME]</v>
      </c>
      <c r="I2813" s="1" t="str">
        <f t="shared" si="2015"/>
        <v>[11 or 12]</v>
      </c>
      <c r="J2813" s="1" t="s">
        <v>730</v>
      </c>
      <c r="L2813" s="5" t="e">
        <f>VLOOKUP(M2813,'Species Look-up'!A:B,2,FALSE)</f>
        <v>#N/A</v>
      </c>
      <c r="M2813" s="5" t="e">
        <f>IF(ISNA(VLOOKUP(A2813,'Species Look-up'!C:D,2,FALSE)),VLOOKUP(A2813,'Species Look-up'!D:D,1,FALSE),VLOOKUP(A2813,'Species Look-up'!C:D,2,FALSE))</f>
        <v>#N/A</v>
      </c>
    </row>
    <row r="2814" spans="1:13" customFormat="1" ht="12" customHeight="1" x14ac:dyDescent="0.2">
      <c r="A2814" s="17" t="s">
        <v>6659</v>
      </c>
      <c r="B2814" s="24" t="s">
        <v>6660</v>
      </c>
      <c r="C2814" s="6" t="str">
        <f t="shared" ref="C2814:G2814" si="2031">C2813</f>
        <v>[DATE]</v>
      </c>
      <c r="D2814" s="1" t="str">
        <f t="shared" si="2031"/>
        <v>[ENTER YOUR SITE HERE]</v>
      </c>
      <c r="E2814" s="1" t="str">
        <f t="shared" si="2031"/>
        <v>[GRIDREF]</v>
      </c>
      <c r="F2814" s="1" t="str">
        <f t="shared" si="2031"/>
        <v>[ENTER METHOD]</v>
      </c>
      <c r="G2814" s="1" t="str">
        <f t="shared" si="2031"/>
        <v>[YOUR NAME]</v>
      </c>
      <c r="H2814" s="1" t="str">
        <f t="shared" si="2014"/>
        <v>[YOUR NAME]</v>
      </c>
      <c r="I2814" s="1" t="str">
        <f t="shared" si="2015"/>
        <v>[11 or 12]</v>
      </c>
      <c r="J2814" s="1" t="s">
        <v>730</v>
      </c>
      <c r="L2814" s="5" t="e">
        <f>VLOOKUP(M2814,'Species Look-up'!A:B,2,FALSE)</f>
        <v>#N/A</v>
      </c>
      <c r="M2814" s="5" t="e">
        <f>IF(ISNA(VLOOKUP(A2814,'Species Look-up'!C:D,2,FALSE)),VLOOKUP(A2814,'Species Look-up'!D:D,1,FALSE),VLOOKUP(A2814,'Species Look-up'!C:D,2,FALSE))</f>
        <v>#N/A</v>
      </c>
    </row>
    <row r="2815" spans="1:13" customFormat="1" ht="12" customHeight="1" x14ac:dyDescent="0.2">
      <c r="A2815" s="17" t="s">
        <v>6659</v>
      </c>
      <c r="B2815" s="24" t="s">
        <v>6660</v>
      </c>
      <c r="C2815" s="6" t="str">
        <f t="shared" ref="C2815:G2815" si="2032">C2814</f>
        <v>[DATE]</v>
      </c>
      <c r="D2815" s="1" t="str">
        <f t="shared" si="2032"/>
        <v>[ENTER YOUR SITE HERE]</v>
      </c>
      <c r="E2815" s="1" t="str">
        <f t="shared" si="2032"/>
        <v>[GRIDREF]</v>
      </c>
      <c r="F2815" s="1" t="str">
        <f t="shared" si="2032"/>
        <v>[ENTER METHOD]</v>
      </c>
      <c r="G2815" s="1" t="str">
        <f t="shared" si="2032"/>
        <v>[YOUR NAME]</v>
      </c>
      <c r="H2815" s="1" t="str">
        <f t="shared" si="2014"/>
        <v>[YOUR NAME]</v>
      </c>
      <c r="I2815" s="1" t="str">
        <f t="shared" si="2015"/>
        <v>[11 or 12]</v>
      </c>
      <c r="J2815" s="1" t="s">
        <v>730</v>
      </c>
      <c r="L2815" s="5" t="e">
        <f>VLOOKUP(M2815,'Species Look-up'!A:B,2,FALSE)</f>
        <v>#N/A</v>
      </c>
      <c r="M2815" s="5" t="e">
        <f>IF(ISNA(VLOOKUP(A2815,'Species Look-up'!C:D,2,FALSE)),VLOOKUP(A2815,'Species Look-up'!D:D,1,FALSE),VLOOKUP(A2815,'Species Look-up'!C:D,2,FALSE))</f>
        <v>#N/A</v>
      </c>
    </row>
    <row r="2816" spans="1:13" customFormat="1" ht="12" customHeight="1" x14ac:dyDescent="0.2">
      <c r="A2816" s="17" t="s">
        <v>6659</v>
      </c>
      <c r="B2816" s="24" t="s">
        <v>6660</v>
      </c>
      <c r="C2816" s="6" t="str">
        <f t="shared" ref="C2816:G2816" si="2033">C2815</f>
        <v>[DATE]</v>
      </c>
      <c r="D2816" s="1" t="str">
        <f t="shared" si="2033"/>
        <v>[ENTER YOUR SITE HERE]</v>
      </c>
      <c r="E2816" s="1" t="str">
        <f t="shared" si="2033"/>
        <v>[GRIDREF]</v>
      </c>
      <c r="F2816" s="1" t="str">
        <f t="shared" si="2033"/>
        <v>[ENTER METHOD]</v>
      </c>
      <c r="G2816" s="1" t="str">
        <f t="shared" si="2033"/>
        <v>[YOUR NAME]</v>
      </c>
      <c r="H2816" s="1" t="str">
        <f t="shared" si="2014"/>
        <v>[YOUR NAME]</v>
      </c>
      <c r="I2816" s="1" t="str">
        <f t="shared" si="2015"/>
        <v>[11 or 12]</v>
      </c>
      <c r="J2816" s="1" t="s">
        <v>730</v>
      </c>
      <c r="L2816" s="5" t="e">
        <f>VLOOKUP(M2816,'Species Look-up'!A:B,2,FALSE)</f>
        <v>#N/A</v>
      </c>
      <c r="M2816" s="5" t="e">
        <f>IF(ISNA(VLOOKUP(A2816,'Species Look-up'!C:D,2,FALSE)),VLOOKUP(A2816,'Species Look-up'!D:D,1,FALSE),VLOOKUP(A2816,'Species Look-up'!C:D,2,FALSE))</f>
        <v>#N/A</v>
      </c>
    </row>
    <row r="2817" spans="1:13" customFormat="1" ht="12" customHeight="1" x14ac:dyDescent="0.2">
      <c r="A2817" s="17" t="s">
        <v>6659</v>
      </c>
      <c r="B2817" s="24" t="s">
        <v>6660</v>
      </c>
      <c r="C2817" s="6" t="str">
        <f t="shared" ref="C2817:G2817" si="2034">C2816</f>
        <v>[DATE]</v>
      </c>
      <c r="D2817" s="1" t="str">
        <f t="shared" si="2034"/>
        <v>[ENTER YOUR SITE HERE]</v>
      </c>
      <c r="E2817" s="1" t="str">
        <f t="shared" si="2034"/>
        <v>[GRIDREF]</v>
      </c>
      <c r="F2817" s="1" t="str">
        <f t="shared" si="2034"/>
        <v>[ENTER METHOD]</v>
      </c>
      <c r="G2817" s="1" t="str">
        <f t="shared" si="2034"/>
        <v>[YOUR NAME]</v>
      </c>
      <c r="H2817" s="1" t="str">
        <f t="shared" si="2014"/>
        <v>[YOUR NAME]</v>
      </c>
      <c r="I2817" s="1" t="str">
        <f t="shared" si="2015"/>
        <v>[11 or 12]</v>
      </c>
      <c r="J2817" s="1" t="s">
        <v>730</v>
      </c>
      <c r="L2817" s="5" t="e">
        <f>VLOOKUP(M2817,'Species Look-up'!A:B,2,FALSE)</f>
        <v>#N/A</v>
      </c>
      <c r="M2817" s="5" t="e">
        <f>IF(ISNA(VLOOKUP(A2817,'Species Look-up'!C:D,2,FALSE)),VLOOKUP(A2817,'Species Look-up'!D:D,1,FALSE),VLOOKUP(A2817,'Species Look-up'!C:D,2,FALSE))</f>
        <v>#N/A</v>
      </c>
    </row>
    <row r="2818" spans="1:13" customFormat="1" ht="12" customHeight="1" x14ac:dyDescent="0.2">
      <c r="A2818" s="17" t="s">
        <v>6659</v>
      </c>
      <c r="B2818" s="24" t="s">
        <v>6660</v>
      </c>
      <c r="C2818" s="6" t="str">
        <f t="shared" ref="C2818:G2818" si="2035">C2817</f>
        <v>[DATE]</v>
      </c>
      <c r="D2818" s="1" t="str">
        <f t="shared" si="2035"/>
        <v>[ENTER YOUR SITE HERE]</v>
      </c>
      <c r="E2818" s="1" t="str">
        <f t="shared" si="2035"/>
        <v>[GRIDREF]</v>
      </c>
      <c r="F2818" s="1" t="str">
        <f t="shared" si="2035"/>
        <v>[ENTER METHOD]</v>
      </c>
      <c r="G2818" s="1" t="str">
        <f t="shared" si="2035"/>
        <v>[YOUR NAME]</v>
      </c>
      <c r="H2818" s="1" t="str">
        <f t="shared" si="2014"/>
        <v>[YOUR NAME]</v>
      </c>
      <c r="I2818" s="1" t="str">
        <f t="shared" si="2015"/>
        <v>[11 or 12]</v>
      </c>
      <c r="J2818" s="1" t="s">
        <v>730</v>
      </c>
      <c r="L2818" s="5" t="e">
        <f>VLOOKUP(M2818,'Species Look-up'!A:B,2,FALSE)</f>
        <v>#N/A</v>
      </c>
      <c r="M2818" s="5" t="e">
        <f>IF(ISNA(VLOOKUP(A2818,'Species Look-up'!C:D,2,FALSE)),VLOOKUP(A2818,'Species Look-up'!D:D,1,FALSE),VLOOKUP(A2818,'Species Look-up'!C:D,2,FALSE))</f>
        <v>#N/A</v>
      </c>
    </row>
    <row r="2819" spans="1:13" customFormat="1" ht="12" customHeight="1" x14ac:dyDescent="0.2">
      <c r="A2819" s="17" t="s">
        <v>6659</v>
      </c>
      <c r="B2819" s="24" t="s">
        <v>6660</v>
      </c>
      <c r="C2819" s="6" t="str">
        <f t="shared" ref="C2819:G2819" si="2036">C2818</f>
        <v>[DATE]</v>
      </c>
      <c r="D2819" s="1" t="str">
        <f t="shared" si="2036"/>
        <v>[ENTER YOUR SITE HERE]</v>
      </c>
      <c r="E2819" s="1" t="str">
        <f t="shared" si="2036"/>
        <v>[GRIDREF]</v>
      </c>
      <c r="F2819" s="1" t="str">
        <f t="shared" si="2036"/>
        <v>[ENTER METHOD]</v>
      </c>
      <c r="G2819" s="1" t="str">
        <f t="shared" si="2036"/>
        <v>[YOUR NAME]</v>
      </c>
      <c r="H2819" s="1" t="str">
        <f t="shared" si="2014"/>
        <v>[YOUR NAME]</v>
      </c>
      <c r="I2819" s="1" t="str">
        <f t="shared" si="2015"/>
        <v>[11 or 12]</v>
      </c>
      <c r="J2819" s="1" t="s">
        <v>730</v>
      </c>
      <c r="L2819" s="5" t="e">
        <f>VLOOKUP(M2819,'Species Look-up'!A:B,2,FALSE)</f>
        <v>#N/A</v>
      </c>
      <c r="M2819" s="5" t="e">
        <f>IF(ISNA(VLOOKUP(A2819,'Species Look-up'!C:D,2,FALSE)),VLOOKUP(A2819,'Species Look-up'!D:D,1,FALSE),VLOOKUP(A2819,'Species Look-up'!C:D,2,FALSE))</f>
        <v>#N/A</v>
      </c>
    </row>
    <row r="2820" spans="1:13" customFormat="1" ht="12" customHeight="1" x14ac:dyDescent="0.2">
      <c r="A2820" s="17" t="s">
        <v>6659</v>
      </c>
      <c r="B2820" s="24" t="s">
        <v>6660</v>
      </c>
      <c r="C2820" s="6" t="str">
        <f t="shared" ref="C2820:G2820" si="2037">C2819</f>
        <v>[DATE]</v>
      </c>
      <c r="D2820" s="1" t="str">
        <f t="shared" si="2037"/>
        <v>[ENTER YOUR SITE HERE]</v>
      </c>
      <c r="E2820" s="1" t="str">
        <f t="shared" si="2037"/>
        <v>[GRIDREF]</v>
      </c>
      <c r="F2820" s="1" t="str">
        <f t="shared" si="2037"/>
        <v>[ENTER METHOD]</v>
      </c>
      <c r="G2820" s="1" t="str">
        <f t="shared" si="2037"/>
        <v>[YOUR NAME]</v>
      </c>
      <c r="H2820" s="1" t="str">
        <f t="shared" si="2014"/>
        <v>[YOUR NAME]</v>
      </c>
      <c r="I2820" s="1" t="str">
        <f t="shared" si="2015"/>
        <v>[11 or 12]</v>
      </c>
      <c r="J2820" s="1" t="s">
        <v>730</v>
      </c>
      <c r="L2820" s="5" t="e">
        <f>VLOOKUP(M2820,'Species Look-up'!A:B,2,FALSE)</f>
        <v>#N/A</v>
      </c>
      <c r="M2820" s="5" t="e">
        <f>IF(ISNA(VLOOKUP(A2820,'Species Look-up'!C:D,2,FALSE)),VLOOKUP(A2820,'Species Look-up'!D:D,1,FALSE),VLOOKUP(A2820,'Species Look-up'!C:D,2,FALSE))</f>
        <v>#N/A</v>
      </c>
    </row>
    <row r="2821" spans="1:13" customFormat="1" ht="12" customHeight="1" x14ac:dyDescent="0.2">
      <c r="A2821" s="17" t="s">
        <v>6659</v>
      </c>
      <c r="B2821" s="24" t="s">
        <v>6660</v>
      </c>
      <c r="C2821" s="6" t="str">
        <f t="shared" ref="C2821:G2821" si="2038">C2820</f>
        <v>[DATE]</v>
      </c>
      <c r="D2821" s="1" t="str">
        <f t="shared" si="2038"/>
        <v>[ENTER YOUR SITE HERE]</v>
      </c>
      <c r="E2821" s="1" t="str">
        <f t="shared" si="2038"/>
        <v>[GRIDREF]</v>
      </c>
      <c r="F2821" s="1" t="str">
        <f t="shared" si="2038"/>
        <v>[ENTER METHOD]</v>
      </c>
      <c r="G2821" s="1" t="str">
        <f t="shared" si="2038"/>
        <v>[YOUR NAME]</v>
      </c>
      <c r="H2821" s="1" t="str">
        <f t="shared" si="2014"/>
        <v>[YOUR NAME]</v>
      </c>
      <c r="I2821" s="1" t="str">
        <f t="shared" si="2015"/>
        <v>[11 or 12]</v>
      </c>
      <c r="J2821" s="1" t="s">
        <v>730</v>
      </c>
      <c r="L2821" s="5" t="e">
        <f>VLOOKUP(M2821,'Species Look-up'!A:B,2,FALSE)</f>
        <v>#N/A</v>
      </c>
      <c r="M2821" s="5" t="e">
        <f>IF(ISNA(VLOOKUP(A2821,'Species Look-up'!C:D,2,FALSE)),VLOOKUP(A2821,'Species Look-up'!D:D,1,FALSE),VLOOKUP(A2821,'Species Look-up'!C:D,2,FALSE))</f>
        <v>#N/A</v>
      </c>
    </row>
    <row r="2822" spans="1:13" customFormat="1" ht="12" customHeight="1" x14ac:dyDescent="0.2">
      <c r="A2822" s="17" t="s">
        <v>6659</v>
      </c>
      <c r="B2822" s="24" t="s">
        <v>6660</v>
      </c>
      <c r="C2822" s="6" t="str">
        <f t="shared" ref="C2822:G2822" si="2039">C2821</f>
        <v>[DATE]</v>
      </c>
      <c r="D2822" s="1" t="str">
        <f t="shared" si="2039"/>
        <v>[ENTER YOUR SITE HERE]</v>
      </c>
      <c r="E2822" s="1" t="str">
        <f t="shared" si="2039"/>
        <v>[GRIDREF]</v>
      </c>
      <c r="F2822" s="1" t="str">
        <f t="shared" si="2039"/>
        <v>[ENTER METHOD]</v>
      </c>
      <c r="G2822" s="1" t="str">
        <f t="shared" si="2039"/>
        <v>[YOUR NAME]</v>
      </c>
      <c r="H2822" s="1" t="str">
        <f t="shared" si="2014"/>
        <v>[YOUR NAME]</v>
      </c>
      <c r="I2822" s="1" t="str">
        <f t="shared" si="2015"/>
        <v>[11 or 12]</v>
      </c>
      <c r="J2822" s="1" t="s">
        <v>730</v>
      </c>
      <c r="L2822" s="5" t="e">
        <f>VLOOKUP(M2822,'Species Look-up'!A:B,2,FALSE)</f>
        <v>#N/A</v>
      </c>
      <c r="M2822" s="5" t="e">
        <f>IF(ISNA(VLOOKUP(A2822,'Species Look-up'!C:D,2,FALSE)),VLOOKUP(A2822,'Species Look-up'!D:D,1,FALSE),VLOOKUP(A2822,'Species Look-up'!C:D,2,FALSE))</f>
        <v>#N/A</v>
      </c>
    </row>
    <row r="2823" spans="1:13" customFormat="1" ht="12" customHeight="1" x14ac:dyDescent="0.2">
      <c r="A2823" s="17" t="s">
        <v>6659</v>
      </c>
      <c r="B2823" s="24" t="s">
        <v>6660</v>
      </c>
      <c r="C2823" s="6" t="str">
        <f t="shared" ref="C2823:G2823" si="2040">C2822</f>
        <v>[DATE]</v>
      </c>
      <c r="D2823" s="1" t="str">
        <f t="shared" si="2040"/>
        <v>[ENTER YOUR SITE HERE]</v>
      </c>
      <c r="E2823" s="1" t="str">
        <f t="shared" si="2040"/>
        <v>[GRIDREF]</v>
      </c>
      <c r="F2823" s="1" t="str">
        <f t="shared" si="2040"/>
        <v>[ENTER METHOD]</v>
      </c>
      <c r="G2823" s="1" t="str">
        <f t="shared" si="2040"/>
        <v>[YOUR NAME]</v>
      </c>
      <c r="H2823" s="1" t="str">
        <f t="shared" si="2014"/>
        <v>[YOUR NAME]</v>
      </c>
      <c r="I2823" s="1" t="str">
        <f t="shared" si="2015"/>
        <v>[11 or 12]</v>
      </c>
      <c r="J2823" s="1" t="s">
        <v>730</v>
      </c>
      <c r="L2823" s="5" t="e">
        <f>VLOOKUP(M2823,'Species Look-up'!A:B,2,FALSE)</f>
        <v>#N/A</v>
      </c>
      <c r="M2823" s="5" t="e">
        <f>IF(ISNA(VLOOKUP(A2823,'Species Look-up'!C:D,2,FALSE)),VLOOKUP(A2823,'Species Look-up'!D:D,1,FALSE),VLOOKUP(A2823,'Species Look-up'!C:D,2,FALSE))</f>
        <v>#N/A</v>
      </c>
    </row>
    <row r="2824" spans="1:13" customFormat="1" ht="12" customHeight="1" x14ac:dyDescent="0.2">
      <c r="A2824" s="17" t="s">
        <v>6659</v>
      </c>
      <c r="B2824" s="24" t="s">
        <v>6660</v>
      </c>
      <c r="C2824" s="6" t="str">
        <f t="shared" ref="C2824:G2824" si="2041">C2823</f>
        <v>[DATE]</v>
      </c>
      <c r="D2824" s="1" t="str">
        <f t="shared" si="2041"/>
        <v>[ENTER YOUR SITE HERE]</v>
      </c>
      <c r="E2824" s="1" t="str">
        <f t="shared" si="2041"/>
        <v>[GRIDREF]</v>
      </c>
      <c r="F2824" s="1" t="str">
        <f t="shared" si="2041"/>
        <v>[ENTER METHOD]</v>
      </c>
      <c r="G2824" s="1" t="str">
        <f t="shared" si="2041"/>
        <v>[YOUR NAME]</v>
      </c>
      <c r="H2824" s="1" t="str">
        <f t="shared" si="2014"/>
        <v>[YOUR NAME]</v>
      </c>
      <c r="I2824" s="1" t="str">
        <f t="shared" si="2015"/>
        <v>[11 or 12]</v>
      </c>
      <c r="J2824" s="1" t="s">
        <v>730</v>
      </c>
      <c r="L2824" s="5" t="e">
        <f>VLOOKUP(M2824,'Species Look-up'!A:B,2,FALSE)</f>
        <v>#N/A</v>
      </c>
      <c r="M2824" s="5" t="e">
        <f>IF(ISNA(VLOOKUP(A2824,'Species Look-up'!C:D,2,FALSE)),VLOOKUP(A2824,'Species Look-up'!D:D,1,FALSE),VLOOKUP(A2824,'Species Look-up'!C:D,2,FALSE))</f>
        <v>#N/A</v>
      </c>
    </row>
    <row r="2825" spans="1:13" customFormat="1" ht="12" customHeight="1" x14ac:dyDescent="0.2">
      <c r="A2825" s="17" t="s">
        <v>6659</v>
      </c>
      <c r="B2825" s="24" t="s">
        <v>6660</v>
      </c>
      <c r="C2825" s="6" t="str">
        <f t="shared" ref="C2825:G2825" si="2042">C2824</f>
        <v>[DATE]</v>
      </c>
      <c r="D2825" s="1" t="str">
        <f t="shared" si="2042"/>
        <v>[ENTER YOUR SITE HERE]</v>
      </c>
      <c r="E2825" s="1" t="str">
        <f t="shared" si="2042"/>
        <v>[GRIDREF]</v>
      </c>
      <c r="F2825" s="1" t="str">
        <f t="shared" si="2042"/>
        <v>[ENTER METHOD]</v>
      </c>
      <c r="G2825" s="1" t="str">
        <f t="shared" si="2042"/>
        <v>[YOUR NAME]</v>
      </c>
      <c r="H2825" s="1" t="str">
        <f t="shared" si="2014"/>
        <v>[YOUR NAME]</v>
      </c>
      <c r="I2825" s="1" t="str">
        <f t="shared" si="2015"/>
        <v>[11 or 12]</v>
      </c>
      <c r="J2825" s="1" t="s">
        <v>730</v>
      </c>
      <c r="L2825" s="5" t="e">
        <f>VLOOKUP(M2825,'Species Look-up'!A:B,2,FALSE)</f>
        <v>#N/A</v>
      </c>
      <c r="M2825" s="5" t="e">
        <f>IF(ISNA(VLOOKUP(A2825,'Species Look-up'!C:D,2,FALSE)),VLOOKUP(A2825,'Species Look-up'!D:D,1,FALSE),VLOOKUP(A2825,'Species Look-up'!C:D,2,FALSE))</f>
        <v>#N/A</v>
      </c>
    </row>
    <row r="2826" spans="1:13" customFormat="1" ht="12" customHeight="1" x14ac:dyDescent="0.2">
      <c r="A2826" s="17" t="s">
        <v>6659</v>
      </c>
      <c r="B2826" s="24" t="s">
        <v>6660</v>
      </c>
      <c r="C2826" s="6" t="str">
        <f t="shared" ref="C2826:G2826" si="2043">C2825</f>
        <v>[DATE]</v>
      </c>
      <c r="D2826" s="1" t="str">
        <f t="shared" si="2043"/>
        <v>[ENTER YOUR SITE HERE]</v>
      </c>
      <c r="E2826" s="1" t="str">
        <f t="shared" si="2043"/>
        <v>[GRIDREF]</v>
      </c>
      <c r="F2826" s="1" t="str">
        <f t="shared" si="2043"/>
        <v>[ENTER METHOD]</v>
      </c>
      <c r="G2826" s="1" t="str">
        <f t="shared" si="2043"/>
        <v>[YOUR NAME]</v>
      </c>
      <c r="H2826" s="1" t="str">
        <f t="shared" si="2014"/>
        <v>[YOUR NAME]</v>
      </c>
      <c r="I2826" s="1" t="str">
        <f t="shared" si="2015"/>
        <v>[11 or 12]</v>
      </c>
      <c r="J2826" s="1" t="s">
        <v>730</v>
      </c>
      <c r="L2826" s="5" t="e">
        <f>VLOOKUP(M2826,'Species Look-up'!A:B,2,FALSE)</f>
        <v>#N/A</v>
      </c>
      <c r="M2826" s="5" t="e">
        <f>IF(ISNA(VLOOKUP(A2826,'Species Look-up'!C:D,2,FALSE)),VLOOKUP(A2826,'Species Look-up'!D:D,1,FALSE),VLOOKUP(A2826,'Species Look-up'!C:D,2,FALSE))</f>
        <v>#N/A</v>
      </c>
    </row>
    <row r="2827" spans="1:13" customFormat="1" ht="12" customHeight="1" x14ac:dyDescent="0.2">
      <c r="A2827" s="17" t="s">
        <v>6659</v>
      </c>
      <c r="B2827" s="24" t="s">
        <v>6660</v>
      </c>
      <c r="C2827" s="6" t="str">
        <f t="shared" ref="C2827:G2827" si="2044">C2826</f>
        <v>[DATE]</v>
      </c>
      <c r="D2827" s="1" t="str">
        <f t="shared" si="2044"/>
        <v>[ENTER YOUR SITE HERE]</v>
      </c>
      <c r="E2827" s="1" t="str">
        <f t="shared" si="2044"/>
        <v>[GRIDREF]</v>
      </c>
      <c r="F2827" s="1" t="str">
        <f t="shared" si="2044"/>
        <v>[ENTER METHOD]</v>
      </c>
      <c r="G2827" s="1" t="str">
        <f t="shared" si="2044"/>
        <v>[YOUR NAME]</v>
      </c>
      <c r="H2827" s="1" t="str">
        <f t="shared" si="2014"/>
        <v>[YOUR NAME]</v>
      </c>
      <c r="I2827" s="1" t="str">
        <f t="shared" si="2015"/>
        <v>[11 or 12]</v>
      </c>
      <c r="J2827" s="1" t="s">
        <v>730</v>
      </c>
      <c r="L2827" s="5" t="e">
        <f>VLOOKUP(M2827,'Species Look-up'!A:B,2,FALSE)</f>
        <v>#N/A</v>
      </c>
      <c r="M2827" s="5" t="e">
        <f>IF(ISNA(VLOOKUP(A2827,'Species Look-up'!C:D,2,FALSE)),VLOOKUP(A2827,'Species Look-up'!D:D,1,FALSE),VLOOKUP(A2827,'Species Look-up'!C:D,2,FALSE))</f>
        <v>#N/A</v>
      </c>
    </row>
    <row r="2828" spans="1:13" customFormat="1" ht="12" customHeight="1" x14ac:dyDescent="0.2">
      <c r="A2828" s="17" t="s">
        <v>6659</v>
      </c>
      <c r="B2828" s="24" t="s">
        <v>6660</v>
      </c>
      <c r="C2828" s="6" t="str">
        <f t="shared" ref="C2828:G2828" si="2045">C2827</f>
        <v>[DATE]</v>
      </c>
      <c r="D2828" s="1" t="str">
        <f t="shared" si="2045"/>
        <v>[ENTER YOUR SITE HERE]</v>
      </c>
      <c r="E2828" s="1" t="str">
        <f t="shared" si="2045"/>
        <v>[GRIDREF]</v>
      </c>
      <c r="F2828" s="1" t="str">
        <f t="shared" si="2045"/>
        <v>[ENTER METHOD]</v>
      </c>
      <c r="G2828" s="1" t="str">
        <f t="shared" si="2045"/>
        <v>[YOUR NAME]</v>
      </c>
      <c r="H2828" s="1" t="str">
        <f t="shared" si="2014"/>
        <v>[YOUR NAME]</v>
      </c>
      <c r="I2828" s="1" t="str">
        <f t="shared" si="2015"/>
        <v>[11 or 12]</v>
      </c>
      <c r="J2828" s="1" t="s">
        <v>730</v>
      </c>
      <c r="L2828" s="5" t="e">
        <f>VLOOKUP(M2828,'Species Look-up'!A:B,2,FALSE)</f>
        <v>#N/A</v>
      </c>
      <c r="M2828" s="5" t="e">
        <f>IF(ISNA(VLOOKUP(A2828,'Species Look-up'!C:D,2,FALSE)),VLOOKUP(A2828,'Species Look-up'!D:D,1,FALSE),VLOOKUP(A2828,'Species Look-up'!C:D,2,FALSE))</f>
        <v>#N/A</v>
      </c>
    </row>
    <row r="2829" spans="1:13" customFormat="1" ht="12" customHeight="1" x14ac:dyDescent="0.2">
      <c r="A2829" s="17" t="s">
        <v>6659</v>
      </c>
      <c r="B2829" s="24" t="s">
        <v>6660</v>
      </c>
      <c r="C2829" s="6" t="str">
        <f t="shared" ref="C2829:G2829" si="2046">C2828</f>
        <v>[DATE]</v>
      </c>
      <c r="D2829" s="1" t="str">
        <f t="shared" si="2046"/>
        <v>[ENTER YOUR SITE HERE]</v>
      </c>
      <c r="E2829" s="1" t="str">
        <f t="shared" si="2046"/>
        <v>[GRIDREF]</v>
      </c>
      <c r="F2829" s="1" t="str">
        <f t="shared" si="2046"/>
        <v>[ENTER METHOD]</v>
      </c>
      <c r="G2829" s="1" t="str">
        <f t="shared" si="2046"/>
        <v>[YOUR NAME]</v>
      </c>
      <c r="H2829" s="1" t="str">
        <f t="shared" si="2014"/>
        <v>[YOUR NAME]</v>
      </c>
      <c r="I2829" s="1" t="str">
        <f t="shared" si="2015"/>
        <v>[11 or 12]</v>
      </c>
      <c r="J2829" s="1" t="s">
        <v>730</v>
      </c>
      <c r="L2829" s="5" t="e">
        <f>VLOOKUP(M2829,'Species Look-up'!A:B,2,FALSE)</f>
        <v>#N/A</v>
      </c>
      <c r="M2829" s="5" t="e">
        <f>IF(ISNA(VLOOKUP(A2829,'Species Look-up'!C:D,2,FALSE)),VLOOKUP(A2829,'Species Look-up'!D:D,1,FALSE),VLOOKUP(A2829,'Species Look-up'!C:D,2,FALSE))</f>
        <v>#N/A</v>
      </c>
    </row>
    <row r="2830" spans="1:13" customFormat="1" ht="12" customHeight="1" x14ac:dyDescent="0.2">
      <c r="A2830" s="17" t="s">
        <v>6659</v>
      </c>
      <c r="B2830" s="24" t="s">
        <v>6660</v>
      </c>
      <c r="C2830" s="6" t="str">
        <f t="shared" ref="C2830:G2830" si="2047">C2829</f>
        <v>[DATE]</v>
      </c>
      <c r="D2830" s="1" t="str">
        <f t="shared" si="2047"/>
        <v>[ENTER YOUR SITE HERE]</v>
      </c>
      <c r="E2830" s="1" t="str">
        <f t="shared" si="2047"/>
        <v>[GRIDREF]</v>
      </c>
      <c r="F2830" s="1" t="str">
        <f t="shared" si="2047"/>
        <v>[ENTER METHOD]</v>
      </c>
      <c r="G2830" s="1" t="str">
        <f t="shared" si="2047"/>
        <v>[YOUR NAME]</v>
      </c>
      <c r="H2830" s="1" t="str">
        <f t="shared" si="2014"/>
        <v>[YOUR NAME]</v>
      </c>
      <c r="I2830" s="1" t="str">
        <f t="shared" si="2015"/>
        <v>[11 or 12]</v>
      </c>
      <c r="J2830" s="1" t="s">
        <v>730</v>
      </c>
      <c r="L2830" s="5" t="e">
        <f>VLOOKUP(M2830,'Species Look-up'!A:B,2,FALSE)</f>
        <v>#N/A</v>
      </c>
      <c r="M2830" s="5" t="e">
        <f>IF(ISNA(VLOOKUP(A2830,'Species Look-up'!C:D,2,FALSE)),VLOOKUP(A2830,'Species Look-up'!D:D,1,FALSE),VLOOKUP(A2830,'Species Look-up'!C:D,2,FALSE))</f>
        <v>#N/A</v>
      </c>
    </row>
    <row r="2831" spans="1:13" customFormat="1" ht="12" customHeight="1" x14ac:dyDescent="0.2">
      <c r="A2831" s="17" t="s">
        <v>6659</v>
      </c>
      <c r="B2831" s="24" t="s">
        <v>6660</v>
      </c>
      <c r="C2831" s="6" t="str">
        <f t="shared" ref="C2831:G2831" si="2048">C2830</f>
        <v>[DATE]</v>
      </c>
      <c r="D2831" s="1" t="str">
        <f t="shared" si="2048"/>
        <v>[ENTER YOUR SITE HERE]</v>
      </c>
      <c r="E2831" s="1" t="str">
        <f t="shared" si="2048"/>
        <v>[GRIDREF]</v>
      </c>
      <c r="F2831" s="1" t="str">
        <f t="shared" si="2048"/>
        <v>[ENTER METHOD]</v>
      </c>
      <c r="G2831" s="1" t="str">
        <f t="shared" si="2048"/>
        <v>[YOUR NAME]</v>
      </c>
      <c r="H2831" s="1" t="str">
        <f t="shared" si="2014"/>
        <v>[YOUR NAME]</v>
      </c>
      <c r="I2831" s="1" t="str">
        <f t="shared" si="2015"/>
        <v>[11 or 12]</v>
      </c>
      <c r="J2831" s="1" t="s">
        <v>730</v>
      </c>
      <c r="L2831" s="5" t="e">
        <f>VLOOKUP(M2831,'Species Look-up'!A:B,2,FALSE)</f>
        <v>#N/A</v>
      </c>
      <c r="M2831" s="5" t="e">
        <f>IF(ISNA(VLOOKUP(A2831,'Species Look-up'!C:D,2,FALSE)),VLOOKUP(A2831,'Species Look-up'!D:D,1,FALSE),VLOOKUP(A2831,'Species Look-up'!C:D,2,FALSE))</f>
        <v>#N/A</v>
      </c>
    </row>
    <row r="2832" spans="1:13" customFormat="1" ht="12" customHeight="1" x14ac:dyDescent="0.2">
      <c r="A2832" s="17" t="s">
        <v>6659</v>
      </c>
      <c r="B2832" s="24" t="s">
        <v>6660</v>
      </c>
      <c r="C2832" s="6" t="str">
        <f t="shared" ref="C2832:G2832" si="2049">C2831</f>
        <v>[DATE]</v>
      </c>
      <c r="D2832" s="1" t="str">
        <f t="shared" si="2049"/>
        <v>[ENTER YOUR SITE HERE]</v>
      </c>
      <c r="E2832" s="1" t="str">
        <f t="shared" si="2049"/>
        <v>[GRIDREF]</v>
      </c>
      <c r="F2832" s="1" t="str">
        <f t="shared" si="2049"/>
        <v>[ENTER METHOD]</v>
      </c>
      <c r="G2832" s="1" t="str">
        <f t="shared" si="2049"/>
        <v>[YOUR NAME]</v>
      </c>
      <c r="H2832" s="1" t="str">
        <f t="shared" si="2014"/>
        <v>[YOUR NAME]</v>
      </c>
      <c r="I2832" s="1" t="str">
        <f t="shared" si="2015"/>
        <v>[11 or 12]</v>
      </c>
      <c r="J2832" s="1" t="s">
        <v>730</v>
      </c>
      <c r="L2832" s="5" t="e">
        <f>VLOOKUP(M2832,'Species Look-up'!A:B,2,FALSE)</f>
        <v>#N/A</v>
      </c>
      <c r="M2832" s="5" t="e">
        <f>IF(ISNA(VLOOKUP(A2832,'Species Look-up'!C:D,2,FALSE)),VLOOKUP(A2832,'Species Look-up'!D:D,1,FALSE),VLOOKUP(A2832,'Species Look-up'!C:D,2,FALSE))</f>
        <v>#N/A</v>
      </c>
    </row>
    <row r="2833" spans="1:13" customFormat="1" ht="12" customHeight="1" x14ac:dyDescent="0.2">
      <c r="A2833" s="17" t="s">
        <v>6659</v>
      </c>
      <c r="B2833" s="24" t="s">
        <v>6660</v>
      </c>
      <c r="C2833" s="6" t="str">
        <f t="shared" ref="C2833:G2833" si="2050">C2832</f>
        <v>[DATE]</v>
      </c>
      <c r="D2833" s="1" t="str">
        <f t="shared" si="2050"/>
        <v>[ENTER YOUR SITE HERE]</v>
      </c>
      <c r="E2833" s="1" t="str">
        <f t="shared" si="2050"/>
        <v>[GRIDREF]</v>
      </c>
      <c r="F2833" s="1" t="str">
        <f t="shared" si="2050"/>
        <v>[ENTER METHOD]</v>
      </c>
      <c r="G2833" s="1" t="str">
        <f t="shared" si="2050"/>
        <v>[YOUR NAME]</v>
      </c>
      <c r="H2833" s="1" t="str">
        <f t="shared" si="2014"/>
        <v>[YOUR NAME]</v>
      </c>
      <c r="I2833" s="1" t="str">
        <f t="shared" si="2015"/>
        <v>[11 or 12]</v>
      </c>
      <c r="J2833" s="1" t="s">
        <v>730</v>
      </c>
      <c r="L2833" s="5" t="e">
        <f>VLOOKUP(M2833,'Species Look-up'!A:B,2,FALSE)</f>
        <v>#N/A</v>
      </c>
      <c r="M2833" s="5" t="e">
        <f>IF(ISNA(VLOOKUP(A2833,'Species Look-up'!C:D,2,FALSE)),VLOOKUP(A2833,'Species Look-up'!D:D,1,FALSE),VLOOKUP(A2833,'Species Look-up'!C:D,2,FALSE))</f>
        <v>#N/A</v>
      </c>
    </row>
    <row r="2834" spans="1:13" customFormat="1" ht="12" customHeight="1" x14ac:dyDescent="0.2">
      <c r="A2834" s="17" t="s">
        <v>6659</v>
      </c>
      <c r="B2834" s="24" t="s">
        <v>6660</v>
      </c>
      <c r="C2834" s="6" t="str">
        <f t="shared" ref="C2834:G2834" si="2051">C2833</f>
        <v>[DATE]</v>
      </c>
      <c r="D2834" s="1" t="str">
        <f t="shared" si="2051"/>
        <v>[ENTER YOUR SITE HERE]</v>
      </c>
      <c r="E2834" s="1" t="str">
        <f t="shared" si="2051"/>
        <v>[GRIDREF]</v>
      </c>
      <c r="F2834" s="1" t="str">
        <f t="shared" si="2051"/>
        <v>[ENTER METHOD]</v>
      </c>
      <c r="G2834" s="1" t="str">
        <f t="shared" si="2051"/>
        <v>[YOUR NAME]</v>
      </c>
      <c r="H2834" s="1" t="str">
        <f t="shared" si="2014"/>
        <v>[YOUR NAME]</v>
      </c>
      <c r="I2834" s="1" t="str">
        <f t="shared" si="2015"/>
        <v>[11 or 12]</v>
      </c>
      <c r="J2834" s="1" t="s">
        <v>730</v>
      </c>
      <c r="L2834" s="5" t="e">
        <f>VLOOKUP(M2834,'Species Look-up'!A:B,2,FALSE)</f>
        <v>#N/A</v>
      </c>
      <c r="M2834" s="5" t="e">
        <f>IF(ISNA(VLOOKUP(A2834,'Species Look-up'!C:D,2,FALSE)),VLOOKUP(A2834,'Species Look-up'!D:D,1,FALSE),VLOOKUP(A2834,'Species Look-up'!C:D,2,FALSE))</f>
        <v>#N/A</v>
      </c>
    </row>
    <row r="2835" spans="1:13" customFormat="1" ht="12" customHeight="1" x14ac:dyDescent="0.2">
      <c r="A2835" s="17" t="s">
        <v>6659</v>
      </c>
      <c r="B2835" s="24" t="s">
        <v>6660</v>
      </c>
      <c r="C2835" s="6" t="str">
        <f t="shared" ref="C2835:G2835" si="2052">C2834</f>
        <v>[DATE]</v>
      </c>
      <c r="D2835" s="1" t="str">
        <f t="shared" si="2052"/>
        <v>[ENTER YOUR SITE HERE]</v>
      </c>
      <c r="E2835" s="1" t="str">
        <f t="shared" si="2052"/>
        <v>[GRIDREF]</v>
      </c>
      <c r="F2835" s="1" t="str">
        <f t="shared" si="2052"/>
        <v>[ENTER METHOD]</v>
      </c>
      <c r="G2835" s="1" t="str">
        <f t="shared" si="2052"/>
        <v>[YOUR NAME]</v>
      </c>
      <c r="H2835" s="1" t="str">
        <f t="shared" si="2014"/>
        <v>[YOUR NAME]</v>
      </c>
      <c r="I2835" s="1" t="str">
        <f t="shared" si="2015"/>
        <v>[11 or 12]</v>
      </c>
      <c r="J2835" s="1" t="s">
        <v>730</v>
      </c>
      <c r="L2835" s="5" t="e">
        <f>VLOOKUP(M2835,'Species Look-up'!A:B,2,FALSE)</f>
        <v>#N/A</v>
      </c>
      <c r="M2835" s="5" t="e">
        <f>IF(ISNA(VLOOKUP(A2835,'Species Look-up'!C:D,2,FALSE)),VLOOKUP(A2835,'Species Look-up'!D:D,1,FALSE),VLOOKUP(A2835,'Species Look-up'!C:D,2,FALSE))</f>
        <v>#N/A</v>
      </c>
    </row>
    <row r="2836" spans="1:13" customFormat="1" ht="12" customHeight="1" x14ac:dyDescent="0.2">
      <c r="A2836" s="17" t="s">
        <v>6659</v>
      </c>
      <c r="B2836" s="24" t="s">
        <v>6660</v>
      </c>
      <c r="C2836" s="6" t="str">
        <f t="shared" ref="C2836:G2836" si="2053">C2835</f>
        <v>[DATE]</v>
      </c>
      <c r="D2836" s="1" t="str">
        <f t="shared" si="2053"/>
        <v>[ENTER YOUR SITE HERE]</v>
      </c>
      <c r="E2836" s="1" t="str">
        <f t="shared" si="2053"/>
        <v>[GRIDREF]</v>
      </c>
      <c r="F2836" s="1" t="str">
        <f t="shared" si="2053"/>
        <v>[ENTER METHOD]</v>
      </c>
      <c r="G2836" s="1" t="str">
        <f t="shared" si="2053"/>
        <v>[YOUR NAME]</v>
      </c>
      <c r="H2836" s="1" t="str">
        <f t="shared" si="2014"/>
        <v>[YOUR NAME]</v>
      </c>
      <c r="I2836" s="1" t="str">
        <f t="shared" si="2015"/>
        <v>[11 or 12]</v>
      </c>
      <c r="J2836" s="1" t="s">
        <v>730</v>
      </c>
      <c r="L2836" s="5" t="e">
        <f>VLOOKUP(M2836,'Species Look-up'!A:B,2,FALSE)</f>
        <v>#N/A</v>
      </c>
      <c r="M2836" s="5" t="e">
        <f>IF(ISNA(VLOOKUP(A2836,'Species Look-up'!C:D,2,FALSE)),VLOOKUP(A2836,'Species Look-up'!D:D,1,FALSE),VLOOKUP(A2836,'Species Look-up'!C:D,2,FALSE))</f>
        <v>#N/A</v>
      </c>
    </row>
    <row r="2837" spans="1:13" customFormat="1" ht="12" customHeight="1" x14ac:dyDescent="0.2">
      <c r="A2837" s="17" t="s">
        <v>6659</v>
      </c>
      <c r="B2837" s="24" t="s">
        <v>6660</v>
      </c>
      <c r="C2837" s="6" t="str">
        <f t="shared" ref="C2837:G2837" si="2054">C2836</f>
        <v>[DATE]</v>
      </c>
      <c r="D2837" s="1" t="str">
        <f t="shared" si="2054"/>
        <v>[ENTER YOUR SITE HERE]</v>
      </c>
      <c r="E2837" s="1" t="str">
        <f t="shared" si="2054"/>
        <v>[GRIDREF]</v>
      </c>
      <c r="F2837" s="1" t="str">
        <f t="shared" si="2054"/>
        <v>[ENTER METHOD]</v>
      </c>
      <c r="G2837" s="1" t="str">
        <f t="shared" si="2054"/>
        <v>[YOUR NAME]</v>
      </c>
      <c r="H2837" s="1" t="str">
        <f t="shared" si="2014"/>
        <v>[YOUR NAME]</v>
      </c>
      <c r="I2837" s="1" t="str">
        <f t="shared" si="2015"/>
        <v>[11 or 12]</v>
      </c>
      <c r="J2837" s="1" t="s">
        <v>730</v>
      </c>
      <c r="L2837" s="5" t="e">
        <f>VLOOKUP(M2837,'Species Look-up'!A:B,2,FALSE)</f>
        <v>#N/A</v>
      </c>
      <c r="M2837" s="5" t="e">
        <f>IF(ISNA(VLOOKUP(A2837,'Species Look-up'!C:D,2,FALSE)),VLOOKUP(A2837,'Species Look-up'!D:D,1,FALSE),VLOOKUP(A2837,'Species Look-up'!C:D,2,FALSE))</f>
        <v>#N/A</v>
      </c>
    </row>
    <row r="2838" spans="1:13" customFormat="1" ht="12" customHeight="1" x14ac:dyDescent="0.2">
      <c r="A2838" s="17" t="s">
        <v>6659</v>
      </c>
      <c r="B2838" s="24" t="s">
        <v>6660</v>
      </c>
      <c r="C2838" s="6" t="str">
        <f t="shared" ref="C2838:G2838" si="2055">C2837</f>
        <v>[DATE]</v>
      </c>
      <c r="D2838" s="1" t="str">
        <f t="shared" si="2055"/>
        <v>[ENTER YOUR SITE HERE]</v>
      </c>
      <c r="E2838" s="1" t="str">
        <f t="shared" si="2055"/>
        <v>[GRIDREF]</v>
      </c>
      <c r="F2838" s="1" t="str">
        <f t="shared" si="2055"/>
        <v>[ENTER METHOD]</v>
      </c>
      <c r="G2838" s="1" t="str">
        <f t="shared" si="2055"/>
        <v>[YOUR NAME]</v>
      </c>
      <c r="H2838" s="1" t="str">
        <f t="shared" si="2014"/>
        <v>[YOUR NAME]</v>
      </c>
      <c r="I2838" s="1" t="str">
        <f t="shared" si="2015"/>
        <v>[11 or 12]</v>
      </c>
      <c r="J2838" s="1" t="s">
        <v>730</v>
      </c>
      <c r="L2838" s="5" t="e">
        <f>VLOOKUP(M2838,'Species Look-up'!A:B,2,FALSE)</f>
        <v>#N/A</v>
      </c>
      <c r="M2838" s="5" t="e">
        <f>IF(ISNA(VLOOKUP(A2838,'Species Look-up'!C:D,2,FALSE)),VLOOKUP(A2838,'Species Look-up'!D:D,1,FALSE),VLOOKUP(A2838,'Species Look-up'!C:D,2,FALSE))</f>
        <v>#N/A</v>
      </c>
    </row>
    <row r="2839" spans="1:13" customFormat="1" ht="12" customHeight="1" x14ac:dyDescent="0.2">
      <c r="A2839" s="17" t="s">
        <v>6659</v>
      </c>
      <c r="B2839" s="24" t="s">
        <v>6660</v>
      </c>
      <c r="C2839" s="6" t="str">
        <f t="shared" ref="C2839:G2839" si="2056">C2838</f>
        <v>[DATE]</v>
      </c>
      <c r="D2839" s="1" t="str">
        <f t="shared" si="2056"/>
        <v>[ENTER YOUR SITE HERE]</v>
      </c>
      <c r="E2839" s="1" t="str">
        <f t="shared" si="2056"/>
        <v>[GRIDREF]</v>
      </c>
      <c r="F2839" s="1" t="str">
        <f t="shared" si="2056"/>
        <v>[ENTER METHOD]</v>
      </c>
      <c r="G2839" s="1" t="str">
        <f t="shared" si="2056"/>
        <v>[YOUR NAME]</v>
      </c>
      <c r="H2839" s="1" t="str">
        <f t="shared" si="2014"/>
        <v>[YOUR NAME]</v>
      </c>
      <c r="I2839" s="1" t="str">
        <f t="shared" si="2015"/>
        <v>[11 or 12]</v>
      </c>
      <c r="J2839" s="1" t="s">
        <v>730</v>
      </c>
      <c r="L2839" s="5" t="e">
        <f>VLOOKUP(M2839,'Species Look-up'!A:B,2,FALSE)</f>
        <v>#N/A</v>
      </c>
      <c r="M2839" s="5" t="e">
        <f>IF(ISNA(VLOOKUP(A2839,'Species Look-up'!C:D,2,FALSE)),VLOOKUP(A2839,'Species Look-up'!D:D,1,FALSE),VLOOKUP(A2839,'Species Look-up'!C:D,2,FALSE))</f>
        <v>#N/A</v>
      </c>
    </row>
    <row r="2840" spans="1:13" customFormat="1" ht="12" customHeight="1" x14ac:dyDescent="0.2">
      <c r="A2840" s="17" t="s">
        <v>6659</v>
      </c>
      <c r="B2840" s="24" t="s">
        <v>6660</v>
      </c>
      <c r="C2840" s="6" t="str">
        <f t="shared" ref="C2840:G2840" si="2057">C2839</f>
        <v>[DATE]</v>
      </c>
      <c r="D2840" s="1" t="str">
        <f t="shared" si="2057"/>
        <v>[ENTER YOUR SITE HERE]</v>
      </c>
      <c r="E2840" s="1" t="str">
        <f t="shared" si="2057"/>
        <v>[GRIDREF]</v>
      </c>
      <c r="F2840" s="1" t="str">
        <f t="shared" si="2057"/>
        <v>[ENTER METHOD]</v>
      </c>
      <c r="G2840" s="1" t="str">
        <f t="shared" si="2057"/>
        <v>[YOUR NAME]</v>
      </c>
      <c r="H2840" s="1" t="str">
        <f t="shared" si="2014"/>
        <v>[YOUR NAME]</v>
      </c>
      <c r="I2840" s="1" t="str">
        <f t="shared" si="2015"/>
        <v>[11 or 12]</v>
      </c>
      <c r="J2840" s="1" t="s">
        <v>730</v>
      </c>
      <c r="L2840" s="5" t="e">
        <f>VLOOKUP(M2840,'Species Look-up'!A:B,2,FALSE)</f>
        <v>#N/A</v>
      </c>
      <c r="M2840" s="5" t="e">
        <f>IF(ISNA(VLOOKUP(A2840,'Species Look-up'!C:D,2,FALSE)),VLOOKUP(A2840,'Species Look-up'!D:D,1,FALSE),VLOOKUP(A2840,'Species Look-up'!C:D,2,FALSE))</f>
        <v>#N/A</v>
      </c>
    </row>
    <row r="2841" spans="1:13" customFormat="1" ht="12" customHeight="1" x14ac:dyDescent="0.2">
      <c r="A2841" s="17" t="s">
        <v>6659</v>
      </c>
      <c r="B2841" s="24" t="s">
        <v>6660</v>
      </c>
      <c r="C2841" s="6" t="str">
        <f t="shared" ref="C2841:G2841" si="2058">C2840</f>
        <v>[DATE]</v>
      </c>
      <c r="D2841" s="1" t="str">
        <f t="shared" si="2058"/>
        <v>[ENTER YOUR SITE HERE]</v>
      </c>
      <c r="E2841" s="1" t="str">
        <f t="shared" si="2058"/>
        <v>[GRIDREF]</v>
      </c>
      <c r="F2841" s="1" t="str">
        <f t="shared" si="2058"/>
        <v>[ENTER METHOD]</v>
      </c>
      <c r="G2841" s="1" t="str">
        <f t="shared" si="2058"/>
        <v>[YOUR NAME]</v>
      </c>
      <c r="H2841" s="1" t="str">
        <f t="shared" si="2014"/>
        <v>[YOUR NAME]</v>
      </c>
      <c r="I2841" s="1" t="str">
        <f t="shared" si="2015"/>
        <v>[11 or 12]</v>
      </c>
      <c r="J2841" s="1" t="s">
        <v>730</v>
      </c>
      <c r="L2841" s="5" t="e">
        <f>VLOOKUP(M2841,'Species Look-up'!A:B,2,FALSE)</f>
        <v>#N/A</v>
      </c>
      <c r="M2841" s="5" t="e">
        <f>IF(ISNA(VLOOKUP(A2841,'Species Look-up'!C:D,2,FALSE)),VLOOKUP(A2841,'Species Look-up'!D:D,1,FALSE),VLOOKUP(A2841,'Species Look-up'!C:D,2,FALSE))</f>
        <v>#N/A</v>
      </c>
    </row>
    <row r="2842" spans="1:13" customFormat="1" ht="12" customHeight="1" x14ac:dyDescent="0.2">
      <c r="A2842" s="17" t="s">
        <v>6659</v>
      </c>
      <c r="B2842" s="24" t="s">
        <v>6660</v>
      </c>
      <c r="C2842" s="6" t="str">
        <f t="shared" ref="C2842:G2842" si="2059">C2841</f>
        <v>[DATE]</v>
      </c>
      <c r="D2842" s="1" t="str">
        <f t="shared" si="2059"/>
        <v>[ENTER YOUR SITE HERE]</v>
      </c>
      <c r="E2842" s="1" t="str">
        <f t="shared" si="2059"/>
        <v>[GRIDREF]</v>
      </c>
      <c r="F2842" s="1" t="str">
        <f t="shared" si="2059"/>
        <v>[ENTER METHOD]</v>
      </c>
      <c r="G2842" s="1" t="str">
        <f t="shared" si="2059"/>
        <v>[YOUR NAME]</v>
      </c>
      <c r="H2842" s="1" t="str">
        <f t="shared" si="2014"/>
        <v>[YOUR NAME]</v>
      </c>
      <c r="I2842" s="1" t="str">
        <f t="shared" si="2015"/>
        <v>[11 or 12]</v>
      </c>
      <c r="J2842" s="1" t="s">
        <v>730</v>
      </c>
      <c r="L2842" s="5" t="e">
        <f>VLOOKUP(M2842,'Species Look-up'!A:B,2,FALSE)</f>
        <v>#N/A</v>
      </c>
      <c r="M2842" s="5" t="e">
        <f>IF(ISNA(VLOOKUP(A2842,'Species Look-up'!C:D,2,FALSE)),VLOOKUP(A2842,'Species Look-up'!D:D,1,FALSE),VLOOKUP(A2842,'Species Look-up'!C:D,2,FALSE))</f>
        <v>#N/A</v>
      </c>
    </row>
    <row r="2843" spans="1:13" customFormat="1" ht="12" customHeight="1" x14ac:dyDescent="0.2">
      <c r="A2843" s="17" t="s">
        <v>6659</v>
      </c>
      <c r="B2843" s="24" t="s">
        <v>6660</v>
      </c>
      <c r="C2843" s="6" t="str">
        <f t="shared" ref="C2843:G2843" si="2060">C2842</f>
        <v>[DATE]</v>
      </c>
      <c r="D2843" s="1" t="str">
        <f t="shared" si="2060"/>
        <v>[ENTER YOUR SITE HERE]</v>
      </c>
      <c r="E2843" s="1" t="str">
        <f t="shared" si="2060"/>
        <v>[GRIDREF]</v>
      </c>
      <c r="F2843" s="1" t="str">
        <f t="shared" si="2060"/>
        <v>[ENTER METHOD]</v>
      </c>
      <c r="G2843" s="1" t="str">
        <f t="shared" si="2060"/>
        <v>[YOUR NAME]</v>
      </c>
      <c r="H2843" s="1" t="str">
        <f t="shared" si="2014"/>
        <v>[YOUR NAME]</v>
      </c>
      <c r="I2843" s="1" t="str">
        <f t="shared" si="2015"/>
        <v>[11 or 12]</v>
      </c>
      <c r="J2843" s="1" t="s">
        <v>730</v>
      </c>
      <c r="L2843" s="5" t="e">
        <f>VLOOKUP(M2843,'Species Look-up'!A:B,2,FALSE)</f>
        <v>#N/A</v>
      </c>
      <c r="M2843" s="5" t="e">
        <f>IF(ISNA(VLOOKUP(A2843,'Species Look-up'!C:D,2,FALSE)),VLOOKUP(A2843,'Species Look-up'!D:D,1,FALSE),VLOOKUP(A2843,'Species Look-up'!C:D,2,FALSE))</f>
        <v>#N/A</v>
      </c>
    </row>
    <row r="2844" spans="1:13" customFormat="1" ht="12" customHeight="1" x14ac:dyDescent="0.2">
      <c r="A2844" s="17" t="s">
        <v>6659</v>
      </c>
      <c r="B2844" s="24" t="s">
        <v>6660</v>
      </c>
      <c r="C2844" s="6" t="str">
        <f t="shared" ref="C2844:G2844" si="2061">C2843</f>
        <v>[DATE]</v>
      </c>
      <c r="D2844" s="1" t="str">
        <f t="shared" si="2061"/>
        <v>[ENTER YOUR SITE HERE]</v>
      </c>
      <c r="E2844" s="1" t="str">
        <f t="shared" si="2061"/>
        <v>[GRIDREF]</v>
      </c>
      <c r="F2844" s="1" t="str">
        <f t="shared" si="2061"/>
        <v>[ENTER METHOD]</v>
      </c>
      <c r="G2844" s="1" t="str">
        <f t="shared" si="2061"/>
        <v>[YOUR NAME]</v>
      </c>
      <c r="H2844" s="1" t="str">
        <f t="shared" si="2014"/>
        <v>[YOUR NAME]</v>
      </c>
      <c r="I2844" s="1" t="str">
        <f t="shared" si="2015"/>
        <v>[11 or 12]</v>
      </c>
      <c r="J2844" s="1" t="s">
        <v>730</v>
      </c>
      <c r="L2844" s="5" t="e">
        <f>VLOOKUP(M2844,'Species Look-up'!A:B,2,FALSE)</f>
        <v>#N/A</v>
      </c>
      <c r="M2844" s="5" t="e">
        <f>IF(ISNA(VLOOKUP(A2844,'Species Look-up'!C:D,2,FALSE)),VLOOKUP(A2844,'Species Look-up'!D:D,1,FALSE),VLOOKUP(A2844,'Species Look-up'!C:D,2,FALSE))</f>
        <v>#N/A</v>
      </c>
    </row>
    <row r="2845" spans="1:13" customFormat="1" ht="12" customHeight="1" x14ac:dyDescent="0.2">
      <c r="A2845" s="17" t="s">
        <v>6659</v>
      </c>
      <c r="B2845" s="24" t="s">
        <v>6660</v>
      </c>
      <c r="C2845" s="6" t="str">
        <f t="shared" ref="C2845:G2845" si="2062">C2844</f>
        <v>[DATE]</v>
      </c>
      <c r="D2845" s="1" t="str">
        <f t="shared" si="2062"/>
        <v>[ENTER YOUR SITE HERE]</v>
      </c>
      <c r="E2845" s="1" t="str">
        <f t="shared" si="2062"/>
        <v>[GRIDREF]</v>
      </c>
      <c r="F2845" s="1" t="str">
        <f t="shared" si="2062"/>
        <v>[ENTER METHOD]</v>
      </c>
      <c r="G2845" s="1" t="str">
        <f t="shared" si="2062"/>
        <v>[YOUR NAME]</v>
      </c>
      <c r="H2845" s="1" t="str">
        <f t="shared" si="2014"/>
        <v>[YOUR NAME]</v>
      </c>
      <c r="I2845" s="1" t="str">
        <f t="shared" si="2015"/>
        <v>[11 or 12]</v>
      </c>
      <c r="J2845" s="1" t="s">
        <v>730</v>
      </c>
      <c r="L2845" s="5" t="e">
        <f>VLOOKUP(M2845,'Species Look-up'!A:B,2,FALSE)</f>
        <v>#N/A</v>
      </c>
      <c r="M2845" s="5" t="e">
        <f>IF(ISNA(VLOOKUP(A2845,'Species Look-up'!C:D,2,FALSE)),VLOOKUP(A2845,'Species Look-up'!D:D,1,FALSE),VLOOKUP(A2845,'Species Look-up'!C:D,2,FALSE))</f>
        <v>#N/A</v>
      </c>
    </row>
    <row r="2846" spans="1:13" customFormat="1" ht="12" customHeight="1" x14ac:dyDescent="0.2">
      <c r="A2846" s="17" t="s">
        <v>6659</v>
      </c>
      <c r="B2846" s="24" t="s">
        <v>6660</v>
      </c>
      <c r="C2846" s="6" t="str">
        <f t="shared" ref="C2846:G2846" si="2063">C2845</f>
        <v>[DATE]</v>
      </c>
      <c r="D2846" s="1" t="str">
        <f t="shared" si="2063"/>
        <v>[ENTER YOUR SITE HERE]</v>
      </c>
      <c r="E2846" s="1" t="str">
        <f t="shared" si="2063"/>
        <v>[GRIDREF]</v>
      </c>
      <c r="F2846" s="1" t="str">
        <f t="shared" si="2063"/>
        <v>[ENTER METHOD]</v>
      </c>
      <c r="G2846" s="1" t="str">
        <f t="shared" si="2063"/>
        <v>[YOUR NAME]</v>
      </c>
      <c r="H2846" s="1" t="str">
        <f t="shared" si="2014"/>
        <v>[YOUR NAME]</v>
      </c>
      <c r="I2846" s="1" t="str">
        <f t="shared" si="2015"/>
        <v>[11 or 12]</v>
      </c>
      <c r="J2846" s="1" t="s">
        <v>730</v>
      </c>
      <c r="L2846" s="5" t="e">
        <f>VLOOKUP(M2846,'Species Look-up'!A:B,2,FALSE)</f>
        <v>#N/A</v>
      </c>
      <c r="M2846" s="5" t="e">
        <f>IF(ISNA(VLOOKUP(A2846,'Species Look-up'!C:D,2,FALSE)),VLOOKUP(A2846,'Species Look-up'!D:D,1,FALSE),VLOOKUP(A2846,'Species Look-up'!C:D,2,FALSE))</f>
        <v>#N/A</v>
      </c>
    </row>
    <row r="2847" spans="1:13" customFormat="1" ht="12" customHeight="1" x14ac:dyDescent="0.2">
      <c r="A2847" s="17" t="s">
        <v>6659</v>
      </c>
      <c r="B2847" s="24" t="s">
        <v>6660</v>
      </c>
      <c r="C2847" s="6" t="str">
        <f t="shared" ref="C2847:G2847" si="2064">C2846</f>
        <v>[DATE]</v>
      </c>
      <c r="D2847" s="1" t="str">
        <f t="shared" si="2064"/>
        <v>[ENTER YOUR SITE HERE]</v>
      </c>
      <c r="E2847" s="1" t="str">
        <f t="shared" si="2064"/>
        <v>[GRIDREF]</v>
      </c>
      <c r="F2847" s="1" t="str">
        <f t="shared" si="2064"/>
        <v>[ENTER METHOD]</v>
      </c>
      <c r="G2847" s="1" t="str">
        <f t="shared" si="2064"/>
        <v>[YOUR NAME]</v>
      </c>
      <c r="H2847" s="1" t="str">
        <f t="shared" si="2014"/>
        <v>[YOUR NAME]</v>
      </c>
      <c r="I2847" s="1" t="str">
        <f t="shared" si="2015"/>
        <v>[11 or 12]</v>
      </c>
      <c r="J2847" s="1" t="s">
        <v>730</v>
      </c>
      <c r="L2847" s="5" t="e">
        <f>VLOOKUP(M2847,'Species Look-up'!A:B,2,FALSE)</f>
        <v>#N/A</v>
      </c>
      <c r="M2847" s="5" t="e">
        <f>IF(ISNA(VLOOKUP(A2847,'Species Look-up'!C:D,2,FALSE)),VLOOKUP(A2847,'Species Look-up'!D:D,1,FALSE),VLOOKUP(A2847,'Species Look-up'!C:D,2,FALSE))</f>
        <v>#N/A</v>
      </c>
    </row>
    <row r="2848" spans="1:13" customFormat="1" ht="12" customHeight="1" x14ac:dyDescent="0.2">
      <c r="A2848" s="17" t="s">
        <v>6659</v>
      </c>
      <c r="B2848" s="24" t="s">
        <v>6660</v>
      </c>
      <c r="C2848" s="6" t="str">
        <f t="shared" ref="C2848:G2848" si="2065">C2847</f>
        <v>[DATE]</v>
      </c>
      <c r="D2848" s="1" t="str">
        <f t="shared" si="2065"/>
        <v>[ENTER YOUR SITE HERE]</v>
      </c>
      <c r="E2848" s="1" t="str">
        <f t="shared" si="2065"/>
        <v>[GRIDREF]</v>
      </c>
      <c r="F2848" s="1" t="str">
        <f t="shared" si="2065"/>
        <v>[ENTER METHOD]</v>
      </c>
      <c r="G2848" s="1" t="str">
        <f t="shared" si="2065"/>
        <v>[YOUR NAME]</v>
      </c>
      <c r="H2848" s="1" t="str">
        <f t="shared" si="2014"/>
        <v>[YOUR NAME]</v>
      </c>
      <c r="I2848" s="1" t="str">
        <f t="shared" si="2015"/>
        <v>[11 or 12]</v>
      </c>
      <c r="J2848" s="1" t="s">
        <v>730</v>
      </c>
      <c r="L2848" s="5" t="e">
        <f>VLOOKUP(M2848,'Species Look-up'!A:B,2,FALSE)</f>
        <v>#N/A</v>
      </c>
      <c r="M2848" s="5" t="e">
        <f>IF(ISNA(VLOOKUP(A2848,'Species Look-up'!C:D,2,FALSE)),VLOOKUP(A2848,'Species Look-up'!D:D,1,FALSE),VLOOKUP(A2848,'Species Look-up'!C:D,2,FALSE))</f>
        <v>#N/A</v>
      </c>
    </row>
    <row r="2849" spans="1:13" customFormat="1" ht="12" customHeight="1" x14ac:dyDescent="0.2">
      <c r="A2849" s="17" t="s">
        <v>6659</v>
      </c>
      <c r="B2849" s="24" t="s">
        <v>6660</v>
      </c>
      <c r="C2849" s="6" t="str">
        <f t="shared" ref="C2849:G2849" si="2066">C2848</f>
        <v>[DATE]</v>
      </c>
      <c r="D2849" s="1" t="str">
        <f t="shared" si="2066"/>
        <v>[ENTER YOUR SITE HERE]</v>
      </c>
      <c r="E2849" s="1" t="str">
        <f t="shared" si="2066"/>
        <v>[GRIDREF]</v>
      </c>
      <c r="F2849" s="1" t="str">
        <f t="shared" si="2066"/>
        <v>[ENTER METHOD]</v>
      </c>
      <c r="G2849" s="1" t="str">
        <f t="shared" si="2066"/>
        <v>[YOUR NAME]</v>
      </c>
      <c r="H2849" s="1" t="str">
        <f t="shared" si="2014"/>
        <v>[YOUR NAME]</v>
      </c>
      <c r="I2849" s="1" t="str">
        <f t="shared" si="2015"/>
        <v>[11 or 12]</v>
      </c>
      <c r="J2849" s="1" t="s">
        <v>730</v>
      </c>
      <c r="L2849" s="5" t="e">
        <f>VLOOKUP(M2849,'Species Look-up'!A:B,2,FALSE)</f>
        <v>#N/A</v>
      </c>
      <c r="M2849" s="5" t="e">
        <f>IF(ISNA(VLOOKUP(A2849,'Species Look-up'!C:D,2,FALSE)),VLOOKUP(A2849,'Species Look-up'!D:D,1,FALSE),VLOOKUP(A2849,'Species Look-up'!C:D,2,FALSE))</f>
        <v>#N/A</v>
      </c>
    </row>
    <row r="2850" spans="1:13" customFormat="1" ht="12" customHeight="1" x14ac:dyDescent="0.2">
      <c r="A2850" s="17" t="s">
        <v>6659</v>
      </c>
      <c r="B2850" s="24" t="s">
        <v>6660</v>
      </c>
      <c r="C2850" s="6" t="str">
        <f t="shared" ref="C2850:G2850" si="2067">C2849</f>
        <v>[DATE]</v>
      </c>
      <c r="D2850" s="1" t="str">
        <f t="shared" si="2067"/>
        <v>[ENTER YOUR SITE HERE]</v>
      </c>
      <c r="E2850" s="1" t="str">
        <f t="shared" si="2067"/>
        <v>[GRIDREF]</v>
      </c>
      <c r="F2850" s="1" t="str">
        <f t="shared" si="2067"/>
        <v>[ENTER METHOD]</v>
      </c>
      <c r="G2850" s="1" t="str">
        <f t="shared" si="2067"/>
        <v>[YOUR NAME]</v>
      </c>
      <c r="H2850" s="1" t="str">
        <f t="shared" si="2014"/>
        <v>[YOUR NAME]</v>
      </c>
      <c r="I2850" s="1" t="str">
        <f t="shared" si="2015"/>
        <v>[11 or 12]</v>
      </c>
      <c r="J2850" s="1" t="s">
        <v>730</v>
      </c>
      <c r="L2850" s="5" t="e">
        <f>VLOOKUP(M2850,'Species Look-up'!A:B,2,FALSE)</f>
        <v>#N/A</v>
      </c>
      <c r="M2850" s="5" t="e">
        <f>IF(ISNA(VLOOKUP(A2850,'Species Look-up'!C:D,2,FALSE)),VLOOKUP(A2850,'Species Look-up'!D:D,1,FALSE),VLOOKUP(A2850,'Species Look-up'!C:D,2,FALSE))</f>
        <v>#N/A</v>
      </c>
    </row>
    <row r="2851" spans="1:13" customFormat="1" ht="12" customHeight="1" x14ac:dyDescent="0.2">
      <c r="A2851" s="17" t="s">
        <v>6659</v>
      </c>
      <c r="B2851" s="24" t="s">
        <v>6660</v>
      </c>
      <c r="C2851" s="6" t="str">
        <f t="shared" ref="C2851:G2851" si="2068">C2850</f>
        <v>[DATE]</v>
      </c>
      <c r="D2851" s="1" t="str">
        <f t="shared" si="2068"/>
        <v>[ENTER YOUR SITE HERE]</v>
      </c>
      <c r="E2851" s="1" t="str">
        <f t="shared" si="2068"/>
        <v>[GRIDREF]</v>
      </c>
      <c r="F2851" s="1" t="str">
        <f t="shared" si="2068"/>
        <v>[ENTER METHOD]</v>
      </c>
      <c r="G2851" s="1" t="str">
        <f t="shared" si="2068"/>
        <v>[YOUR NAME]</v>
      </c>
      <c r="H2851" s="1" t="str">
        <f t="shared" si="2014"/>
        <v>[YOUR NAME]</v>
      </c>
      <c r="I2851" s="1" t="str">
        <f t="shared" si="2015"/>
        <v>[11 or 12]</v>
      </c>
      <c r="J2851" s="1" t="s">
        <v>730</v>
      </c>
      <c r="L2851" s="5" t="e">
        <f>VLOOKUP(M2851,'Species Look-up'!A:B,2,FALSE)</f>
        <v>#N/A</v>
      </c>
      <c r="M2851" s="5" t="e">
        <f>IF(ISNA(VLOOKUP(A2851,'Species Look-up'!C:D,2,FALSE)),VLOOKUP(A2851,'Species Look-up'!D:D,1,FALSE),VLOOKUP(A2851,'Species Look-up'!C:D,2,FALSE))</f>
        <v>#N/A</v>
      </c>
    </row>
    <row r="2852" spans="1:13" customFormat="1" ht="12" customHeight="1" x14ac:dyDescent="0.2">
      <c r="A2852" s="17" t="s">
        <v>6659</v>
      </c>
      <c r="B2852" s="24" t="s">
        <v>6660</v>
      </c>
      <c r="C2852" s="6" t="str">
        <f t="shared" ref="C2852:G2852" si="2069">C2851</f>
        <v>[DATE]</v>
      </c>
      <c r="D2852" s="1" t="str">
        <f t="shared" si="2069"/>
        <v>[ENTER YOUR SITE HERE]</v>
      </c>
      <c r="E2852" s="1" t="str">
        <f t="shared" si="2069"/>
        <v>[GRIDREF]</v>
      </c>
      <c r="F2852" s="1" t="str">
        <f t="shared" si="2069"/>
        <v>[ENTER METHOD]</v>
      </c>
      <c r="G2852" s="1" t="str">
        <f t="shared" si="2069"/>
        <v>[YOUR NAME]</v>
      </c>
      <c r="H2852" s="1" t="str">
        <f t="shared" si="2014"/>
        <v>[YOUR NAME]</v>
      </c>
      <c r="I2852" s="1" t="str">
        <f t="shared" si="2015"/>
        <v>[11 or 12]</v>
      </c>
      <c r="J2852" s="1" t="s">
        <v>730</v>
      </c>
      <c r="L2852" s="5" t="e">
        <f>VLOOKUP(M2852,'Species Look-up'!A:B,2,FALSE)</f>
        <v>#N/A</v>
      </c>
      <c r="M2852" s="5" t="e">
        <f>IF(ISNA(VLOOKUP(A2852,'Species Look-up'!C:D,2,FALSE)),VLOOKUP(A2852,'Species Look-up'!D:D,1,FALSE),VLOOKUP(A2852,'Species Look-up'!C:D,2,FALSE))</f>
        <v>#N/A</v>
      </c>
    </row>
    <row r="2853" spans="1:13" customFormat="1" ht="12" customHeight="1" x14ac:dyDescent="0.2">
      <c r="A2853" s="17" t="s">
        <v>6659</v>
      </c>
      <c r="B2853" s="24" t="s">
        <v>6660</v>
      </c>
      <c r="C2853" s="6" t="str">
        <f t="shared" ref="C2853:G2853" si="2070">C2852</f>
        <v>[DATE]</v>
      </c>
      <c r="D2853" s="1" t="str">
        <f t="shared" si="2070"/>
        <v>[ENTER YOUR SITE HERE]</v>
      </c>
      <c r="E2853" s="1" t="str">
        <f t="shared" si="2070"/>
        <v>[GRIDREF]</v>
      </c>
      <c r="F2853" s="1" t="str">
        <f t="shared" si="2070"/>
        <v>[ENTER METHOD]</v>
      </c>
      <c r="G2853" s="1" t="str">
        <f t="shared" si="2070"/>
        <v>[YOUR NAME]</v>
      </c>
      <c r="H2853" s="1" t="str">
        <f t="shared" si="2014"/>
        <v>[YOUR NAME]</v>
      </c>
      <c r="I2853" s="1" t="str">
        <f t="shared" si="2015"/>
        <v>[11 or 12]</v>
      </c>
      <c r="J2853" s="1" t="s">
        <v>730</v>
      </c>
      <c r="L2853" s="5" t="e">
        <f>VLOOKUP(M2853,'Species Look-up'!A:B,2,FALSE)</f>
        <v>#N/A</v>
      </c>
      <c r="M2853" s="5" t="e">
        <f>IF(ISNA(VLOOKUP(A2853,'Species Look-up'!C:D,2,FALSE)),VLOOKUP(A2853,'Species Look-up'!D:D,1,FALSE),VLOOKUP(A2853,'Species Look-up'!C:D,2,FALSE))</f>
        <v>#N/A</v>
      </c>
    </row>
    <row r="2854" spans="1:13" customFormat="1" ht="12" customHeight="1" x14ac:dyDescent="0.2">
      <c r="A2854" s="17" t="s">
        <v>6659</v>
      </c>
      <c r="B2854" s="24" t="s">
        <v>6660</v>
      </c>
      <c r="C2854" s="6" t="str">
        <f t="shared" ref="C2854:G2854" si="2071">C2853</f>
        <v>[DATE]</v>
      </c>
      <c r="D2854" s="1" t="str">
        <f t="shared" si="2071"/>
        <v>[ENTER YOUR SITE HERE]</v>
      </c>
      <c r="E2854" s="1" t="str">
        <f t="shared" si="2071"/>
        <v>[GRIDREF]</v>
      </c>
      <c r="F2854" s="1" t="str">
        <f t="shared" si="2071"/>
        <v>[ENTER METHOD]</v>
      </c>
      <c r="G2854" s="1" t="str">
        <f t="shared" si="2071"/>
        <v>[YOUR NAME]</v>
      </c>
      <c r="H2854" s="1" t="str">
        <f t="shared" si="2014"/>
        <v>[YOUR NAME]</v>
      </c>
      <c r="I2854" s="1" t="str">
        <f t="shared" si="2015"/>
        <v>[11 or 12]</v>
      </c>
      <c r="J2854" s="1" t="s">
        <v>730</v>
      </c>
      <c r="L2854" s="5" t="e">
        <f>VLOOKUP(M2854,'Species Look-up'!A:B,2,FALSE)</f>
        <v>#N/A</v>
      </c>
      <c r="M2854" s="5" t="e">
        <f>IF(ISNA(VLOOKUP(A2854,'Species Look-up'!C:D,2,FALSE)),VLOOKUP(A2854,'Species Look-up'!D:D,1,FALSE),VLOOKUP(A2854,'Species Look-up'!C:D,2,FALSE))</f>
        <v>#N/A</v>
      </c>
    </row>
    <row r="2855" spans="1:13" customFormat="1" ht="12" customHeight="1" x14ac:dyDescent="0.2">
      <c r="A2855" s="17" t="s">
        <v>6659</v>
      </c>
      <c r="B2855" s="24" t="s">
        <v>6660</v>
      </c>
      <c r="C2855" s="6" t="str">
        <f t="shared" ref="C2855:G2855" si="2072">C2854</f>
        <v>[DATE]</v>
      </c>
      <c r="D2855" s="1" t="str">
        <f t="shared" si="2072"/>
        <v>[ENTER YOUR SITE HERE]</v>
      </c>
      <c r="E2855" s="1" t="str">
        <f t="shared" si="2072"/>
        <v>[GRIDREF]</v>
      </c>
      <c r="F2855" s="1" t="str">
        <f t="shared" si="2072"/>
        <v>[ENTER METHOD]</v>
      </c>
      <c r="G2855" s="1" t="str">
        <f t="shared" si="2072"/>
        <v>[YOUR NAME]</v>
      </c>
      <c r="H2855" s="1" t="str">
        <f t="shared" si="2014"/>
        <v>[YOUR NAME]</v>
      </c>
      <c r="I2855" s="1" t="str">
        <f t="shared" si="2015"/>
        <v>[11 or 12]</v>
      </c>
      <c r="J2855" s="1" t="s">
        <v>730</v>
      </c>
      <c r="L2855" s="5" t="e">
        <f>VLOOKUP(M2855,'Species Look-up'!A:B,2,FALSE)</f>
        <v>#N/A</v>
      </c>
      <c r="M2855" s="5" t="e">
        <f>IF(ISNA(VLOOKUP(A2855,'Species Look-up'!C:D,2,FALSE)),VLOOKUP(A2855,'Species Look-up'!D:D,1,FALSE),VLOOKUP(A2855,'Species Look-up'!C:D,2,FALSE))</f>
        <v>#N/A</v>
      </c>
    </row>
    <row r="2856" spans="1:13" customFormat="1" ht="12" customHeight="1" x14ac:dyDescent="0.2">
      <c r="A2856" s="17" t="s">
        <v>6659</v>
      </c>
      <c r="B2856" s="24" t="s">
        <v>6660</v>
      </c>
      <c r="C2856" s="6" t="str">
        <f t="shared" ref="C2856:G2856" si="2073">C2855</f>
        <v>[DATE]</v>
      </c>
      <c r="D2856" s="1" t="str">
        <f t="shared" si="2073"/>
        <v>[ENTER YOUR SITE HERE]</v>
      </c>
      <c r="E2856" s="1" t="str">
        <f t="shared" si="2073"/>
        <v>[GRIDREF]</v>
      </c>
      <c r="F2856" s="1" t="str">
        <f t="shared" si="2073"/>
        <v>[ENTER METHOD]</v>
      </c>
      <c r="G2856" s="1" t="str">
        <f t="shared" si="2073"/>
        <v>[YOUR NAME]</v>
      </c>
      <c r="H2856" s="1" t="str">
        <f t="shared" si="2014"/>
        <v>[YOUR NAME]</v>
      </c>
      <c r="I2856" s="1" t="str">
        <f t="shared" si="2015"/>
        <v>[11 or 12]</v>
      </c>
      <c r="J2856" s="1" t="s">
        <v>730</v>
      </c>
      <c r="L2856" s="5" t="e">
        <f>VLOOKUP(M2856,'Species Look-up'!A:B,2,FALSE)</f>
        <v>#N/A</v>
      </c>
      <c r="M2856" s="5" t="e">
        <f>IF(ISNA(VLOOKUP(A2856,'Species Look-up'!C:D,2,FALSE)),VLOOKUP(A2856,'Species Look-up'!D:D,1,FALSE),VLOOKUP(A2856,'Species Look-up'!C:D,2,FALSE))</f>
        <v>#N/A</v>
      </c>
    </row>
    <row r="2857" spans="1:13" customFormat="1" ht="12" customHeight="1" x14ac:dyDescent="0.2">
      <c r="A2857" s="17" t="s">
        <v>6659</v>
      </c>
      <c r="B2857" s="24" t="s">
        <v>6660</v>
      </c>
      <c r="C2857" s="6" t="str">
        <f t="shared" ref="C2857:G2857" si="2074">C2856</f>
        <v>[DATE]</v>
      </c>
      <c r="D2857" s="1" t="str">
        <f t="shared" si="2074"/>
        <v>[ENTER YOUR SITE HERE]</v>
      </c>
      <c r="E2857" s="1" t="str">
        <f t="shared" si="2074"/>
        <v>[GRIDREF]</v>
      </c>
      <c r="F2857" s="1" t="str">
        <f t="shared" si="2074"/>
        <v>[ENTER METHOD]</v>
      </c>
      <c r="G2857" s="1" t="str">
        <f t="shared" si="2074"/>
        <v>[YOUR NAME]</v>
      </c>
      <c r="H2857" s="1" t="str">
        <f t="shared" si="2014"/>
        <v>[YOUR NAME]</v>
      </c>
      <c r="I2857" s="1" t="str">
        <f t="shared" si="2015"/>
        <v>[11 or 12]</v>
      </c>
      <c r="J2857" s="1" t="s">
        <v>730</v>
      </c>
      <c r="L2857" s="5" t="e">
        <f>VLOOKUP(M2857,'Species Look-up'!A:B,2,FALSE)</f>
        <v>#N/A</v>
      </c>
      <c r="M2857" s="5" t="e">
        <f>IF(ISNA(VLOOKUP(A2857,'Species Look-up'!C:D,2,FALSE)),VLOOKUP(A2857,'Species Look-up'!D:D,1,FALSE),VLOOKUP(A2857,'Species Look-up'!C:D,2,FALSE))</f>
        <v>#N/A</v>
      </c>
    </row>
    <row r="2858" spans="1:13" customFormat="1" ht="12" customHeight="1" x14ac:dyDescent="0.2">
      <c r="A2858" s="17" t="s">
        <v>6659</v>
      </c>
      <c r="B2858" s="24" t="s">
        <v>6660</v>
      </c>
      <c r="C2858" s="6" t="str">
        <f t="shared" ref="C2858:G2858" si="2075">C2857</f>
        <v>[DATE]</v>
      </c>
      <c r="D2858" s="1" t="str">
        <f t="shared" si="2075"/>
        <v>[ENTER YOUR SITE HERE]</v>
      </c>
      <c r="E2858" s="1" t="str">
        <f t="shared" si="2075"/>
        <v>[GRIDREF]</v>
      </c>
      <c r="F2858" s="1" t="str">
        <f t="shared" si="2075"/>
        <v>[ENTER METHOD]</v>
      </c>
      <c r="G2858" s="1" t="str">
        <f t="shared" si="2075"/>
        <v>[YOUR NAME]</v>
      </c>
      <c r="H2858" s="1" t="str">
        <f t="shared" si="2014"/>
        <v>[YOUR NAME]</v>
      </c>
      <c r="I2858" s="1" t="str">
        <f t="shared" si="2015"/>
        <v>[11 or 12]</v>
      </c>
      <c r="J2858" s="1" t="s">
        <v>730</v>
      </c>
      <c r="L2858" s="5" t="e">
        <f>VLOOKUP(M2858,'Species Look-up'!A:B,2,FALSE)</f>
        <v>#N/A</v>
      </c>
      <c r="M2858" s="5" t="e">
        <f>IF(ISNA(VLOOKUP(A2858,'Species Look-up'!C:D,2,FALSE)),VLOOKUP(A2858,'Species Look-up'!D:D,1,FALSE),VLOOKUP(A2858,'Species Look-up'!C:D,2,FALSE))</f>
        <v>#N/A</v>
      </c>
    </row>
    <row r="2859" spans="1:13" customFormat="1" ht="12" customHeight="1" x14ac:dyDescent="0.2">
      <c r="A2859" s="17" t="s">
        <v>6659</v>
      </c>
      <c r="B2859" s="24" t="s">
        <v>6660</v>
      </c>
      <c r="C2859" s="6" t="str">
        <f t="shared" ref="C2859:G2859" si="2076">C2858</f>
        <v>[DATE]</v>
      </c>
      <c r="D2859" s="1" t="str">
        <f t="shared" si="2076"/>
        <v>[ENTER YOUR SITE HERE]</v>
      </c>
      <c r="E2859" s="1" t="str">
        <f t="shared" si="2076"/>
        <v>[GRIDREF]</v>
      </c>
      <c r="F2859" s="1" t="str">
        <f t="shared" si="2076"/>
        <v>[ENTER METHOD]</v>
      </c>
      <c r="G2859" s="1" t="str">
        <f t="shared" si="2076"/>
        <v>[YOUR NAME]</v>
      </c>
      <c r="H2859" s="1" t="str">
        <f t="shared" si="2014"/>
        <v>[YOUR NAME]</v>
      </c>
      <c r="I2859" s="1" t="str">
        <f t="shared" si="2015"/>
        <v>[11 or 12]</v>
      </c>
      <c r="J2859" s="1" t="s">
        <v>730</v>
      </c>
      <c r="L2859" s="5" t="e">
        <f>VLOOKUP(M2859,'Species Look-up'!A:B,2,FALSE)</f>
        <v>#N/A</v>
      </c>
      <c r="M2859" s="5" t="e">
        <f>IF(ISNA(VLOOKUP(A2859,'Species Look-up'!C:D,2,FALSE)),VLOOKUP(A2859,'Species Look-up'!D:D,1,FALSE),VLOOKUP(A2859,'Species Look-up'!C:D,2,FALSE))</f>
        <v>#N/A</v>
      </c>
    </row>
    <row r="2860" spans="1:13" customFormat="1" ht="12" customHeight="1" x14ac:dyDescent="0.2">
      <c r="A2860" s="17" t="s">
        <v>6659</v>
      </c>
      <c r="B2860" s="24" t="s">
        <v>6660</v>
      </c>
      <c r="C2860" s="6" t="str">
        <f t="shared" ref="C2860:G2860" si="2077">C2859</f>
        <v>[DATE]</v>
      </c>
      <c r="D2860" s="1" t="str">
        <f t="shared" si="2077"/>
        <v>[ENTER YOUR SITE HERE]</v>
      </c>
      <c r="E2860" s="1" t="str">
        <f t="shared" si="2077"/>
        <v>[GRIDREF]</v>
      </c>
      <c r="F2860" s="1" t="str">
        <f t="shared" si="2077"/>
        <v>[ENTER METHOD]</v>
      </c>
      <c r="G2860" s="1" t="str">
        <f t="shared" si="2077"/>
        <v>[YOUR NAME]</v>
      </c>
      <c r="H2860" s="1" t="str">
        <f t="shared" si="2014"/>
        <v>[YOUR NAME]</v>
      </c>
      <c r="I2860" s="1" t="str">
        <f t="shared" si="2015"/>
        <v>[11 or 12]</v>
      </c>
      <c r="J2860" s="1" t="s">
        <v>730</v>
      </c>
      <c r="L2860" s="5" t="e">
        <f>VLOOKUP(M2860,'Species Look-up'!A:B,2,FALSE)</f>
        <v>#N/A</v>
      </c>
      <c r="M2860" s="5" t="e">
        <f>IF(ISNA(VLOOKUP(A2860,'Species Look-up'!C:D,2,FALSE)),VLOOKUP(A2860,'Species Look-up'!D:D,1,FALSE),VLOOKUP(A2860,'Species Look-up'!C:D,2,FALSE))</f>
        <v>#N/A</v>
      </c>
    </row>
    <row r="2861" spans="1:13" customFormat="1" ht="12" customHeight="1" x14ac:dyDescent="0.2">
      <c r="A2861" s="17" t="s">
        <v>6659</v>
      </c>
      <c r="B2861" s="24" t="s">
        <v>6660</v>
      </c>
      <c r="C2861" s="6" t="str">
        <f t="shared" ref="C2861:G2861" si="2078">C2860</f>
        <v>[DATE]</v>
      </c>
      <c r="D2861" s="1" t="str">
        <f t="shared" si="2078"/>
        <v>[ENTER YOUR SITE HERE]</v>
      </c>
      <c r="E2861" s="1" t="str">
        <f t="shared" si="2078"/>
        <v>[GRIDREF]</v>
      </c>
      <c r="F2861" s="1" t="str">
        <f t="shared" si="2078"/>
        <v>[ENTER METHOD]</v>
      </c>
      <c r="G2861" s="1" t="str">
        <f t="shared" si="2078"/>
        <v>[YOUR NAME]</v>
      </c>
      <c r="H2861" s="1" t="str">
        <f t="shared" si="2014"/>
        <v>[YOUR NAME]</v>
      </c>
      <c r="I2861" s="1" t="str">
        <f t="shared" si="2015"/>
        <v>[11 or 12]</v>
      </c>
      <c r="J2861" s="1" t="s">
        <v>730</v>
      </c>
      <c r="L2861" s="5" t="e">
        <f>VLOOKUP(M2861,'Species Look-up'!A:B,2,FALSE)</f>
        <v>#N/A</v>
      </c>
      <c r="M2861" s="5" t="e">
        <f>IF(ISNA(VLOOKUP(A2861,'Species Look-up'!C:D,2,FALSE)),VLOOKUP(A2861,'Species Look-up'!D:D,1,FALSE),VLOOKUP(A2861,'Species Look-up'!C:D,2,FALSE))</f>
        <v>#N/A</v>
      </c>
    </row>
    <row r="2862" spans="1:13" customFormat="1" ht="12" customHeight="1" x14ac:dyDescent="0.2">
      <c r="A2862" s="17" t="s">
        <v>6659</v>
      </c>
      <c r="B2862" s="24" t="s">
        <v>6660</v>
      </c>
      <c r="C2862" s="6" t="str">
        <f t="shared" ref="C2862:G2862" si="2079">C2861</f>
        <v>[DATE]</v>
      </c>
      <c r="D2862" s="1" t="str">
        <f t="shared" si="2079"/>
        <v>[ENTER YOUR SITE HERE]</v>
      </c>
      <c r="E2862" s="1" t="str">
        <f t="shared" si="2079"/>
        <v>[GRIDREF]</v>
      </c>
      <c r="F2862" s="1" t="str">
        <f t="shared" si="2079"/>
        <v>[ENTER METHOD]</v>
      </c>
      <c r="G2862" s="1" t="str">
        <f t="shared" si="2079"/>
        <v>[YOUR NAME]</v>
      </c>
      <c r="H2862" s="1" t="str">
        <f t="shared" ref="H2862:H2925" si="2080">G2862</f>
        <v>[YOUR NAME]</v>
      </c>
      <c r="I2862" s="1" t="str">
        <f t="shared" ref="I2862:I2925" si="2081">I2861</f>
        <v>[11 or 12]</v>
      </c>
      <c r="J2862" s="1" t="s">
        <v>730</v>
      </c>
      <c r="L2862" s="5" t="e">
        <f>VLOOKUP(M2862,'Species Look-up'!A:B,2,FALSE)</f>
        <v>#N/A</v>
      </c>
      <c r="M2862" s="5" t="e">
        <f>IF(ISNA(VLOOKUP(A2862,'Species Look-up'!C:D,2,FALSE)),VLOOKUP(A2862,'Species Look-up'!D:D,1,FALSE),VLOOKUP(A2862,'Species Look-up'!C:D,2,FALSE))</f>
        <v>#N/A</v>
      </c>
    </row>
    <row r="2863" spans="1:13" customFormat="1" ht="12" customHeight="1" x14ac:dyDescent="0.2">
      <c r="A2863" s="17" t="s">
        <v>6659</v>
      </c>
      <c r="B2863" s="24" t="s">
        <v>6660</v>
      </c>
      <c r="C2863" s="6" t="str">
        <f t="shared" ref="C2863:G2863" si="2082">C2862</f>
        <v>[DATE]</v>
      </c>
      <c r="D2863" s="1" t="str">
        <f t="shared" si="2082"/>
        <v>[ENTER YOUR SITE HERE]</v>
      </c>
      <c r="E2863" s="1" t="str">
        <f t="shared" si="2082"/>
        <v>[GRIDREF]</v>
      </c>
      <c r="F2863" s="1" t="str">
        <f t="shared" si="2082"/>
        <v>[ENTER METHOD]</v>
      </c>
      <c r="G2863" s="1" t="str">
        <f t="shared" si="2082"/>
        <v>[YOUR NAME]</v>
      </c>
      <c r="H2863" s="1" t="str">
        <f t="shared" si="2080"/>
        <v>[YOUR NAME]</v>
      </c>
      <c r="I2863" s="1" t="str">
        <f t="shared" si="2081"/>
        <v>[11 or 12]</v>
      </c>
      <c r="J2863" s="1" t="s">
        <v>730</v>
      </c>
      <c r="L2863" s="5" t="e">
        <f>VLOOKUP(M2863,'Species Look-up'!A:B,2,FALSE)</f>
        <v>#N/A</v>
      </c>
      <c r="M2863" s="5" t="e">
        <f>IF(ISNA(VLOOKUP(A2863,'Species Look-up'!C:D,2,FALSE)),VLOOKUP(A2863,'Species Look-up'!D:D,1,FALSE),VLOOKUP(A2863,'Species Look-up'!C:D,2,FALSE))</f>
        <v>#N/A</v>
      </c>
    </row>
    <row r="2864" spans="1:13" customFormat="1" ht="12" customHeight="1" x14ac:dyDescent="0.2">
      <c r="A2864" s="17" t="s">
        <v>6659</v>
      </c>
      <c r="B2864" s="24" t="s">
        <v>6660</v>
      </c>
      <c r="C2864" s="6" t="str">
        <f t="shared" ref="C2864:G2864" si="2083">C2863</f>
        <v>[DATE]</v>
      </c>
      <c r="D2864" s="1" t="str">
        <f t="shared" si="2083"/>
        <v>[ENTER YOUR SITE HERE]</v>
      </c>
      <c r="E2864" s="1" t="str">
        <f t="shared" si="2083"/>
        <v>[GRIDREF]</v>
      </c>
      <c r="F2864" s="1" t="str">
        <f t="shared" si="2083"/>
        <v>[ENTER METHOD]</v>
      </c>
      <c r="G2864" s="1" t="str">
        <f t="shared" si="2083"/>
        <v>[YOUR NAME]</v>
      </c>
      <c r="H2864" s="1" t="str">
        <f t="shared" si="2080"/>
        <v>[YOUR NAME]</v>
      </c>
      <c r="I2864" s="1" t="str">
        <f t="shared" si="2081"/>
        <v>[11 or 12]</v>
      </c>
      <c r="J2864" s="1" t="s">
        <v>730</v>
      </c>
      <c r="L2864" s="5" t="e">
        <f>VLOOKUP(M2864,'Species Look-up'!A:B,2,FALSE)</f>
        <v>#N/A</v>
      </c>
      <c r="M2864" s="5" t="e">
        <f>IF(ISNA(VLOOKUP(A2864,'Species Look-up'!C:D,2,FALSE)),VLOOKUP(A2864,'Species Look-up'!D:D,1,FALSE),VLOOKUP(A2864,'Species Look-up'!C:D,2,FALSE))</f>
        <v>#N/A</v>
      </c>
    </row>
    <row r="2865" spans="1:13" customFormat="1" ht="12" customHeight="1" x14ac:dyDescent="0.2">
      <c r="A2865" s="17" t="s">
        <v>6659</v>
      </c>
      <c r="B2865" s="24" t="s">
        <v>6660</v>
      </c>
      <c r="C2865" s="6" t="str">
        <f t="shared" ref="C2865:G2865" si="2084">C2864</f>
        <v>[DATE]</v>
      </c>
      <c r="D2865" s="1" t="str">
        <f t="shared" si="2084"/>
        <v>[ENTER YOUR SITE HERE]</v>
      </c>
      <c r="E2865" s="1" t="str">
        <f t="shared" si="2084"/>
        <v>[GRIDREF]</v>
      </c>
      <c r="F2865" s="1" t="str">
        <f t="shared" si="2084"/>
        <v>[ENTER METHOD]</v>
      </c>
      <c r="G2865" s="1" t="str">
        <f t="shared" si="2084"/>
        <v>[YOUR NAME]</v>
      </c>
      <c r="H2865" s="1" t="str">
        <f t="shared" si="2080"/>
        <v>[YOUR NAME]</v>
      </c>
      <c r="I2865" s="1" t="str">
        <f t="shared" si="2081"/>
        <v>[11 or 12]</v>
      </c>
      <c r="J2865" s="1" t="s">
        <v>730</v>
      </c>
      <c r="L2865" s="5" t="e">
        <f>VLOOKUP(M2865,'Species Look-up'!A:B,2,FALSE)</f>
        <v>#N/A</v>
      </c>
      <c r="M2865" s="5" t="e">
        <f>IF(ISNA(VLOOKUP(A2865,'Species Look-up'!C:D,2,FALSE)),VLOOKUP(A2865,'Species Look-up'!D:D,1,FALSE),VLOOKUP(A2865,'Species Look-up'!C:D,2,FALSE))</f>
        <v>#N/A</v>
      </c>
    </row>
    <row r="2866" spans="1:13" customFormat="1" ht="12" customHeight="1" x14ac:dyDescent="0.2">
      <c r="A2866" s="17" t="s">
        <v>6659</v>
      </c>
      <c r="B2866" s="24" t="s">
        <v>6660</v>
      </c>
      <c r="C2866" s="6" t="str">
        <f t="shared" ref="C2866:G2866" si="2085">C2865</f>
        <v>[DATE]</v>
      </c>
      <c r="D2866" s="1" t="str">
        <f t="shared" si="2085"/>
        <v>[ENTER YOUR SITE HERE]</v>
      </c>
      <c r="E2866" s="1" t="str">
        <f t="shared" si="2085"/>
        <v>[GRIDREF]</v>
      </c>
      <c r="F2866" s="1" t="str">
        <f t="shared" si="2085"/>
        <v>[ENTER METHOD]</v>
      </c>
      <c r="G2866" s="1" t="str">
        <f t="shared" si="2085"/>
        <v>[YOUR NAME]</v>
      </c>
      <c r="H2866" s="1" t="str">
        <f t="shared" si="2080"/>
        <v>[YOUR NAME]</v>
      </c>
      <c r="I2866" s="1" t="str">
        <f t="shared" si="2081"/>
        <v>[11 or 12]</v>
      </c>
      <c r="J2866" s="1" t="s">
        <v>730</v>
      </c>
      <c r="L2866" s="5" t="e">
        <f>VLOOKUP(M2866,'Species Look-up'!A:B,2,FALSE)</f>
        <v>#N/A</v>
      </c>
      <c r="M2866" s="5" t="e">
        <f>IF(ISNA(VLOOKUP(A2866,'Species Look-up'!C:D,2,FALSE)),VLOOKUP(A2866,'Species Look-up'!D:D,1,FALSE),VLOOKUP(A2866,'Species Look-up'!C:D,2,FALSE))</f>
        <v>#N/A</v>
      </c>
    </row>
    <row r="2867" spans="1:13" customFormat="1" ht="12" customHeight="1" x14ac:dyDescent="0.2">
      <c r="A2867" s="17" t="s">
        <v>6659</v>
      </c>
      <c r="B2867" s="24" t="s">
        <v>6660</v>
      </c>
      <c r="C2867" s="6" t="str">
        <f t="shared" ref="C2867:G2867" si="2086">C2866</f>
        <v>[DATE]</v>
      </c>
      <c r="D2867" s="1" t="str">
        <f t="shared" si="2086"/>
        <v>[ENTER YOUR SITE HERE]</v>
      </c>
      <c r="E2867" s="1" t="str">
        <f t="shared" si="2086"/>
        <v>[GRIDREF]</v>
      </c>
      <c r="F2867" s="1" t="str">
        <f t="shared" si="2086"/>
        <v>[ENTER METHOD]</v>
      </c>
      <c r="G2867" s="1" t="str">
        <f t="shared" si="2086"/>
        <v>[YOUR NAME]</v>
      </c>
      <c r="H2867" s="1" t="str">
        <f t="shared" si="2080"/>
        <v>[YOUR NAME]</v>
      </c>
      <c r="I2867" s="1" t="str">
        <f t="shared" si="2081"/>
        <v>[11 or 12]</v>
      </c>
      <c r="J2867" s="1" t="s">
        <v>730</v>
      </c>
      <c r="L2867" s="5" t="e">
        <f>VLOOKUP(M2867,'Species Look-up'!A:B,2,FALSE)</f>
        <v>#N/A</v>
      </c>
      <c r="M2867" s="5" t="e">
        <f>IF(ISNA(VLOOKUP(A2867,'Species Look-up'!C:D,2,FALSE)),VLOOKUP(A2867,'Species Look-up'!D:D,1,FALSE),VLOOKUP(A2867,'Species Look-up'!C:D,2,FALSE))</f>
        <v>#N/A</v>
      </c>
    </row>
    <row r="2868" spans="1:13" customFormat="1" ht="12" customHeight="1" x14ac:dyDescent="0.2">
      <c r="A2868" s="17" t="s">
        <v>6659</v>
      </c>
      <c r="B2868" s="24" t="s">
        <v>6660</v>
      </c>
      <c r="C2868" s="6" t="str">
        <f t="shared" ref="C2868:G2868" si="2087">C2867</f>
        <v>[DATE]</v>
      </c>
      <c r="D2868" s="1" t="str">
        <f t="shared" si="2087"/>
        <v>[ENTER YOUR SITE HERE]</v>
      </c>
      <c r="E2868" s="1" t="str">
        <f t="shared" si="2087"/>
        <v>[GRIDREF]</v>
      </c>
      <c r="F2868" s="1" t="str">
        <f t="shared" si="2087"/>
        <v>[ENTER METHOD]</v>
      </c>
      <c r="G2868" s="1" t="str">
        <f t="shared" si="2087"/>
        <v>[YOUR NAME]</v>
      </c>
      <c r="H2868" s="1" t="str">
        <f t="shared" si="2080"/>
        <v>[YOUR NAME]</v>
      </c>
      <c r="I2868" s="1" t="str">
        <f t="shared" si="2081"/>
        <v>[11 or 12]</v>
      </c>
      <c r="J2868" s="1" t="s">
        <v>730</v>
      </c>
      <c r="L2868" s="5" t="e">
        <f>VLOOKUP(M2868,'Species Look-up'!A:B,2,FALSE)</f>
        <v>#N/A</v>
      </c>
      <c r="M2868" s="5" t="e">
        <f>IF(ISNA(VLOOKUP(A2868,'Species Look-up'!C:D,2,FALSE)),VLOOKUP(A2868,'Species Look-up'!D:D,1,FALSE),VLOOKUP(A2868,'Species Look-up'!C:D,2,FALSE))</f>
        <v>#N/A</v>
      </c>
    </row>
    <row r="2869" spans="1:13" customFormat="1" ht="12" customHeight="1" x14ac:dyDescent="0.2">
      <c r="A2869" s="17" t="s">
        <v>6659</v>
      </c>
      <c r="B2869" s="24" t="s">
        <v>6660</v>
      </c>
      <c r="C2869" s="6" t="str">
        <f t="shared" ref="C2869:G2869" si="2088">C2868</f>
        <v>[DATE]</v>
      </c>
      <c r="D2869" s="1" t="str">
        <f t="shared" si="2088"/>
        <v>[ENTER YOUR SITE HERE]</v>
      </c>
      <c r="E2869" s="1" t="str">
        <f t="shared" si="2088"/>
        <v>[GRIDREF]</v>
      </c>
      <c r="F2869" s="1" t="str">
        <f t="shared" si="2088"/>
        <v>[ENTER METHOD]</v>
      </c>
      <c r="G2869" s="1" t="str">
        <f t="shared" si="2088"/>
        <v>[YOUR NAME]</v>
      </c>
      <c r="H2869" s="1" t="str">
        <f t="shared" si="2080"/>
        <v>[YOUR NAME]</v>
      </c>
      <c r="I2869" s="1" t="str">
        <f t="shared" si="2081"/>
        <v>[11 or 12]</v>
      </c>
      <c r="J2869" s="1" t="s">
        <v>730</v>
      </c>
      <c r="L2869" s="5" t="e">
        <f>VLOOKUP(M2869,'Species Look-up'!A:B,2,FALSE)</f>
        <v>#N/A</v>
      </c>
      <c r="M2869" s="5" t="e">
        <f>IF(ISNA(VLOOKUP(A2869,'Species Look-up'!C:D,2,FALSE)),VLOOKUP(A2869,'Species Look-up'!D:D,1,FALSE),VLOOKUP(A2869,'Species Look-up'!C:D,2,FALSE))</f>
        <v>#N/A</v>
      </c>
    </row>
    <row r="2870" spans="1:13" customFormat="1" ht="12" customHeight="1" x14ac:dyDescent="0.2">
      <c r="A2870" s="17" t="s">
        <v>6659</v>
      </c>
      <c r="B2870" s="24" t="s">
        <v>6660</v>
      </c>
      <c r="C2870" s="6" t="str">
        <f t="shared" ref="C2870:G2870" si="2089">C2869</f>
        <v>[DATE]</v>
      </c>
      <c r="D2870" s="1" t="str">
        <f t="shared" si="2089"/>
        <v>[ENTER YOUR SITE HERE]</v>
      </c>
      <c r="E2870" s="1" t="str">
        <f t="shared" si="2089"/>
        <v>[GRIDREF]</v>
      </c>
      <c r="F2870" s="1" t="str">
        <f t="shared" si="2089"/>
        <v>[ENTER METHOD]</v>
      </c>
      <c r="G2870" s="1" t="str">
        <f t="shared" si="2089"/>
        <v>[YOUR NAME]</v>
      </c>
      <c r="H2870" s="1" t="str">
        <f t="shared" si="2080"/>
        <v>[YOUR NAME]</v>
      </c>
      <c r="I2870" s="1" t="str">
        <f t="shared" si="2081"/>
        <v>[11 or 12]</v>
      </c>
      <c r="J2870" s="1" t="s">
        <v>730</v>
      </c>
      <c r="L2870" s="5" t="e">
        <f>VLOOKUP(M2870,'Species Look-up'!A:B,2,FALSE)</f>
        <v>#N/A</v>
      </c>
      <c r="M2870" s="5" t="e">
        <f>IF(ISNA(VLOOKUP(A2870,'Species Look-up'!C:D,2,FALSE)),VLOOKUP(A2870,'Species Look-up'!D:D,1,FALSE),VLOOKUP(A2870,'Species Look-up'!C:D,2,FALSE))</f>
        <v>#N/A</v>
      </c>
    </row>
    <row r="2871" spans="1:13" customFormat="1" ht="12" customHeight="1" x14ac:dyDescent="0.2">
      <c r="A2871" s="17" t="s">
        <v>6659</v>
      </c>
      <c r="B2871" s="24" t="s">
        <v>6660</v>
      </c>
      <c r="C2871" s="6" t="str">
        <f t="shared" ref="C2871:G2871" si="2090">C2870</f>
        <v>[DATE]</v>
      </c>
      <c r="D2871" s="1" t="str">
        <f t="shared" si="2090"/>
        <v>[ENTER YOUR SITE HERE]</v>
      </c>
      <c r="E2871" s="1" t="str">
        <f t="shared" si="2090"/>
        <v>[GRIDREF]</v>
      </c>
      <c r="F2871" s="1" t="str">
        <f t="shared" si="2090"/>
        <v>[ENTER METHOD]</v>
      </c>
      <c r="G2871" s="1" t="str">
        <f t="shared" si="2090"/>
        <v>[YOUR NAME]</v>
      </c>
      <c r="H2871" s="1" t="str">
        <f t="shared" si="2080"/>
        <v>[YOUR NAME]</v>
      </c>
      <c r="I2871" s="1" t="str">
        <f t="shared" si="2081"/>
        <v>[11 or 12]</v>
      </c>
      <c r="J2871" s="1" t="s">
        <v>730</v>
      </c>
      <c r="L2871" s="5" t="e">
        <f>VLOOKUP(M2871,'Species Look-up'!A:B,2,FALSE)</f>
        <v>#N/A</v>
      </c>
      <c r="M2871" s="5" t="e">
        <f>IF(ISNA(VLOOKUP(A2871,'Species Look-up'!C:D,2,FALSE)),VLOOKUP(A2871,'Species Look-up'!D:D,1,FALSE),VLOOKUP(A2871,'Species Look-up'!C:D,2,FALSE))</f>
        <v>#N/A</v>
      </c>
    </row>
    <row r="2872" spans="1:13" customFormat="1" ht="12" customHeight="1" x14ac:dyDescent="0.2">
      <c r="A2872" s="17" t="s">
        <v>6659</v>
      </c>
      <c r="B2872" s="24" t="s">
        <v>6660</v>
      </c>
      <c r="C2872" s="6" t="str">
        <f t="shared" ref="C2872:G2872" si="2091">C2871</f>
        <v>[DATE]</v>
      </c>
      <c r="D2872" s="1" t="str">
        <f t="shared" si="2091"/>
        <v>[ENTER YOUR SITE HERE]</v>
      </c>
      <c r="E2872" s="1" t="str">
        <f t="shared" si="2091"/>
        <v>[GRIDREF]</v>
      </c>
      <c r="F2872" s="1" t="str">
        <f t="shared" si="2091"/>
        <v>[ENTER METHOD]</v>
      </c>
      <c r="G2872" s="1" t="str">
        <f t="shared" si="2091"/>
        <v>[YOUR NAME]</v>
      </c>
      <c r="H2872" s="1" t="str">
        <f t="shared" si="2080"/>
        <v>[YOUR NAME]</v>
      </c>
      <c r="I2872" s="1" t="str">
        <f t="shared" si="2081"/>
        <v>[11 or 12]</v>
      </c>
      <c r="J2872" s="1" t="s">
        <v>730</v>
      </c>
      <c r="L2872" s="5" t="e">
        <f>VLOOKUP(M2872,'Species Look-up'!A:B,2,FALSE)</f>
        <v>#N/A</v>
      </c>
      <c r="M2872" s="5" t="e">
        <f>IF(ISNA(VLOOKUP(A2872,'Species Look-up'!C:D,2,FALSE)),VLOOKUP(A2872,'Species Look-up'!D:D,1,FALSE),VLOOKUP(A2872,'Species Look-up'!C:D,2,FALSE))</f>
        <v>#N/A</v>
      </c>
    </row>
    <row r="2873" spans="1:13" customFormat="1" ht="12" customHeight="1" x14ac:dyDescent="0.2">
      <c r="A2873" s="17" t="s">
        <v>6659</v>
      </c>
      <c r="B2873" s="24" t="s">
        <v>6660</v>
      </c>
      <c r="C2873" s="6" t="str">
        <f t="shared" ref="C2873:G2873" si="2092">C2872</f>
        <v>[DATE]</v>
      </c>
      <c r="D2873" s="1" t="str">
        <f t="shared" si="2092"/>
        <v>[ENTER YOUR SITE HERE]</v>
      </c>
      <c r="E2873" s="1" t="str">
        <f t="shared" si="2092"/>
        <v>[GRIDREF]</v>
      </c>
      <c r="F2873" s="1" t="str">
        <f t="shared" si="2092"/>
        <v>[ENTER METHOD]</v>
      </c>
      <c r="G2873" s="1" t="str">
        <f t="shared" si="2092"/>
        <v>[YOUR NAME]</v>
      </c>
      <c r="H2873" s="1" t="str">
        <f t="shared" si="2080"/>
        <v>[YOUR NAME]</v>
      </c>
      <c r="I2873" s="1" t="str">
        <f t="shared" si="2081"/>
        <v>[11 or 12]</v>
      </c>
      <c r="J2873" s="1" t="s">
        <v>730</v>
      </c>
      <c r="L2873" s="5" t="e">
        <f>VLOOKUP(M2873,'Species Look-up'!A:B,2,FALSE)</f>
        <v>#N/A</v>
      </c>
      <c r="M2873" s="5" t="e">
        <f>IF(ISNA(VLOOKUP(A2873,'Species Look-up'!C:D,2,FALSE)),VLOOKUP(A2873,'Species Look-up'!D:D,1,FALSE),VLOOKUP(A2873,'Species Look-up'!C:D,2,FALSE))</f>
        <v>#N/A</v>
      </c>
    </row>
    <row r="2874" spans="1:13" customFormat="1" ht="12" customHeight="1" x14ac:dyDescent="0.2">
      <c r="A2874" s="17" t="s">
        <v>6659</v>
      </c>
      <c r="B2874" s="24" t="s">
        <v>6660</v>
      </c>
      <c r="C2874" s="6" t="str">
        <f t="shared" ref="C2874:G2874" si="2093">C2873</f>
        <v>[DATE]</v>
      </c>
      <c r="D2874" s="1" t="str">
        <f t="shared" si="2093"/>
        <v>[ENTER YOUR SITE HERE]</v>
      </c>
      <c r="E2874" s="1" t="str">
        <f t="shared" si="2093"/>
        <v>[GRIDREF]</v>
      </c>
      <c r="F2874" s="1" t="str">
        <f t="shared" si="2093"/>
        <v>[ENTER METHOD]</v>
      </c>
      <c r="G2874" s="1" t="str">
        <f t="shared" si="2093"/>
        <v>[YOUR NAME]</v>
      </c>
      <c r="H2874" s="1" t="str">
        <f t="shared" si="2080"/>
        <v>[YOUR NAME]</v>
      </c>
      <c r="I2874" s="1" t="str">
        <f t="shared" si="2081"/>
        <v>[11 or 12]</v>
      </c>
      <c r="J2874" s="1" t="s">
        <v>730</v>
      </c>
      <c r="L2874" s="5" t="e">
        <f>VLOOKUP(M2874,'Species Look-up'!A:B,2,FALSE)</f>
        <v>#N/A</v>
      </c>
      <c r="M2874" s="5" t="e">
        <f>IF(ISNA(VLOOKUP(A2874,'Species Look-up'!C:D,2,FALSE)),VLOOKUP(A2874,'Species Look-up'!D:D,1,FALSE),VLOOKUP(A2874,'Species Look-up'!C:D,2,FALSE))</f>
        <v>#N/A</v>
      </c>
    </row>
    <row r="2875" spans="1:13" customFormat="1" ht="12" customHeight="1" x14ac:dyDescent="0.2">
      <c r="A2875" s="17" t="s">
        <v>6659</v>
      </c>
      <c r="B2875" s="24" t="s">
        <v>6660</v>
      </c>
      <c r="C2875" s="6" t="str">
        <f t="shared" ref="C2875:G2875" si="2094">C2874</f>
        <v>[DATE]</v>
      </c>
      <c r="D2875" s="1" t="str">
        <f t="shared" si="2094"/>
        <v>[ENTER YOUR SITE HERE]</v>
      </c>
      <c r="E2875" s="1" t="str">
        <f t="shared" si="2094"/>
        <v>[GRIDREF]</v>
      </c>
      <c r="F2875" s="1" t="str">
        <f t="shared" si="2094"/>
        <v>[ENTER METHOD]</v>
      </c>
      <c r="G2875" s="1" t="str">
        <f t="shared" si="2094"/>
        <v>[YOUR NAME]</v>
      </c>
      <c r="H2875" s="1" t="str">
        <f t="shared" si="2080"/>
        <v>[YOUR NAME]</v>
      </c>
      <c r="I2875" s="1" t="str">
        <f t="shared" si="2081"/>
        <v>[11 or 12]</v>
      </c>
      <c r="J2875" s="1" t="s">
        <v>730</v>
      </c>
      <c r="L2875" s="5" t="e">
        <f>VLOOKUP(M2875,'Species Look-up'!A:B,2,FALSE)</f>
        <v>#N/A</v>
      </c>
      <c r="M2875" s="5" t="e">
        <f>IF(ISNA(VLOOKUP(A2875,'Species Look-up'!C:D,2,FALSE)),VLOOKUP(A2875,'Species Look-up'!D:D,1,FALSE),VLOOKUP(A2875,'Species Look-up'!C:D,2,FALSE))</f>
        <v>#N/A</v>
      </c>
    </row>
    <row r="2876" spans="1:13" customFormat="1" ht="12" customHeight="1" x14ac:dyDescent="0.2">
      <c r="A2876" s="17" t="s">
        <v>6659</v>
      </c>
      <c r="B2876" s="24" t="s">
        <v>6660</v>
      </c>
      <c r="C2876" s="6" t="str">
        <f t="shared" ref="C2876:G2876" si="2095">C2875</f>
        <v>[DATE]</v>
      </c>
      <c r="D2876" s="1" t="str">
        <f t="shared" si="2095"/>
        <v>[ENTER YOUR SITE HERE]</v>
      </c>
      <c r="E2876" s="1" t="str">
        <f t="shared" si="2095"/>
        <v>[GRIDREF]</v>
      </c>
      <c r="F2876" s="1" t="str">
        <f t="shared" si="2095"/>
        <v>[ENTER METHOD]</v>
      </c>
      <c r="G2876" s="1" t="str">
        <f t="shared" si="2095"/>
        <v>[YOUR NAME]</v>
      </c>
      <c r="H2876" s="1" t="str">
        <f t="shared" si="2080"/>
        <v>[YOUR NAME]</v>
      </c>
      <c r="I2876" s="1" t="str">
        <f t="shared" si="2081"/>
        <v>[11 or 12]</v>
      </c>
      <c r="J2876" s="1" t="s">
        <v>730</v>
      </c>
      <c r="L2876" s="5" t="e">
        <f>VLOOKUP(M2876,'Species Look-up'!A:B,2,FALSE)</f>
        <v>#N/A</v>
      </c>
      <c r="M2876" s="5" t="e">
        <f>IF(ISNA(VLOOKUP(A2876,'Species Look-up'!C:D,2,FALSE)),VLOOKUP(A2876,'Species Look-up'!D:D,1,FALSE),VLOOKUP(A2876,'Species Look-up'!C:D,2,FALSE))</f>
        <v>#N/A</v>
      </c>
    </row>
    <row r="2877" spans="1:13" customFormat="1" ht="12" customHeight="1" x14ac:dyDescent="0.2">
      <c r="A2877" s="17" t="s">
        <v>6659</v>
      </c>
      <c r="B2877" s="24" t="s">
        <v>6660</v>
      </c>
      <c r="C2877" s="6" t="str">
        <f t="shared" ref="C2877:G2877" si="2096">C2876</f>
        <v>[DATE]</v>
      </c>
      <c r="D2877" s="1" t="str">
        <f t="shared" si="2096"/>
        <v>[ENTER YOUR SITE HERE]</v>
      </c>
      <c r="E2877" s="1" t="str">
        <f t="shared" si="2096"/>
        <v>[GRIDREF]</v>
      </c>
      <c r="F2877" s="1" t="str">
        <f t="shared" si="2096"/>
        <v>[ENTER METHOD]</v>
      </c>
      <c r="G2877" s="1" t="str">
        <f t="shared" si="2096"/>
        <v>[YOUR NAME]</v>
      </c>
      <c r="H2877" s="1" t="str">
        <f t="shared" si="2080"/>
        <v>[YOUR NAME]</v>
      </c>
      <c r="I2877" s="1" t="str">
        <f t="shared" si="2081"/>
        <v>[11 or 12]</v>
      </c>
      <c r="J2877" s="1" t="s">
        <v>730</v>
      </c>
      <c r="L2877" s="5" t="e">
        <f>VLOOKUP(M2877,'Species Look-up'!A:B,2,FALSE)</f>
        <v>#N/A</v>
      </c>
      <c r="M2877" s="5" t="e">
        <f>IF(ISNA(VLOOKUP(A2877,'Species Look-up'!C:D,2,FALSE)),VLOOKUP(A2877,'Species Look-up'!D:D,1,FALSE),VLOOKUP(A2877,'Species Look-up'!C:D,2,FALSE))</f>
        <v>#N/A</v>
      </c>
    </row>
    <row r="2878" spans="1:13" customFormat="1" ht="12" customHeight="1" x14ac:dyDescent="0.2">
      <c r="A2878" s="17" t="s">
        <v>6659</v>
      </c>
      <c r="B2878" s="24" t="s">
        <v>6660</v>
      </c>
      <c r="C2878" s="6" t="str">
        <f t="shared" ref="C2878:G2878" si="2097">C2877</f>
        <v>[DATE]</v>
      </c>
      <c r="D2878" s="1" t="str">
        <f t="shared" si="2097"/>
        <v>[ENTER YOUR SITE HERE]</v>
      </c>
      <c r="E2878" s="1" t="str">
        <f t="shared" si="2097"/>
        <v>[GRIDREF]</v>
      </c>
      <c r="F2878" s="1" t="str">
        <f t="shared" si="2097"/>
        <v>[ENTER METHOD]</v>
      </c>
      <c r="G2878" s="1" t="str">
        <f t="shared" si="2097"/>
        <v>[YOUR NAME]</v>
      </c>
      <c r="H2878" s="1" t="str">
        <f t="shared" si="2080"/>
        <v>[YOUR NAME]</v>
      </c>
      <c r="I2878" s="1" t="str">
        <f t="shared" si="2081"/>
        <v>[11 or 12]</v>
      </c>
      <c r="J2878" s="1" t="s">
        <v>730</v>
      </c>
      <c r="L2878" s="5" t="e">
        <f>VLOOKUP(M2878,'Species Look-up'!A:B,2,FALSE)</f>
        <v>#N/A</v>
      </c>
      <c r="M2878" s="5" t="e">
        <f>IF(ISNA(VLOOKUP(A2878,'Species Look-up'!C:D,2,FALSE)),VLOOKUP(A2878,'Species Look-up'!D:D,1,FALSE),VLOOKUP(A2878,'Species Look-up'!C:D,2,FALSE))</f>
        <v>#N/A</v>
      </c>
    </row>
    <row r="2879" spans="1:13" customFormat="1" ht="12" customHeight="1" x14ac:dyDescent="0.2">
      <c r="A2879" s="17" t="s">
        <v>6659</v>
      </c>
      <c r="B2879" s="24" t="s">
        <v>6660</v>
      </c>
      <c r="C2879" s="6" t="str">
        <f t="shared" ref="C2879:G2879" si="2098">C2878</f>
        <v>[DATE]</v>
      </c>
      <c r="D2879" s="1" t="str">
        <f t="shared" si="2098"/>
        <v>[ENTER YOUR SITE HERE]</v>
      </c>
      <c r="E2879" s="1" t="str">
        <f t="shared" si="2098"/>
        <v>[GRIDREF]</v>
      </c>
      <c r="F2879" s="1" t="str">
        <f t="shared" si="2098"/>
        <v>[ENTER METHOD]</v>
      </c>
      <c r="G2879" s="1" t="str">
        <f t="shared" si="2098"/>
        <v>[YOUR NAME]</v>
      </c>
      <c r="H2879" s="1" t="str">
        <f t="shared" si="2080"/>
        <v>[YOUR NAME]</v>
      </c>
      <c r="I2879" s="1" t="str">
        <f t="shared" si="2081"/>
        <v>[11 or 12]</v>
      </c>
      <c r="J2879" s="1" t="s">
        <v>730</v>
      </c>
      <c r="L2879" s="5" t="e">
        <f>VLOOKUP(M2879,'Species Look-up'!A:B,2,FALSE)</f>
        <v>#N/A</v>
      </c>
      <c r="M2879" s="5" t="e">
        <f>IF(ISNA(VLOOKUP(A2879,'Species Look-up'!C:D,2,FALSE)),VLOOKUP(A2879,'Species Look-up'!D:D,1,FALSE),VLOOKUP(A2879,'Species Look-up'!C:D,2,FALSE))</f>
        <v>#N/A</v>
      </c>
    </row>
    <row r="2880" spans="1:13" customFormat="1" ht="12" customHeight="1" x14ac:dyDescent="0.2">
      <c r="A2880" s="17" t="s">
        <v>6659</v>
      </c>
      <c r="B2880" s="24" t="s">
        <v>6660</v>
      </c>
      <c r="C2880" s="6" t="str">
        <f t="shared" ref="C2880:G2880" si="2099">C2879</f>
        <v>[DATE]</v>
      </c>
      <c r="D2880" s="1" t="str">
        <f t="shared" si="2099"/>
        <v>[ENTER YOUR SITE HERE]</v>
      </c>
      <c r="E2880" s="1" t="str">
        <f t="shared" si="2099"/>
        <v>[GRIDREF]</v>
      </c>
      <c r="F2880" s="1" t="str">
        <f t="shared" si="2099"/>
        <v>[ENTER METHOD]</v>
      </c>
      <c r="G2880" s="1" t="str">
        <f t="shared" si="2099"/>
        <v>[YOUR NAME]</v>
      </c>
      <c r="H2880" s="1" t="str">
        <f t="shared" si="2080"/>
        <v>[YOUR NAME]</v>
      </c>
      <c r="I2880" s="1" t="str">
        <f t="shared" si="2081"/>
        <v>[11 or 12]</v>
      </c>
      <c r="J2880" s="1" t="s">
        <v>730</v>
      </c>
      <c r="L2880" s="5" t="e">
        <f>VLOOKUP(M2880,'Species Look-up'!A:B,2,FALSE)</f>
        <v>#N/A</v>
      </c>
      <c r="M2880" s="5" t="e">
        <f>IF(ISNA(VLOOKUP(A2880,'Species Look-up'!C:D,2,FALSE)),VLOOKUP(A2880,'Species Look-up'!D:D,1,FALSE),VLOOKUP(A2880,'Species Look-up'!C:D,2,FALSE))</f>
        <v>#N/A</v>
      </c>
    </row>
    <row r="2881" spans="1:13" customFormat="1" ht="12" customHeight="1" x14ac:dyDescent="0.2">
      <c r="A2881" s="17" t="s">
        <v>6659</v>
      </c>
      <c r="B2881" s="24" t="s">
        <v>6660</v>
      </c>
      <c r="C2881" s="6" t="str">
        <f t="shared" ref="C2881:G2881" si="2100">C2880</f>
        <v>[DATE]</v>
      </c>
      <c r="D2881" s="1" t="str">
        <f t="shared" si="2100"/>
        <v>[ENTER YOUR SITE HERE]</v>
      </c>
      <c r="E2881" s="1" t="str">
        <f t="shared" si="2100"/>
        <v>[GRIDREF]</v>
      </c>
      <c r="F2881" s="1" t="str">
        <f t="shared" si="2100"/>
        <v>[ENTER METHOD]</v>
      </c>
      <c r="G2881" s="1" t="str">
        <f t="shared" si="2100"/>
        <v>[YOUR NAME]</v>
      </c>
      <c r="H2881" s="1" t="str">
        <f t="shared" si="2080"/>
        <v>[YOUR NAME]</v>
      </c>
      <c r="I2881" s="1" t="str">
        <f t="shared" si="2081"/>
        <v>[11 or 12]</v>
      </c>
      <c r="J2881" s="1" t="s">
        <v>730</v>
      </c>
      <c r="L2881" s="5" t="e">
        <f>VLOOKUP(M2881,'Species Look-up'!A:B,2,FALSE)</f>
        <v>#N/A</v>
      </c>
      <c r="M2881" s="5" t="e">
        <f>IF(ISNA(VLOOKUP(A2881,'Species Look-up'!C:D,2,FALSE)),VLOOKUP(A2881,'Species Look-up'!D:D,1,FALSE),VLOOKUP(A2881,'Species Look-up'!C:D,2,FALSE))</f>
        <v>#N/A</v>
      </c>
    </row>
    <row r="2882" spans="1:13" customFormat="1" ht="12" customHeight="1" x14ac:dyDescent="0.2">
      <c r="A2882" s="17" t="s">
        <v>6659</v>
      </c>
      <c r="B2882" s="24" t="s">
        <v>6660</v>
      </c>
      <c r="C2882" s="6" t="str">
        <f t="shared" ref="C2882:G2882" si="2101">C2881</f>
        <v>[DATE]</v>
      </c>
      <c r="D2882" s="1" t="str">
        <f t="shared" si="2101"/>
        <v>[ENTER YOUR SITE HERE]</v>
      </c>
      <c r="E2882" s="1" t="str">
        <f t="shared" si="2101"/>
        <v>[GRIDREF]</v>
      </c>
      <c r="F2882" s="1" t="str">
        <f t="shared" si="2101"/>
        <v>[ENTER METHOD]</v>
      </c>
      <c r="G2882" s="1" t="str">
        <f t="shared" si="2101"/>
        <v>[YOUR NAME]</v>
      </c>
      <c r="H2882" s="1" t="str">
        <f t="shared" si="2080"/>
        <v>[YOUR NAME]</v>
      </c>
      <c r="I2882" s="1" t="str">
        <f t="shared" si="2081"/>
        <v>[11 or 12]</v>
      </c>
      <c r="J2882" s="1" t="s">
        <v>730</v>
      </c>
      <c r="L2882" s="5" t="e">
        <f>VLOOKUP(M2882,'Species Look-up'!A:B,2,FALSE)</f>
        <v>#N/A</v>
      </c>
      <c r="M2882" s="5" t="e">
        <f>IF(ISNA(VLOOKUP(A2882,'Species Look-up'!C:D,2,FALSE)),VLOOKUP(A2882,'Species Look-up'!D:D,1,FALSE),VLOOKUP(A2882,'Species Look-up'!C:D,2,FALSE))</f>
        <v>#N/A</v>
      </c>
    </row>
    <row r="2883" spans="1:13" customFormat="1" ht="12" customHeight="1" x14ac:dyDescent="0.2">
      <c r="A2883" s="17" t="s">
        <v>6659</v>
      </c>
      <c r="B2883" s="24" t="s">
        <v>6660</v>
      </c>
      <c r="C2883" s="6" t="str">
        <f t="shared" ref="C2883:G2883" si="2102">C2882</f>
        <v>[DATE]</v>
      </c>
      <c r="D2883" s="1" t="str">
        <f t="shared" si="2102"/>
        <v>[ENTER YOUR SITE HERE]</v>
      </c>
      <c r="E2883" s="1" t="str">
        <f t="shared" si="2102"/>
        <v>[GRIDREF]</v>
      </c>
      <c r="F2883" s="1" t="str">
        <f t="shared" si="2102"/>
        <v>[ENTER METHOD]</v>
      </c>
      <c r="G2883" s="1" t="str">
        <f t="shared" si="2102"/>
        <v>[YOUR NAME]</v>
      </c>
      <c r="H2883" s="1" t="str">
        <f t="shared" si="2080"/>
        <v>[YOUR NAME]</v>
      </c>
      <c r="I2883" s="1" t="str">
        <f t="shared" si="2081"/>
        <v>[11 or 12]</v>
      </c>
      <c r="J2883" s="1" t="s">
        <v>730</v>
      </c>
      <c r="L2883" s="5" t="e">
        <f>VLOOKUP(M2883,'Species Look-up'!A:B,2,FALSE)</f>
        <v>#N/A</v>
      </c>
      <c r="M2883" s="5" t="e">
        <f>IF(ISNA(VLOOKUP(A2883,'Species Look-up'!C:D,2,FALSE)),VLOOKUP(A2883,'Species Look-up'!D:D,1,FALSE),VLOOKUP(A2883,'Species Look-up'!C:D,2,FALSE))</f>
        <v>#N/A</v>
      </c>
    </row>
    <row r="2884" spans="1:13" customFormat="1" ht="12" customHeight="1" x14ac:dyDescent="0.2">
      <c r="A2884" s="17" t="s">
        <v>6659</v>
      </c>
      <c r="B2884" s="24" t="s">
        <v>6660</v>
      </c>
      <c r="C2884" s="6" t="str">
        <f t="shared" ref="C2884:G2884" si="2103">C2883</f>
        <v>[DATE]</v>
      </c>
      <c r="D2884" s="1" t="str">
        <f t="shared" si="2103"/>
        <v>[ENTER YOUR SITE HERE]</v>
      </c>
      <c r="E2884" s="1" t="str">
        <f t="shared" si="2103"/>
        <v>[GRIDREF]</v>
      </c>
      <c r="F2884" s="1" t="str">
        <f t="shared" si="2103"/>
        <v>[ENTER METHOD]</v>
      </c>
      <c r="G2884" s="1" t="str">
        <f t="shared" si="2103"/>
        <v>[YOUR NAME]</v>
      </c>
      <c r="H2884" s="1" t="str">
        <f t="shared" si="2080"/>
        <v>[YOUR NAME]</v>
      </c>
      <c r="I2884" s="1" t="str">
        <f t="shared" si="2081"/>
        <v>[11 or 12]</v>
      </c>
      <c r="J2884" s="1" t="s">
        <v>730</v>
      </c>
      <c r="L2884" s="5" t="e">
        <f>VLOOKUP(M2884,'Species Look-up'!A:B,2,FALSE)</f>
        <v>#N/A</v>
      </c>
      <c r="M2884" s="5" t="e">
        <f>IF(ISNA(VLOOKUP(A2884,'Species Look-up'!C:D,2,FALSE)),VLOOKUP(A2884,'Species Look-up'!D:D,1,FALSE),VLOOKUP(A2884,'Species Look-up'!C:D,2,FALSE))</f>
        <v>#N/A</v>
      </c>
    </row>
    <row r="2885" spans="1:13" customFormat="1" ht="12" customHeight="1" x14ac:dyDescent="0.2">
      <c r="A2885" s="17" t="s">
        <v>6659</v>
      </c>
      <c r="B2885" s="24" t="s">
        <v>6660</v>
      </c>
      <c r="C2885" s="6" t="str">
        <f t="shared" ref="C2885:G2885" si="2104">C2884</f>
        <v>[DATE]</v>
      </c>
      <c r="D2885" s="1" t="str">
        <f t="shared" si="2104"/>
        <v>[ENTER YOUR SITE HERE]</v>
      </c>
      <c r="E2885" s="1" t="str">
        <f t="shared" si="2104"/>
        <v>[GRIDREF]</v>
      </c>
      <c r="F2885" s="1" t="str">
        <f t="shared" si="2104"/>
        <v>[ENTER METHOD]</v>
      </c>
      <c r="G2885" s="1" t="str">
        <f t="shared" si="2104"/>
        <v>[YOUR NAME]</v>
      </c>
      <c r="H2885" s="1" t="str">
        <f t="shared" si="2080"/>
        <v>[YOUR NAME]</v>
      </c>
      <c r="I2885" s="1" t="str">
        <f t="shared" si="2081"/>
        <v>[11 or 12]</v>
      </c>
      <c r="J2885" s="1" t="s">
        <v>730</v>
      </c>
      <c r="L2885" s="5" t="e">
        <f>VLOOKUP(M2885,'Species Look-up'!A:B,2,FALSE)</f>
        <v>#N/A</v>
      </c>
      <c r="M2885" s="5" t="e">
        <f>IF(ISNA(VLOOKUP(A2885,'Species Look-up'!C:D,2,FALSE)),VLOOKUP(A2885,'Species Look-up'!D:D,1,FALSE),VLOOKUP(A2885,'Species Look-up'!C:D,2,FALSE))</f>
        <v>#N/A</v>
      </c>
    </row>
    <row r="2886" spans="1:13" customFormat="1" ht="12" customHeight="1" x14ac:dyDescent="0.2">
      <c r="A2886" s="17" t="s">
        <v>6659</v>
      </c>
      <c r="B2886" s="24" t="s">
        <v>6660</v>
      </c>
      <c r="C2886" s="6" t="str">
        <f t="shared" ref="C2886:G2886" si="2105">C2885</f>
        <v>[DATE]</v>
      </c>
      <c r="D2886" s="1" t="str">
        <f t="shared" si="2105"/>
        <v>[ENTER YOUR SITE HERE]</v>
      </c>
      <c r="E2886" s="1" t="str">
        <f t="shared" si="2105"/>
        <v>[GRIDREF]</v>
      </c>
      <c r="F2886" s="1" t="str">
        <f t="shared" si="2105"/>
        <v>[ENTER METHOD]</v>
      </c>
      <c r="G2886" s="1" t="str">
        <f t="shared" si="2105"/>
        <v>[YOUR NAME]</v>
      </c>
      <c r="H2886" s="1" t="str">
        <f t="shared" si="2080"/>
        <v>[YOUR NAME]</v>
      </c>
      <c r="I2886" s="1" t="str">
        <f t="shared" si="2081"/>
        <v>[11 or 12]</v>
      </c>
      <c r="J2886" s="1" t="s">
        <v>730</v>
      </c>
      <c r="L2886" s="5" t="e">
        <f>VLOOKUP(M2886,'Species Look-up'!A:B,2,FALSE)</f>
        <v>#N/A</v>
      </c>
      <c r="M2886" s="5" t="e">
        <f>IF(ISNA(VLOOKUP(A2886,'Species Look-up'!C:D,2,FALSE)),VLOOKUP(A2886,'Species Look-up'!D:D,1,FALSE),VLOOKUP(A2886,'Species Look-up'!C:D,2,FALSE))</f>
        <v>#N/A</v>
      </c>
    </row>
    <row r="2887" spans="1:13" customFormat="1" ht="12" customHeight="1" x14ac:dyDescent="0.2">
      <c r="A2887" s="17" t="s">
        <v>6659</v>
      </c>
      <c r="B2887" s="24" t="s">
        <v>6660</v>
      </c>
      <c r="C2887" s="6" t="str">
        <f t="shared" ref="C2887:G2887" si="2106">C2886</f>
        <v>[DATE]</v>
      </c>
      <c r="D2887" s="1" t="str">
        <f t="shared" si="2106"/>
        <v>[ENTER YOUR SITE HERE]</v>
      </c>
      <c r="E2887" s="1" t="str">
        <f t="shared" si="2106"/>
        <v>[GRIDREF]</v>
      </c>
      <c r="F2887" s="1" t="str">
        <f t="shared" si="2106"/>
        <v>[ENTER METHOD]</v>
      </c>
      <c r="G2887" s="1" t="str">
        <f t="shared" si="2106"/>
        <v>[YOUR NAME]</v>
      </c>
      <c r="H2887" s="1" t="str">
        <f t="shared" si="2080"/>
        <v>[YOUR NAME]</v>
      </c>
      <c r="I2887" s="1" t="str">
        <f t="shared" si="2081"/>
        <v>[11 or 12]</v>
      </c>
      <c r="J2887" s="1" t="s">
        <v>730</v>
      </c>
      <c r="L2887" s="5" t="e">
        <f>VLOOKUP(M2887,'Species Look-up'!A:B,2,FALSE)</f>
        <v>#N/A</v>
      </c>
      <c r="M2887" s="5" t="e">
        <f>IF(ISNA(VLOOKUP(A2887,'Species Look-up'!C:D,2,FALSE)),VLOOKUP(A2887,'Species Look-up'!D:D,1,FALSE),VLOOKUP(A2887,'Species Look-up'!C:D,2,FALSE))</f>
        <v>#N/A</v>
      </c>
    </row>
    <row r="2888" spans="1:13" customFormat="1" ht="12" customHeight="1" x14ac:dyDescent="0.2">
      <c r="A2888" s="17" t="s">
        <v>6659</v>
      </c>
      <c r="B2888" s="24" t="s">
        <v>6660</v>
      </c>
      <c r="C2888" s="6" t="str">
        <f t="shared" ref="C2888:G2888" si="2107">C2887</f>
        <v>[DATE]</v>
      </c>
      <c r="D2888" s="1" t="str">
        <f t="shared" si="2107"/>
        <v>[ENTER YOUR SITE HERE]</v>
      </c>
      <c r="E2888" s="1" t="str">
        <f t="shared" si="2107"/>
        <v>[GRIDREF]</v>
      </c>
      <c r="F2888" s="1" t="str">
        <f t="shared" si="2107"/>
        <v>[ENTER METHOD]</v>
      </c>
      <c r="G2888" s="1" t="str">
        <f t="shared" si="2107"/>
        <v>[YOUR NAME]</v>
      </c>
      <c r="H2888" s="1" t="str">
        <f t="shared" si="2080"/>
        <v>[YOUR NAME]</v>
      </c>
      <c r="I2888" s="1" t="str">
        <f t="shared" si="2081"/>
        <v>[11 or 12]</v>
      </c>
      <c r="J2888" s="1" t="s">
        <v>730</v>
      </c>
      <c r="L2888" s="5" t="e">
        <f>VLOOKUP(M2888,'Species Look-up'!A:B,2,FALSE)</f>
        <v>#N/A</v>
      </c>
      <c r="M2888" s="5" t="e">
        <f>IF(ISNA(VLOOKUP(A2888,'Species Look-up'!C:D,2,FALSE)),VLOOKUP(A2888,'Species Look-up'!D:D,1,FALSE),VLOOKUP(A2888,'Species Look-up'!C:D,2,FALSE))</f>
        <v>#N/A</v>
      </c>
    </row>
    <row r="2889" spans="1:13" customFormat="1" ht="12" customHeight="1" x14ac:dyDescent="0.2">
      <c r="A2889" s="17" t="s">
        <v>6659</v>
      </c>
      <c r="B2889" s="24" t="s">
        <v>6660</v>
      </c>
      <c r="C2889" s="6" t="str">
        <f t="shared" ref="C2889:G2889" si="2108">C2888</f>
        <v>[DATE]</v>
      </c>
      <c r="D2889" s="1" t="str">
        <f t="shared" si="2108"/>
        <v>[ENTER YOUR SITE HERE]</v>
      </c>
      <c r="E2889" s="1" t="str">
        <f t="shared" si="2108"/>
        <v>[GRIDREF]</v>
      </c>
      <c r="F2889" s="1" t="str">
        <f t="shared" si="2108"/>
        <v>[ENTER METHOD]</v>
      </c>
      <c r="G2889" s="1" t="str">
        <f t="shared" si="2108"/>
        <v>[YOUR NAME]</v>
      </c>
      <c r="H2889" s="1" t="str">
        <f t="shared" si="2080"/>
        <v>[YOUR NAME]</v>
      </c>
      <c r="I2889" s="1" t="str">
        <f t="shared" si="2081"/>
        <v>[11 or 12]</v>
      </c>
      <c r="J2889" s="1" t="s">
        <v>730</v>
      </c>
      <c r="L2889" s="5" t="e">
        <f>VLOOKUP(M2889,'Species Look-up'!A:B,2,FALSE)</f>
        <v>#N/A</v>
      </c>
      <c r="M2889" s="5" t="e">
        <f>IF(ISNA(VLOOKUP(A2889,'Species Look-up'!C:D,2,FALSE)),VLOOKUP(A2889,'Species Look-up'!D:D,1,FALSE),VLOOKUP(A2889,'Species Look-up'!C:D,2,FALSE))</f>
        <v>#N/A</v>
      </c>
    </row>
    <row r="2890" spans="1:13" customFormat="1" ht="12" customHeight="1" x14ac:dyDescent="0.2">
      <c r="A2890" s="17" t="s">
        <v>6659</v>
      </c>
      <c r="B2890" s="24" t="s">
        <v>6660</v>
      </c>
      <c r="C2890" s="6" t="str">
        <f t="shared" ref="C2890:G2890" si="2109">C2889</f>
        <v>[DATE]</v>
      </c>
      <c r="D2890" s="1" t="str">
        <f t="shared" si="2109"/>
        <v>[ENTER YOUR SITE HERE]</v>
      </c>
      <c r="E2890" s="1" t="str">
        <f t="shared" si="2109"/>
        <v>[GRIDREF]</v>
      </c>
      <c r="F2890" s="1" t="str">
        <f t="shared" si="2109"/>
        <v>[ENTER METHOD]</v>
      </c>
      <c r="G2890" s="1" t="str">
        <f t="shared" si="2109"/>
        <v>[YOUR NAME]</v>
      </c>
      <c r="H2890" s="1" t="str">
        <f t="shared" si="2080"/>
        <v>[YOUR NAME]</v>
      </c>
      <c r="I2890" s="1" t="str">
        <f t="shared" si="2081"/>
        <v>[11 or 12]</v>
      </c>
      <c r="J2890" s="1" t="s">
        <v>730</v>
      </c>
      <c r="L2890" s="5" t="e">
        <f>VLOOKUP(M2890,'Species Look-up'!A:B,2,FALSE)</f>
        <v>#N/A</v>
      </c>
      <c r="M2890" s="5" t="e">
        <f>IF(ISNA(VLOOKUP(A2890,'Species Look-up'!C:D,2,FALSE)),VLOOKUP(A2890,'Species Look-up'!D:D,1,FALSE),VLOOKUP(A2890,'Species Look-up'!C:D,2,FALSE))</f>
        <v>#N/A</v>
      </c>
    </row>
    <row r="2891" spans="1:13" customFormat="1" ht="12" customHeight="1" x14ac:dyDescent="0.2">
      <c r="A2891" s="17" t="s">
        <v>6659</v>
      </c>
      <c r="B2891" s="24" t="s">
        <v>6660</v>
      </c>
      <c r="C2891" s="6" t="str">
        <f t="shared" ref="C2891:G2891" si="2110">C2890</f>
        <v>[DATE]</v>
      </c>
      <c r="D2891" s="1" t="str">
        <f t="shared" si="2110"/>
        <v>[ENTER YOUR SITE HERE]</v>
      </c>
      <c r="E2891" s="1" t="str">
        <f t="shared" si="2110"/>
        <v>[GRIDREF]</v>
      </c>
      <c r="F2891" s="1" t="str">
        <f t="shared" si="2110"/>
        <v>[ENTER METHOD]</v>
      </c>
      <c r="G2891" s="1" t="str">
        <f t="shared" si="2110"/>
        <v>[YOUR NAME]</v>
      </c>
      <c r="H2891" s="1" t="str">
        <f t="shared" si="2080"/>
        <v>[YOUR NAME]</v>
      </c>
      <c r="I2891" s="1" t="str">
        <f t="shared" si="2081"/>
        <v>[11 or 12]</v>
      </c>
      <c r="J2891" s="1" t="s">
        <v>730</v>
      </c>
      <c r="L2891" s="5" t="e">
        <f>VLOOKUP(M2891,'Species Look-up'!A:B,2,FALSE)</f>
        <v>#N/A</v>
      </c>
      <c r="M2891" s="5" t="e">
        <f>IF(ISNA(VLOOKUP(A2891,'Species Look-up'!C:D,2,FALSE)),VLOOKUP(A2891,'Species Look-up'!D:D,1,FALSE),VLOOKUP(A2891,'Species Look-up'!C:D,2,FALSE))</f>
        <v>#N/A</v>
      </c>
    </row>
    <row r="2892" spans="1:13" customFormat="1" ht="12" customHeight="1" x14ac:dyDescent="0.2">
      <c r="A2892" s="17" t="s">
        <v>6659</v>
      </c>
      <c r="B2892" s="24" t="s">
        <v>6660</v>
      </c>
      <c r="C2892" s="6" t="str">
        <f t="shared" ref="C2892:G2892" si="2111">C2891</f>
        <v>[DATE]</v>
      </c>
      <c r="D2892" s="1" t="str">
        <f t="shared" si="2111"/>
        <v>[ENTER YOUR SITE HERE]</v>
      </c>
      <c r="E2892" s="1" t="str">
        <f t="shared" si="2111"/>
        <v>[GRIDREF]</v>
      </c>
      <c r="F2892" s="1" t="str">
        <f t="shared" si="2111"/>
        <v>[ENTER METHOD]</v>
      </c>
      <c r="G2892" s="1" t="str">
        <f t="shared" si="2111"/>
        <v>[YOUR NAME]</v>
      </c>
      <c r="H2892" s="1" t="str">
        <f t="shared" si="2080"/>
        <v>[YOUR NAME]</v>
      </c>
      <c r="I2892" s="1" t="str">
        <f t="shared" si="2081"/>
        <v>[11 or 12]</v>
      </c>
      <c r="J2892" s="1" t="s">
        <v>730</v>
      </c>
      <c r="L2892" s="5" t="e">
        <f>VLOOKUP(M2892,'Species Look-up'!A:B,2,FALSE)</f>
        <v>#N/A</v>
      </c>
      <c r="M2892" s="5" t="e">
        <f>IF(ISNA(VLOOKUP(A2892,'Species Look-up'!C:D,2,FALSE)),VLOOKUP(A2892,'Species Look-up'!D:D,1,FALSE),VLOOKUP(A2892,'Species Look-up'!C:D,2,FALSE))</f>
        <v>#N/A</v>
      </c>
    </row>
    <row r="2893" spans="1:13" customFormat="1" ht="12" customHeight="1" x14ac:dyDescent="0.2">
      <c r="A2893" s="17" t="s">
        <v>6659</v>
      </c>
      <c r="B2893" s="24" t="s">
        <v>6660</v>
      </c>
      <c r="C2893" s="6" t="str">
        <f t="shared" ref="C2893:G2893" si="2112">C2892</f>
        <v>[DATE]</v>
      </c>
      <c r="D2893" s="1" t="str">
        <f t="shared" si="2112"/>
        <v>[ENTER YOUR SITE HERE]</v>
      </c>
      <c r="E2893" s="1" t="str">
        <f t="shared" si="2112"/>
        <v>[GRIDREF]</v>
      </c>
      <c r="F2893" s="1" t="str">
        <f t="shared" si="2112"/>
        <v>[ENTER METHOD]</v>
      </c>
      <c r="G2893" s="1" t="str">
        <f t="shared" si="2112"/>
        <v>[YOUR NAME]</v>
      </c>
      <c r="H2893" s="1" t="str">
        <f t="shared" si="2080"/>
        <v>[YOUR NAME]</v>
      </c>
      <c r="I2893" s="1" t="str">
        <f t="shared" si="2081"/>
        <v>[11 or 12]</v>
      </c>
      <c r="J2893" s="1" t="s">
        <v>730</v>
      </c>
      <c r="L2893" s="5" t="e">
        <f>VLOOKUP(M2893,'Species Look-up'!A:B,2,FALSE)</f>
        <v>#N/A</v>
      </c>
      <c r="M2893" s="5" t="e">
        <f>IF(ISNA(VLOOKUP(A2893,'Species Look-up'!C:D,2,FALSE)),VLOOKUP(A2893,'Species Look-up'!D:D,1,FALSE),VLOOKUP(A2893,'Species Look-up'!C:D,2,FALSE))</f>
        <v>#N/A</v>
      </c>
    </row>
    <row r="2894" spans="1:13" customFormat="1" ht="12" customHeight="1" x14ac:dyDescent="0.2">
      <c r="A2894" s="17" t="s">
        <v>6659</v>
      </c>
      <c r="B2894" s="24" t="s">
        <v>6660</v>
      </c>
      <c r="C2894" s="6" t="str">
        <f t="shared" ref="C2894:G2894" si="2113">C2893</f>
        <v>[DATE]</v>
      </c>
      <c r="D2894" s="1" t="str">
        <f t="shared" si="2113"/>
        <v>[ENTER YOUR SITE HERE]</v>
      </c>
      <c r="E2894" s="1" t="str">
        <f t="shared" si="2113"/>
        <v>[GRIDREF]</v>
      </c>
      <c r="F2894" s="1" t="str">
        <f t="shared" si="2113"/>
        <v>[ENTER METHOD]</v>
      </c>
      <c r="G2894" s="1" t="str">
        <f t="shared" si="2113"/>
        <v>[YOUR NAME]</v>
      </c>
      <c r="H2894" s="1" t="str">
        <f t="shared" si="2080"/>
        <v>[YOUR NAME]</v>
      </c>
      <c r="I2894" s="1" t="str">
        <f t="shared" si="2081"/>
        <v>[11 or 12]</v>
      </c>
      <c r="J2894" s="1" t="s">
        <v>730</v>
      </c>
      <c r="L2894" s="5" t="e">
        <f>VLOOKUP(M2894,'Species Look-up'!A:B,2,FALSE)</f>
        <v>#N/A</v>
      </c>
      <c r="M2894" s="5" t="e">
        <f>IF(ISNA(VLOOKUP(A2894,'Species Look-up'!C:D,2,FALSE)),VLOOKUP(A2894,'Species Look-up'!D:D,1,FALSE),VLOOKUP(A2894,'Species Look-up'!C:D,2,FALSE))</f>
        <v>#N/A</v>
      </c>
    </row>
    <row r="2895" spans="1:13" customFormat="1" ht="12" customHeight="1" x14ac:dyDescent="0.2">
      <c r="A2895" s="17" t="s">
        <v>6659</v>
      </c>
      <c r="B2895" s="24" t="s">
        <v>6660</v>
      </c>
      <c r="C2895" s="6" t="str">
        <f t="shared" ref="C2895:G2895" si="2114">C2894</f>
        <v>[DATE]</v>
      </c>
      <c r="D2895" s="1" t="str">
        <f t="shared" si="2114"/>
        <v>[ENTER YOUR SITE HERE]</v>
      </c>
      <c r="E2895" s="1" t="str">
        <f t="shared" si="2114"/>
        <v>[GRIDREF]</v>
      </c>
      <c r="F2895" s="1" t="str">
        <f t="shared" si="2114"/>
        <v>[ENTER METHOD]</v>
      </c>
      <c r="G2895" s="1" t="str">
        <f t="shared" si="2114"/>
        <v>[YOUR NAME]</v>
      </c>
      <c r="H2895" s="1" t="str">
        <f t="shared" si="2080"/>
        <v>[YOUR NAME]</v>
      </c>
      <c r="I2895" s="1" t="str">
        <f t="shared" si="2081"/>
        <v>[11 or 12]</v>
      </c>
      <c r="J2895" s="1" t="s">
        <v>730</v>
      </c>
      <c r="L2895" s="5" t="e">
        <f>VLOOKUP(M2895,'Species Look-up'!A:B,2,FALSE)</f>
        <v>#N/A</v>
      </c>
      <c r="M2895" s="5" t="e">
        <f>IF(ISNA(VLOOKUP(A2895,'Species Look-up'!C:D,2,FALSE)),VLOOKUP(A2895,'Species Look-up'!D:D,1,FALSE),VLOOKUP(A2895,'Species Look-up'!C:D,2,FALSE))</f>
        <v>#N/A</v>
      </c>
    </row>
    <row r="2896" spans="1:13" customFormat="1" ht="12" customHeight="1" x14ac:dyDescent="0.2">
      <c r="A2896" s="17" t="s">
        <v>6659</v>
      </c>
      <c r="B2896" s="24" t="s">
        <v>6660</v>
      </c>
      <c r="C2896" s="6" t="str">
        <f t="shared" ref="C2896:G2896" si="2115">C2895</f>
        <v>[DATE]</v>
      </c>
      <c r="D2896" s="1" t="str">
        <f t="shared" si="2115"/>
        <v>[ENTER YOUR SITE HERE]</v>
      </c>
      <c r="E2896" s="1" t="str">
        <f t="shared" si="2115"/>
        <v>[GRIDREF]</v>
      </c>
      <c r="F2896" s="1" t="str">
        <f t="shared" si="2115"/>
        <v>[ENTER METHOD]</v>
      </c>
      <c r="G2896" s="1" t="str">
        <f t="shared" si="2115"/>
        <v>[YOUR NAME]</v>
      </c>
      <c r="H2896" s="1" t="str">
        <f t="shared" si="2080"/>
        <v>[YOUR NAME]</v>
      </c>
      <c r="I2896" s="1" t="str">
        <f t="shared" si="2081"/>
        <v>[11 or 12]</v>
      </c>
      <c r="J2896" s="1" t="s">
        <v>730</v>
      </c>
      <c r="L2896" s="5" t="e">
        <f>VLOOKUP(M2896,'Species Look-up'!A:B,2,FALSE)</f>
        <v>#N/A</v>
      </c>
      <c r="M2896" s="5" t="e">
        <f>IF(ISNA(VLOOKUP(A2896,'Species Look-up'!C:D,2,FALSE)),VLOOKUP(A2896,'Species Look-up'!D:D,1,FALSE),VLOOKUP(A2896,'Species Look-up'!C:D,2,FALSE))</f>
        <v>#N/A</v>
      </c>
    </row>
    <row r="2897" spans="1:13" customFormat="1" ht="12" customHeight="1" x14ac:dyDescent="0.2">
      <c r="A2897" s="17" t="s">
        <v>6659</v>
      </c>
      <c r="B2897" s="24" t="s">
        <v>6660</v>
      </c>
      <c r="C2897" s="6" t="str">
        <f t="shared" ref="C2897:G2897" si="2116">C2896</f>
        <v>[DATE]</v>
      </c>
      <c r="D2897" s="1" t="str">
        <f t="shared" si="2116"/>
        <v>[ENTER YOUR SITE HERE]</v>
      </c>
      <c r="E2897" s="1" t="str">
        <f t="shared" si="2116"/>
        <v>[GRIDREF]</v>
      </c>
      <c r="F2897" s="1" t="str">
        <f t="shared" si="2116"/>
        <v>[ENTER METHOD]</v>
      </c>
      <c r="G2897" s="1" t="str">
        <f t="shared" si="2116"/>
        <v>[YOUR NAME]</v>
      </c>
      <c r="H2897" s="1" t="str">
        <f t="shared" si="2080"/>
        <v>[YOUR NAME]</v>
      </c>
      <c r="I2897" s="1" t="str">
        <f t="shared" si="2081"/>
        <v>[11 or 12]</v>
      </c>
      <c r="J2897" s="1" t="s">
        <v>730</v>
      </c>
      <c r="L2897" s="5" t="e">
        <f>VLOOKUP(M2897,'Species Look-up'!A:B,2,FALSE)</f>
        <v>#N/A</v>
      </c>
      <c r="M2897" s="5" t="e">
        <f>IF(ISNA(VLOOKUP(A2897,'Species Look-up'!C:D,2,FALSE)),VLOOKUP(A2897,'Species Look-up'!D:D,1,FALSE),VLOOKUP(A2897,'Species Look-up'!C:D,2,FALSE))</f>
        <v>#N/A</v>
      </c>
    </row>
    <row r="2898" spans="1:13" customFormat="1" ht="12" customHeight="1" x14ac:dyDescent="0.2">
      <c r="A2898" s="17" t="s">
        <v>6659</v>
      </c>
      <c r="B2898" s="24" t="s">
        <v>6660</v>
      </c>
      <c r="C2898" s="6" t="str">
        <f t="shared" ref="C2898:G2898" si="2117">C2897</f>
        <v>[DATE]</v>
      </c>
      <c r="D2898" s="1" t="str">
        <f t="shared" si="2117"/>
        <v>[ENTER YOUR SITE HERE]</v>
      </c>
      <c r="E2898" s="1" t="str">
        <f t="shared" si="2117"/>
        <v>[GRIDREF]</v>
      </c>
      <c r="F2898" s="1" t="str">
        <f t="shared" si="2117"/>
        <v>[ENTER METHOD]</v>
      </c>
      <c r="G2898" s="1" t="str">
        <f t="shared" si="2117"/>
        <v>[YOUR NAME]</v>
      </c>
      <c r="H2898" s="1" t="str">
        <f t="shared" si="2080"/>
        <v>[YOUR NAME]</v>
      </c>
      <c r="I2898" s="1" t="str">
        <f t="shared" si="2081"/>
        <v>[11 or 12]</v>
      </c>
      <c r="J2898" s="1" t="s">
        <v>730</v>
      </c>
      <c r="L2898" s="5" t="e">
        <f>VLOOKUP(M2898,'Species Look-up'!A:B,2,FALSE)</f>
        <v>#N/A</v>
      </c>
      <c r="M2898" s="5" t="e">
        <f>IF(ISNA(VLOOKUP(A2898,'Species Look-up'!C:D,2,FALSE)),VLOOKUP(A2898,'Species Look-up'!D:D,1,FALSE),VLOOKUP(A2898,'Species Look-up'!C:D,2,FALSE))</f>
        <v>#N/A</v>
      </c>
    </row>
    <row r="2899" spans="1:13" customFormat="1" ht="12" customHeight="1" x14ac:dyDescent="0.2">
      <c r="A2899" s="17" t="s">
        <v>6659</v>
      </c>
      <c r="B2899" s="24" t="s">
        <v>6660</v>
      </c>
      <c r="C2899" s="6" t="str">
        <f t="shared" ref="C2899:G2899" si="2118">C2898</f>
        <v>[DATE]</v>
      </c>
      <c r="D2899" s="1" t="str">
        <f t="shared" si="2118"/>
        <v>[ENTER YOUR SITE HERE]</v>
      </c>
      <c r="E2899" s="1" t="str">
        <f t="shared" si="2118"/>
        <v>[GRIDREF]</v>
      </c>
      <c r="F2899" s="1" t="str">
        <f t="shared" si="2118"/>
        <v>[ENTER METHOD]</v>
      </c>
      <c r="G2899" s="1" t="str">
        <f t="shared" si="2118"/>
        <v>[YOUR NAME]</v>
      </c>
      <c r="H2899" s="1" t="str">
        <f t="shared" si="2080"/>
        <v>[YOUR NAME]</v>
      </c>
      <c r="I2899" s="1" t="str">
        <f t="shared" si="2081"/>
        <v>[11 or 12]</v>
      </c>
      <c r="J2899" s="1" t="s">
        <v>730</v>
      </c>
      <c r="L2899" s="5" t="e">
        <f>VLOOKUP(M2899,'Species Look-up'!A:B,2,FALSE)</f>
        <v>#N/A</v>
      </c>
      <c r="M2899" s="5" t="e">
        <f>IF(ISNA(VLOOKUP(A2899,'Species Look-up'!C:D,2,FALSE)),VLOOKUP(A2899,'Species Look-up'!D:D,1,FALSE),VLOOKUP(A2899,'Species Look-up'!C:D,2,FALSE))</f>
        <v>#N/A</v>
      </c>
    </row>
    <row r="2900" spans="1:13" customFormat="1" ht="12" customHeight="1" x14ac:dyDescent="0.2">
      <c r="A2900" s="17" t="s">
        <v>6659</v>
      </c>
      <c r="B2900" s="24" t="s">
        <v>6660</v>
      </c>
      <c r="C2900" s="6" t="str">
        <f t="shared" ref="C2900:G2900" si="2119">C2899</f>
        <v>[DATE]</v>
      </c>
      <c r="D2900" s="1" t="str">
        <f t="shared" si="2119"/>
        <v>[ENTER YOUR SITE HERE]</v>
      </c>
      <c r="E2900" s="1" t="str">
        <f t="shared" si="2119"/>
        <v>[GRIDREF]</v>
      </c>
      <c r="F2900" s="1" t="str">
        <f t="shared" si="2119"/>
        <v>[ENTER METHOD]</v>
      </c>
      <c r="G2900" s="1" t="str">
        <f t="shared" si="2119"/>
        <v>[YOUR NAME]</v>
      </c>
      <c r="H2900" s="1" t="str">
        <f t="shared" si="2080"/>
        <v>[YOUR NAME]</v>
      </c>
      <c r="I2900" s="1" t="str">
        <f t="shared" si="2081"/>
        <v>[11 or 12]</v>
      </c>
      <c r="J2900" s="1" t="s">
        <v>730</v>
      </c>
      <c r="L2900" s="5" t="e">
        <f>VLOOKUP(M2900,'Species Look-up'!A:B,2,FALSE)</f>
        <v>#N/A</v>
      </c>
      <c r="M2900" s="5" t="e">
        <f>IF(ISNA(VLOOKUP(A2900,'Species Look-up'!C:D,2,FALSE)),VLOOKUP(A2900,'Species Look-up'!D:D,1,FALSE),VLOOKUP(A2900,'Species Look-up'!C:D,2,FALSE))</f>
        <v>#N/A</v>
      </c>
    </row>
    <row r="2901" spans="1:13" customFormat="1" ht="12" customHeight="1" x14ac:dyDescent="0.2">
      <c r="A2901" s="17" t="s">
        <v>6659</v>
      </c>
      <c r="B2901" s="24" t="s">
        <v>6660</v>
      </c>
      <c r="C2901" s="6" t="str">
        <f t="shared" ref="C2901:G2901" si="2120">C2900</f>
        <v>[DATE]</v>
      </c>
      <c r="D2901" s="1" t="str">
        <f t="shared" si="2120"/>
        <v>[ENTER YOUR SITE HERE]</v>
      </c>
      <c r="E2901" s="1" t="str">
        <f t="shared" si="2120"/>
        <v>[GRIDREF]</v>
      </c>
      <c r="F2901" s="1" t="str">
        <f t="shared" si="2120"/>
        <v>[ENTER METHOD]</v>
      </c>
      <c r="G2901" s="1" t="str">
        <f t="shared" si="2120"/>
        <v>[YOUR NAME]</v>
      </c>
      <c r="H2901" s="1" t="str">
        <f t="shared" si="2080"/>
        <v>[YOUR NAME]</v>
      </c>
      <c r="I2901" s="1" t="str">
        <f t="shared" si="2081"/>
        <v>[11 or 12]</v>
      </c>
      <c r="J2901" s="1" t="s">
        <v>730</v>
      </c>
      <c r="L2901" s="5" t="e">
        <f>VLOOKUP(M2901,'Species Look-up'!A:B,2,FALSE)</f>
        <v>#N/A</v>
      </c>
      <c r="M2901" s="5" t="e">
        <f>IF(ISNA(VLOOKUP(A2901,'Species Look-up'!C:D,2,FALSE)),VLOOKUP(A2901,'Species Look-up'!D:D,1,FALSE),VLOOKUP(A2901,'Species Look-up'!C:D,2,FALSE))</f>
        <v>#N/A</v>
      </c>
    </row>
    <row r="2902" spans="1:13" customFormat="1" ht="12" customHeight="1" x14ac:dyDescent="0.2">
      <c r="A2902" s="17" t="s">
        <v>6659</v>
      </c>
      <c r="B2902" s="24" t="s">
        <v>6660</v>
      </c>
      <c r="C2902" s="6" t="str">
        <f t="shared" ref="C2902:G2902" si="2121">C2901</f>
        <v>[DATE]</v>
      </c>
      <c r="D2902" s="1" t="str">
        <f t="shared" si="2121"/>
        <v>[ENTER YOUR SITE HERE]</v>
      </c>
      <c r="E2902" s="1" t="str">
        <f t="shared" si="2121"/>
        <v>[GRIDREF]</v>
      </c>
      <c r="F2902" s="1" t="str">
        <f t="shared" si="2121"/>
        <v>[ENTER METHOD]</v>
      </c>
      <c r="G2902" s="1" t="str">
        <f t="shared" si="2121"/>
        <v>[YOUR NAME]</v>
      </c>
      <c r="H2902" s="1" t="str">
        <f t="shared" si="2080"/>
        <v>[YOUR NAME]</v>
      </c>
      <c r="I2902" s="1" t="str">
        <f t="shared" si="2081"/>
        <v>[11 or 12]</v>
      </c>
      <c r="J2902" s="1" t="s">
        <v>730</v>
      </c>
      <c r="L2902" s="5" t="e">
        <f>VLOOKUP(M2902,'Species Look-up'!A:B,2,FALSE)</f>
        <v>#N/A</v>
      </c>
      <c r="M2902" s="5" t="e">
        <f>IF(ISNA(VLOOKUP(A2902,'Species Look-up'!C:D,2,FALSE)),VLOOKUP(A2902,'Species Look-up'!D:D,1,FALSE),VLOOKUP(A2902,'Species Look-up'!C:D,2,FALSE))</f>
        <v>#N/A</v>
      </c>
    </row>
    <row r="2903" spans="1:13" customFormat="1" ht="12" customHeight="1" x14ac:dyDescent="0.2">
      <c r="A2903" s="17" t="s">
        <v>6659</v>
      </c>
      <c r="B2903" s="24" t="s">
        <v>6660</v>
      </c>
      <c r="C2903" s="6" t="str">
        <f t="shared" ref="C2903:G2903" si="2122">C2902</f>
        <v>[DATE]</v>
      </c>
      <c r="D2903" s="1" t="str">
        <f t="shared" si="2122"/>
        <v>[ENTER YOUR SITE HERE]</v>
      </c>
      <c r="E2903" s="1" t="str">
        <f t="shared" si="2122"/>
        <v>[GRIDREF]</v>
      </c>
      <c r="F2903" s="1" t="str">
        <f t="shared" si="2122"/>
        <v>[ENTER METHOD]</v>
      </c>
      <c r="G2903" s="1" t="str">
        <f t="shared" si="2122"/>
        <v>[YOUR NAME]</v>
      </c>
      <c r="H2903" s="1" t="str">
        <f t="shared" si="2080"/>
        <v>[YOUR NAME]</v>
      </c>
      <c r="I2903" s="1" t="str">
        <f t="shared" si="2081"/>
        <v>[11 or 12]</v>
      </c>
      <c r="J2903" s="1" t="s">
        <v>730</v>
      </c>
      <c r="L2903" s="5" t="e">
        <f>VLOOKUP(M2903,'Species Look-up'!A:B,2,FALSE)</f>
        <v>#N/A</v>
      </c>
      <c r="M2903" s="5" t="e">
        <f>IF(ISNA(VLOOKUP(A2903,'Species Look-up'!C:D,2,FALSE)),VLOOKUP(A2903,'Species Look-up'!D:D,1,FALSE),VLOOKUP(A2903,'Species Look-up'!C:D,2,FALSE))</f>
        <v>#N/A</v>
      </c>
    </row>
    <row r="2904" spans="1:13" customFormat="1" ht="12" customHeight="1" x14ac:dyDescent="0.2">
      <c r="A2904" s="17" t="s">
        <v>6659</v>
      </c>
      <c r="B2904" s="24" t="s">
        <v>6660</v>
      </c>
      <c r="C2904" s="6" t="str">
        <f t="shared" ref="C2904:G2904" si="2123">C2903</f>
        <v>[DATE]</v>
      </c>
      <c r="D2904" s="1" t="str">
        <f t="shared" si="2123"/>
        <v>[ENTER YOUR SITE HERE]</v>
      </c>
      <c r="E2904" s="1" t="str">
        <f t="shared" si="2123"/>
        <v>[GRIDREF]</v>
      </c>
      <c r="F2904" s="1" t="str">
        <f t="shared" si="2123"/>
        <v>[ENTER METHOD]</v>
      </c>
      <c r="G2904" s="1" t="str">
        <f t="shared" si="2123"/>
        <v>[YOUR NAME]</v>
      </c>
      <c r="H2904" s="1" t="str">
        <f t="shared" si="2080"/>
        <v>[YOUR NAME]</v>
      </c>
      <c r="I2904" s="1" t="str">
        <f t="shared" si="2081"/>
        <v>[11 or 12]</v>
      </c>
      <c r="J2904" s="1" t="s">
        <v>730</v>
      </c>
      <c r="L2904" s="5" t="e">
        <f>VLOOKUP(M2904,'Species Look-up'!A:B,2,FALSE)</f>
        <v>#N/A</v>
      </c>
      <c r="M2904" s="5" t="e">
        <f>IF(ISNA(VLOOKUP(A2904,'Species Look-up'!C:D,2,FALSE)),VLOOKUP(A2904,'Species Look-up'!D:D,1,FALSE),VLOOKUP(A2904,'Species Look-up'!C:D,2,FALSE))</f>
        <v>#N/A</v>
      </c>
    </row>
    <row r="2905" spans="1:13" customFormat="1" ht="12" customHeight="1" x14ac:dyDescent="0.2">
      <c r="A2905" s="17" t="s">
        <v>6659</v>
      </c>
      <c r="B2905" s="24" t="s">
        <v>6660</v>
      </c>
      <c r="C2905" s="6" t="str">
        <f t="shared" ref="C2905:G2905" si="2124">C2904</f>
        <v>[DATE]</v>
      </c>
      <c r="D2905" s="1" t="str">
        <f t="shared" si="2124"/>
        <v>[ENTER YOUR SITE HERE]</v>
      </c>
      <c r="E2905" s="1" t="str">
        <f t="shared" si="2124"/>
        <v>[GRIDREF]</v>
      </c>
      <c r="F2905" s="1" t="str">
        <f t="shared" si="2124"/>
        <v>[ENTER METHOD]</v>
      </c>
      <c r="G2905" s="1" t="str">
        <f t="shared" si="2124"/>
        <v>[YOUR NAME]</v>
      </c>
      <c r="H2905" s="1" t="str">
        <f t="shared" si="2080"/>
        <v>[YOUR NAME]</v>
      </c>
      <c r="I2905" s="1" t="str">
        <f t="shared" si="2081"/>
        <v>[11 or 12]</v>
      </c>
      <c r="J2905" s="1" t="s">
        <v>730</v>
      </c>
      <c r="L2905" s="5" t="e">
        <f>VLOOKUP(M2905,'Species Look-up'!A:B,2,FALSE)</f>
        <v>#N/A</v>
      </c>
      <c r="M2905" s="5" t="e">
        <f>IF(ISNA(VLOOKUP(A2905,'Species Look-up'!C:D,2,FALSE)),VLOOKUP(A2905,'Species Look-up'!D:D,1,FALSE),VLOOKUP(A2905,'Species Look-up'!C:D,2,FALSE))</f>
        <v>#N/A</v>
      </c>
    </row>
    <row r="2906" spans="1:13" customFormat="1" ht="12" customHeight="1" x14ac:dyDescent="0.2">
      <c r="A2906" s="17" t="s">
        <v>6659</v>
      </c>
      <c r="B2906" s="24" t="s">
        <v>6660</v>
      </c>
      <c r="C2906" s="6" t="str">
        <f t="shared" ref="C2906:G2906" si="2125">C2905</f>
        <v>[DATE]</v>
      </c>
      <c r="D2906" s="1" t="str">
        <f t="shared" si="2125"/>
        <v>[ENTER YOUR SITE HERE]</v>
      </c>
      <c r="E2906" s="1" t="str">
        <f t="shared" si="2125"/>
        <v>[GRIDREF]</v>
      </c>
      <c r="F2906" s="1" t="str">
        <f t="shared" si="2125"/>
        <v>[ENTER METHOD]</v>
      </c>
      <c r="G2906" s="1" t="str">
        <f t="shared" si="2125"/>
        <v>[YOUR NAME]</v>
      </c>
      <c r="H2906" s="1" t="str">
        <f t="shared" si="2080"/>
        <v>[YOUR NAME]</v>
      </c>
      <c r="I2906" s="1" t="str">
        <f t="shared" si="2081"/>
        <v>[11 or 12]</v>
      </c>
      <c r="J2906" s="1" t="s">
        <v>730</v>
      </c>
      <c r="L2906" s="5" t="e">
        <f>VLOOKUP(M2906,'Species Look-up'!A:B,2,FALSE)</f>
        <v>#N/A</v>
      </c>
      <c r="M2906" s="5" t="e">
        <f>IF(ISNA(VLOOKUP(A2906,'Species Look-up'!C:D,2,FALSE)),VLOOKUP(A2906,'Species Look-up'!D:D,1,FALSE),VLOOKUP(A2906,'Species Look-up'!C:D,2,FALSE))</f>
        <v>#N/A</v>
      </c>
    </row>
    <row r="2907" spans="1:13" customFormat="1" ht="12" customHeight="1" x14ac:dyDescent="0.2">
      <c r="A2907" s="17" t="s">
        <v>6659</v>
      </c>
      <c r="B2907" s="24" t="s">
        <v>6660</v>
      </c>
      <c r="C2907" s="6" t="str">
        <f t="shared" ref="C2907:G2907" si="2126">C2906</f>
        <v>[DATE]</v>
      </c>
      <c r="D2907" s="1" t="str">
        <f t="shared" si="2126"/>
        <v>[ENTER YOUR SITE HERE]</v>
      </c>
      <c r="E2907" s="1" t="str">
        <f t="shared" si="2126"/>
        <v>[GRIDREF]</v>
      </c>
      <c r="F2907" s="1" t="str">
        <f t="shared" si="2126"/>
        <v>[ENTER METHOD]</v>
      </c>
      <c r="G2907" s="1" t="str">
        <f t="shared" si="2126"/>
        <v>[YOUR NAME]</v>
      </c>
      <c r="H2907" s="1" t="str">
        <f t="shared" si="2080"/>
        <v>[YOUR NAME]</v>
      </c>
      <c r="I2907" s="1" t="str">
        <f t="shared" si="2081"/>
        <v>[11 or 12]</v>
      </c>
      <c r="J2907" s="1" t="s">
        <v>730</v>
      </c>
      <c r="L2907" s="5" t="e">
        <f>VLOOKUP(M2907,'Species Look-up'!A:B,2,FALSE)</f>
        <v>#N/A</v>
      </c>
      <c r="M2907" s="5" t="e">
        <f>IF(ISNA(VLOOKUP(A2907,'Species Look-up'!C:D,2,FALSE)),VLOOKUP(A2907,'Species Look-up'!D:D,1,FALSE),VLOOKUP(A2907,'Species Look-up'!C:D,2,FALSE))</f>
        <v>#N/A</v>
      </c>
    </row>
    <row r="2908" spans="1:13" customFormat="1" ht="12" customHeight="1" x14ac:dyDescent="0.2">
      <c r="A2908" s="17" t="s">
        <v>6659</v>
      </c>
      <c r="B2908" s="24" t="s">
        <v>6660</v>
      </c>
      <c r="C2908" s="6" t="str">
        <f t="shared" ref="C2908:G2908" si="2127">C2907</f>
        <v>[DATE]</v>
      </c>
      <c r="D2908" s="1" t="str">
        <f t="shared" si="2127"/>
        <v>[ENTER YOUR SITE HERE]</v>
      </c>
      <c r="E2908" s="1" t="str">
        <f t="shared" si="2127"/>
        <v>[GRIDREF]</v>
      </c>
      <c r="F2908" s="1" t="str">
        <f t="shared" si="2127"/>
        <v>[ENTER METHOD]</v>
      </c>
      <c r="G2908" s="1" t="str">
        <f t="shared" si="2127"/>
        <v>[YOUR NAME]</v>
      </c>
      <c r="H2908" s="1" t="str">
        <f t="shared" si="2080"/>
        <v>[YOUR NAME]</v>
      </c>
      <c r="I2908" s="1" t="str">
        <f t="shared" si="2081"/>
        <v>[11 or 12]</v>
      </c>
      <c r="J2908" s="1" t="s">
        <v>730</v>
      </c>
      <c r="L2908" s="5" t="e">
        <f>VLOOKUP(M2908,'Species Look-up'!A:B,2,FALSE)</f>
        <v>#N/A</v>
      </c>
      <c r="M2908" s="5" t="e">
        <f>IF(ISNA(VLOOKUP(A2908,'Species Look-up'!C:D,2,FALSE)),VLOOKUP(A2908,'Species Look-up'!D:D,1,FALSE),VLOOKUP(A2908,'Species Look-up'!C:D,2,FALSE))</f>
        <v>#N/A</v>
      </c>
    </row>
    <row r="2909" spans="1:13" customFormat="1" ht="12" customHeight="1" x14ac:dyDescent="0.2">
      <c r="A2909" s="17" t="s">
        <v>6659</v>
      </c>
      <c r="B2909" s="24" t="s">
        <v>6660</v>
      </c>
      <c r="C2909" s="6" t="str">
        <f t="shared" ref="C2909:G2909" si="2128">C2908</f>
        <v>[DATE]</v>
      </c>
      <c r="D2909" s="1" t="str">
        <f t="shared" si="2128"/>
        <v>[ENTER YOUR SITE HERE]</v>
      </c>
      <c r="E2909" s="1" t="str">
        <f t="shared" si="2128"/>
        <v>[GRIDREF]</v>
      </c>
      <c r="F2909" s="1" t="str">
        <f t="shared" si="2128"/>
        <v>[ENTER METHOD]</v>
      </c>
      <c r="G2909" s="1" t="str">
        <f t="shared" si="2128"/>
        <v>[YOUR NAME]</v>
      </c>
      <c r="H2909" s="1" t="str">
        <f t="shared" si="2080"/>
        <v>[YOUR NAME]</v>
      </c>
      <c r="I2909" s="1" t="str">
        <f t="shared" si="2081"/>
        <v>[11 or 12]</v>
      </c>
      <c r="J2909" s="1" t="s">
        <v>730</v>
      </c>
      <c r="L2909" s="5" t="e">
        <f>VLOOKUP(M2909,'Species Look-up'!A:B,2,FALSE)</f>
        <v>#N/A</v>
      </c>
      <c r="M2909" s="5" t="e">
        <f>IF(ISNA(VLOOKUP(A2909,'Species Look-up'!C:D,2,FALSE)),VLOOKUP(A2909,'Species Look-up'!D:D,1,FALSE),VLOOKUP(A2909,'Species Look-up'!C:D,2,FALSE))</f>
        <v>#N/A</v>
      </c>
    </row>
    <row r="2910" spans="1:13" customFormat="1" ht="12" customHeight="1" x14ac:dyDescent="0.2">
      <c r="A2910" s="17" t="s">
        <v>6659</v>
      </c>
      <c r="B2910" s="24" t="s">
        <v>6660</v>
      </c>
      <c r="C2910" s="6" t="str">
        <f t="shared" ref="C2910:G2910" si="2129">C2909</f>
        <v>[DATE]</v>
      </c>
      <c r="D2910" s="1" t="str">
        <f t="shared" si="2129"/>
        <v>[ENTER YOUR SITE HERE]</v>
      </c>
      <c r="E2910" s="1" t="str">
        <f t="shared" si="2129"/>
        <v>[GRIDREF]</v>
      </c>
      <c r="F2910" s="1" t="str">
        <f t="shared" si="2129"/>
        <v>[ENTER METHOD]</v>
      </c>
      <c r="G2910" s="1" t="str">
        <f t="shared" si="2129"/>
        <v>[YOUR NAME]</v>
      </c>
      <c r="H2910" s="1" t="str">
        <f t="shared" si="2080"/>
        <v>[YOUR NAME]</v>
      </c>
      <c r="I2910" s="1" t="str">
        <f t="shared" si="2081"/>
        <v>[11 or 12]</v>
      </c>
      <c r="J2910" s="1" t="s">
        <v>730</v>
      </c>
      <c r="L2910" s="5" t="e">
        <f>VLOOKUP(M2910,'Species Look-up'!A:B,2,FALSE)</f>
        <v>#N/A</v>
      </c>
      <c r="M2910" s="5" t="e">
        <f>IF(ISNA(VLOOKUP(A2910,'Species Look-up'!C:D,2,FALSE)),VLOOKUP(A2910,'Species Look-up'!D:D,1,FALSE),VLOOKUP(A2910,'Species Look-up'!C:D,2,FALSE))</f>
        <v>#N/A</v>
      </c>
    </row>
    <row r="2911" spans="1:13" customFormat="1" ht="12" customHeight="1" x14ac:dyDescent="0.2">
      <c r="A2911" s="17" t="s">
        <v>6659</v>
      </c>
      <c r="B2911" s="24" t="s">
        <v>6660</v>
      </c>
      <c r="C2911" s="6" t="str">
        <f t="shared" ref="C2911:G2911" si="2130">C2910</f>
        <v>[DATE]</v>
      </c>
      <c r="D2911" s="1" t="str">
        <f t="shared" si="2130"/>
        <v>[ENTER YOUR SITE HERE]</v>
      </c>
      <c r="E2911" s="1" t="str">
        <f t="shared" si="2130"/>
        <v>[GRIDREF]</v>
      </c>
      <c r="F2911" s="1" t="str">
        <f t="shared" si="2130"/>
        <v>[ENTER METHOD]</v>
      </c>
      <c r="G2911" s="1" t="str">
        <f t="shared" si="2130"/>
        <v>[YOUR NAME]</v>
      </c>
      <c r="H2911" s="1" t="str">
        <f t="shared" si="2080"/>
        <v>[YOUR NAME]</v>
      </c>
      <c r="I2911" s="1" t="str">
        <f t="shared" si="2081"/>
        <v>[11 or 12]</v>
      </c>
      <c r="J2911" s="1" t="s">
        <v>730</v>
      </c>
      <c r="L2911" s="5" t="e">
        <f>VLOOKUP(M2911,'Species Look-up'!A:B,2,FALSE)</f>
        <v>#N/A</v>
      </c>
      <c r="M2911" s="5" t="e">
        <f>IF(ISNA(VLOOKUP(A2911,'Species Look-up'!C:D,2,FALSE)),VLOOKUP(A2911,'Species Look-up'!D:D,1,FALSE),VLOOKUP(A2911,'Species Look-up'!C:D,2,FALSE))</f>
        <v>#N/A</v>
      </c>
    </row>
    <row r="2912" spans="1:13" customFormat="1" ht="12" customHeight="1" x14ac:dyDescent="0.2">
      <c r="A2912" s="17" t="s">
        <v>6659</v>
      </c>
      <c r="B2912" s="24" t="s">
        <v>6660</v>
      </c>
      <c r="C2912" s="6" t="str">
        <f t="shared" ref="C2912:G2912" si="2131">C2911</f>
        <v>[DATE]</v>
      </c>
      <c r="D2912" s="1" t="str">
        <f t="shared" si="2131"/>
        <v>[ENTER YOUR SITE HERE]</v>
      </c>
      <c r="E2912" s="1" t="str">
        <f t="shared" si="2131"/>
        <v>[GRIDREF]</v>
      </c>
      <c r="F2912" s="1" t="str">
        <f t="shared" si="2131"/>
        <v>[ENTER METHOD]</v>
      </c>
      <c r="G2912" s="1" t="str">
        <f t="shared" si="2131"/>
        <v>[YOUR NAME]</v>
      </c>
      <c r="H2912" s="1" t="str">
        <f t="shared" si="2080"/>
        <v>[YOUR NAME]</v>
      </c>
      <c r="I2912" s="1" t="str">
        <f t="shared" si="2081"/>
        <v>[11 or 12]</v>
      </c>
      <c r="J2912" s="1" t="s">
        <v>730</v>
      </c>
      <c r="L2912" s="5" t="e">
        <f>VLOOKUP(M2912,'Species Look-up'!A:B,2,FALSE)</f>
        <v>#N/A</v>
      </c>
      <c r="M2912" s="5" t="e">
        <f>IF(ISNA(VLOOKUP(A2912,'Species Look-up'!C:D,2,FALSE)),VLOOKUP(A2912,'Species Look-up'!D:D,1,FALSE),VLOOKUP(A2912,'Species Look-up'!C:D,2,FALSE))</f>
        <v>#N/A</v>
      </c>
    </row>
    <row r="2913" spans="1:13" customFormat="1" ht="12" customHeight="1" x14ac:dyDescent="0.2">
      <c r="A2913" s="17" t="s">
        <v>6659</v>
      </c>
      <c r="B2913" s="24" t="s">
        <v>6660</v>
      </c>
      <c r="C2913" s="6" t="str">
        <f t="shared" ref="C2913:G2913" si="2132">C2912</f>
        <v>[DATE]</v>
      </c>
      <c r="D2913" s="1" t="str">
        <f t="shared" si="2132"/>
        <v>[ENTER YOUR SITE HERE]</v>
      </c>
      <c r="E2913" s="1" t="str">
        <f t="shared" si="2132"/>
        <v>[GRIDREF]</v>
      </c>
      <c r="F2913" s="1" t="str">
        <f t="shared" si="2132"/>
        <v>[ENTER METHOD]</v>
      </c>
      <c r="G2913" s="1" t="str">
        <f t="shared" si="2132"/>
        <v>[YOUR NAME]</v>
      </c>
      <c r="H2913" s="1" t="str">
        <f t="shared" si="2080"/>
        <v>[YOUR NAME]</v>
      </c>
      <c r="I2913" s="1" t="str">
        <f t="shared" si="2081"/>
        <v>[11 or 12]</v>
      </c>
      <c r="J2913" s="1" t="s">
        <v>730</v>
      </c>
      <c r="L2913" s="5" t="e">
        <f>VLOOKUP(M2913,'Species Look-up'!A:B,2,FALSE)</f>
        <v>#N/A</v>
      </c>
      <c r="M2913" s="5" t="e">
        <f>IF(ISNA(VLOOKUP(A2913,'Species Look-up'!C:D,2,FALSE)),VLOOKUP(A2913,'Species Look-up'!D:D,1,FALSE),VLOOKUP(A2913,'Species Look-up'!C:D,2,FALSE))</f>
        <v>#N/A</v>
      </c>
    </row>
    <row r="2914" spans="1:13" customFormat="1" ht="12" customHeight="1" x14ac:dyDescent="0.2">
      <c r="A2914" s="17" t="s">
        <v>6659</v>
      </c>
      <c r="B2914" s="24" t="s">
        <v>6660</v>
      </c>
      <c r="C2914" s="6" t="str">
        <f t="shared" ref="C2914:G2914" si="2133">C2913</f>
        <v>[DATE]</v>
      </c>
      <c r="D2914" s="1" t="str">
        <f t="shared" si="2133"/>
        <v>[ENTER YOUR SITE HERE]</v>
      </c>
      <c r="E2914" s="1" t="str">
        <f t="shared" si="2133"/>
        <v>[GRIDREF]</v>
      </c>
      <c r="F2914" s="1" t="str">
        <f t="shared" si="2133"/>
        <v>[ENTER METHOD]</v>
      </c>
      <c r="G2914" s="1" t="str">
        <f t="shared" si="2133"/>
        <v>[YOUR NAME]</v>
      </c>
      <c r="H2914" s="1" t="str">
        <f t="shared" si="2080"/>
        <v>[YOUR NAME]</v>
      </c>
      <c r="I2914" s="1" t="str">
        <f t="shared" si="2081"/>
        <v>[11 or 12]</v>
      </c>
      <c r="J2914" s="1" t="s">
        <v>730</v>
      </c>
      <c r="L2914" s="5" t="e">
        <f>VLOOKUP(M2914,'Species Look-up'!A:B,2,FALSE)</f>
        <v>#N/A</v>
      </c>
      <c r="M2914" s="5" t="e">
        <f>IF(ISNA(VLOOKUP(A2914,'Species Look-up'!C:D,2,FALSE)),VLOOKUP(A2914,'Species Look-up'!D:D,1,FALSE),VLOOKUP(A2914,'Species Look-up'!C:D,2,FALSE))</f>
        <v>#N/A</v>
      </c>
    </row>
    <row r="2915" spans="1:13" customFormat="1" ht="12" customHeight="1" x14ac:dyDescent="0.2">
      <c r="A2915" s="17" t="s">
        <v>6659</v>
      </c>
      <c r="B2915" s="24" t="s">
        <v>6660</v>
      </c>
      <c r="C2915" s="6" t="str">
        <f t="shared" ref="C2915:G2915" si="2134">C2914</f>
        <v>[DATE]</v>
      </c>
      <c r="D2915" s="1" t="str">
        <f t="shared" si="2134"/>
        <v>[ENTER YOUR SITE HERE]</v>
      </c>
      <c r="E2915" s="1" t="str">
        <f t="shared" si="2134"/>
        <v>[GRIDREF]</v>
      </c>
      <c r="F2915" s="1" t="str">
        <f t="shared" si="2134"/>
        <v>[ENTER METHOD]</v>
      </c>
      <c r="G2915" s="1" t="str">
        <f t="shared" si="2134"/>
        <v>[YOUR NAME]</v>
      </c>
      <c r="H2915" s="1" t="str">
        <f t="shared" si="2080"/>
        <v>[YOUR NAME]</v>
      </c>
      <c r="I2915" s="1" t="str">
        <f t="shared" si="2081"/>
        <v>[11 or 12]</v>
      </c>
      <c r="J2915" s="1" t="s">
        <v>730</v>
      </c>
      <c r="L2915" s="5" t="e">
        <f>VLOOKUP(M2915,'Species Look-up'!A:B,2,FALSE)</f>
        <v>#N/A</v>
      </c>
      <c r="M2915" s="5" t="e">
        <f>IF(ISNA(VLOOKUP(A2915,'Species Look-up'!C:D,2,FALSE)),VLOOKUP(A2915,'Species Look-up'!D:D,1,FALSE),VLOOKUP(A2915,'Species Look-up'!C:D,2,FALSE))</f>
        <v>#N/A</v>
      </c>
    </row>
    <row r="2916" spans="1:13" customFormat="1" ht="12" customHeight="1" x14ac:dyDescent="0.2">
      <c r="A2916" s="17" t="s">
        <v>6659</v>
      </c>
      <c r="B2916" s="24" t="s">
        <v>6660</v>
      </c>
      <c r="C2916" s="6" t="str">
        <f t="shared" ref="C2916:G2916" si="2135">C2915</f>
        <v>[DATE]</v>
      </c>
      <c r="D2916" s="1" t="str">
        <f t="shared" si="2135"/>
        <v>[ENTER YOUR SITE HERE]</v>
      </c>
      <c r="E2916" s="1" t="str">
        <f t="shared" si="2135"/>
        <v>[GRIDREF]</v>
      </c>
      <c r="F2916" s="1" t="str">
        <f t="shared" si="2135"/>
        <v>[ENTER METHOD]</v>
      </c>
      <c r="G2916" s="1" t="str">
        <f t="shared" si="2135"/>
        <v>[YOUR NAME]</v>
      </c>
      <c r="H2916" s="1" t="str">
        <f t="shared" si="2080"/>
        <v>[YOUR NAME]</v>
      </c>
      <c r="I2916" s="1" t="str">
        <f t="shared" si="2081"/>
        <v>[11 or 12]</v>
      </c>
      <c r="J2916" s="1" t="s">
        <v>730</v>
      </c>
      <c r="L2916" s="5" t="e">
        <f>VLOOKUP(M2916,'Species Look-up'!A:B,2,FALSE)</f>
        <v>#N/A</v>
      </c>
      <c r="M2916" s="5" t="e">
        <f>IF(ISNA(VLOOKUP(A2916,'Species Look-up'!C:D,2,FALSE)),VLOOKUP(A2916,'Species Look-up'!D:D,1,FALSE),VLOOKUP(A2916,'Species Look-up'!C:D,2,FALSE))</f>
        <v>#N/A</v>
      </c>
    </row>
    <row r="2917" spans="1:13" customFormat="1" ht="12" customHeight="1" x14ac:dyDescent="0.2">
      <c r="A2917" s="17" t="s">
        <v>6659</v>
      </c>
      <c r="B2917" s="24" t="s">
        <v>6660</v>
      </c>
      <c r="C2917" s="6" t="str">
        <f t="shared" ref="C2917:G2917" si="2136">C2916</f>
        <v>[DATE]</v>
      </c>
      <c r="D2917" s="1" t="str">
        <f t="shared" si="2136"/>
        <v>[ENTER YOUR SITE HERE]</v>
      </c>
      <c r="E2917" s="1" t="str">
        <f t="shared" si="2136"/>
        <v>[GRIDREF]</v>
      </c>
      <c r="F2917" s="1" t="str">
        <f t="shared" si="2136"/>
        <v>[ENTER METHOD]</v>
      </c>
      <c r="G2917" s="1" t="str">
        <f t="shared" si="2136"/>
        <v>[YOUR NAME]</v>
      </c>
      <c r="H2917" s="1" t="str">
        <f t="shared" si="2080"/>
        <v>[YOUR NAME]</v>
      </c>
      <c r="I2917" s="1" t="str">
        <f t="shared" si="2081"/>
        <v>[11 or 12]</v>
      </c>
      <c r="J2917" s="1" t="s">
        <v>730</v>
      </c>
      <c r="L2917" s="5" t="e">
        <f>VLOOKUP(M2917,'Species Look-up'!A:B,2,FALSE)</f>
        <v>#N/A</v>
      </c>
      <c r="M2917" s="5" t="e">
        <f>IF(ISNA(VLOOKUP(A2917,'Species Look-up'!C:D,2,FALSE)),VLOOKUP(A2917,'Species Look-up'!D:D,1,FALSE),VLOOKUP(A2917,'Species Look-up'!C:D,2,FALSE))</f>
        <v>#N/A</v>
      </c>
    </row>
    <row r="2918" spans="1:13" customFormat="1" ht="12" customHeight="1" x14ac:dyDescent="0.2">
      <c r="A2918" s="17" t="s">
        <v>6659</v>
      </c>
      <c r="B2918" s="24" t="s">
        <v>6660</v>
      </c>
      <c r="C2918" s="6" t="str">
        <f t="shared" ref="C2918:G2918" si="2137">C2917</f>
        <v>[DATE]</v>
      </c>
      <c r="D2918" s="1" t="str">
        <f t="shared" si="2137"/>
        <v>[ENTER YOUR SITE HERE]</v>
      </c>
      <c r="E2918" s="1" t="str">
        <f t="shared" si="2137"/>
        <v>[GRIDREF]</v>
      </c>
      <c r="F2918" s="1" t="str">
        <f t="shared" si="2137"/>
        <v>[ENTER METHOD]</v>
      </c>
      <c r="G2918" s="1" t="str">
        <f t="shared" si="2137"/>
        <v>[YOUR NAME]</v>
      </c>
      <c r="H2918" s="1" t="str">
        <f t="shared" si="2080"/>
        <v>[YOUR NAME]</v>
      </c>
      <c r="I2918" s="1" t="str">
        <f t="shared" si="2081"/>
        <v>[11 or 12]</v>
      </c>
      <c r="J2918" s="1" t="s">
        <v>730</v>
      </c>
      <c r="L2918" s="5" t="e">
        <f>VLOOKUP(M2918,'Species Look-up'!A:B,2,FALSE)</f>
        <v>#N/A</v>
      </c>
      <c r="M2918" s="5" t="e">
        <f>IF(ISNA(VLOOKUP(A2918,'Species Look-up'!C:D,2,FALSE)),VLOOKUP(A2918,'Species Look-up'!D:D,1,FALSE),VLOOKUP(A2918,'Species Look-up'!C:D,2,FALSE))</f>
        <v>#N/A</v>
      </c>
    </row>
    <row r="2919" spans="1:13" customFormat="1" ht="12" customHeight="1" x14ac:dyDescent="0.2">
      <c r="A2919" s="17" t="s">
        <v>6659</v>
      </c>
      <c r="B2919" s="24" t="s">
        <v>6660</v>
      </c>
      <c r="C2919" s="6" t="str">
        <f t="shared" ref="C2919:G2919" si="2138">C2918</f>
        <v>[DATE]</v>
      </c>
      <c r="D2919" s="1" t="str">
        <f t="shared" si="2138"/>
        <v>[ENTER YOUR SITE HERE]</v>
      </c>
      <c r="E2919" s="1" t="str">
        <f t="shared" si="2138"/>
        <v>[GRIDREF]</v>
      </c>
      <c r="F2919" s="1" t="str">
        <f t="shared" si="2138"/>
        <v>[ENTER METHOD]</v>
      </c>
      <c r="G2919" s="1" t="str">
        <f t="shared" si="2138"/>
        <v>[YOUR NAME]</v>
      </c>
      <c r="H2919" s="1" t="str">
        <f t="shared" si="2080"/>
        <v>[YOUR NAME]</v>
      </c>
      <c r="I2919" s="1" t="str">
        <f t="shared" si="2081"/>
        <v>[11 or 12]</v>
      </c>
      <c r="J2919" s="1" t="s">
        <v>730</v>
      </c>
      <c r="L2919" s="5" t="e">
        <f>VLOOKUP(M2919,'Species Look-up'!A:B,2,FALSE)</f>
        <v>#N/A</v>
      </c>
      <c r="M2919" s="5" t="e">
        <f>IF(ISNA(VLOOKUP(A2919,'Species Look-up'!C:D,2,FALSE)),VLOOKUP(A2919,'Species Look-up'!D:D,1,FALSE),VLOOKUP(A2919,'Species Look-up'!C:D,2,FALSE))</f>
        <v>#N/A</v>
      </c>
    </row>
    <row r="2920" spans="1:13" customFormat="1" ht="12" customHeight="1" x14ac:dyDescent="0.2">
      <c r="A2920" s="17" t="s">
        <v>6659</v>
      </c>
      <c r="B2920" s="24" t="s">
        <v>6660</v>
      </c>
      <c r="C2920" s="6" t="str">
        <f t="shared" ref="C2920:G2920" si="2139">C2919</f>
        <v>[DATE]</v>
      </c>
      <c r="D2920" s="1" t="str">
        <f t="shared" si="2139"/>
        <v>[ENTER YOUR SITE HERE]</v>
      </c>
      <c r="E2920" s="1" t="str">
        <f t="shared" si="2139"/>
        <v>[GRIDREF]</v>
      </c>
      <c r="F2920" s="1" t="str">
        <f t="shared" si="2139"/>
        <v>[ENTER METHOD]</v>
      </c>
      <c r="G2920" s="1" t="str">
        <f t="shared" si="2139"/>
        <v>[YOUR NAME]</v>
      </c>
      <c r="H2920" s="1" t="str">
        <f t="shared" si="2080"/>
        <v>[YOUR NAME]</v>
      </c>
      <c r="I2920" s="1" t="str">
        <f t="shared" si="2081"/>
        <v>[11 or 12]</v>
      </c>
      <c r="J2920" s="1" t="s">
        <v>730</v>
      </c>
      <c r="L2920" s="5" t="e">
        <f>VLOOKUP(M2920,'Species Look-up'!A:B,2,FALSE)</f>
        <v>#N/A</v>
      </c>
      <c r="M2920" s="5" t="e">
        <f>IF(ISNA(VLOOKUP(A2920,'Species Look-up'!C:D,2,FALSE)),VLOOKUP(A2920,'Species Look-up'!D:D,1,FALSE),VLOOKUP(A2920,'Species Look-up'!C:D,2,FALSE))</f>
        <v>#N/A</v>
      </c>
    </row>
    <row r="2921" spans="1:13" customFormat="1" ht="12" customHeight="1" x14ac:dyDescent="0.2">
      <c r="A2921" s="17" t="s">
        <v>6659</v>
      </c>
      <c r="B2921" s="24" t="s">
        <v>6660</v>
      </c>
      <c r="C2921" s="6" t="str">
        <f t="shared" ref="C2921:G2921" si="2140">C2920</f>
        <v>[DATE]</v>
      </c>
      <c r="D2921" s="1" t="str">
        <f t="shared" si="2140"/>
        <v>[ENTER YOUR SITE HERE]</v>
      </c>
      <c r="E2921" s="1" t="str">
        <f t="shared" si="2140"/>
        <v>[GRIDREF]</v>
      </c>
      <c r="F2921" s="1" t="str">
        <f t="shared" si="2140"/>
        <v>[ENTER METHOD]</v>
      </c>
      <c r="G2921" s="1" t="str">
        <f t="shared" si="2140"/>
        <v>[YOUR NAME]</v>
      </c>
      <c r="H2921" s="1" t="str">
        <f t="shared" si="2080"/>
        <v>[YOUR NAME]</v>
      </c>
      <c r="I2921" s="1" t="str">
        <f t="shared" si="2081"/>
        <v>[11 or 12]</v>
      </c>
      <c r="J2921" s="1" t="s">
        <v>730</v>
      </c>
      <c r="L2921" s="5" t="e">
        <f>VLOOKUP(M2921,'Species Look-up'!A:B,2,FALSE)</f>
        <v>#N/A</v>
      </c>
      <c r="M2921" s="5" t="e">
        <f>IF(ISNA(VLOOKUP(A2921,'Species Look-up'!C:D,2,FALSE)),VLOOKUP(A2921,'Species Look-up'!D:D,1,FALSE),VLOOKUP(A2921,'Species Look-up'!C:D,2,FALSE))</f>
        <v>#N/A</v>
      </c>
    </row>
    <row r="2922" spans="1:13" customFormat="1" ht="12" customHeight="1" x14ac:dyDescent="0.2">
      <c r="A2922" s="17" t="s">
        <v>6659</v>
      </c>
      <c r="B2922" s="24" t="s">
        <v>6660</v>
      </c>
      <c r="C2922" s="6" t="str">
        <f t="shared" ref="C2922:G2922" si="2141">C2921</f>
        <v>[DATE]</v>
      </c>
      <c r="D2922" s="1" t="str">
        <f t="shared" si="2141"/>
        <v>[ENTER YOUR SITE HERE]</v>
      </c>
      <c r="E2922" s="1" t="str">
        <f t="shared" si="2141"/>
        <v>[GRIDREF]</v>
      </c>
      <c r="F2922" s="1" t="str">
        <f t="shared" si="2141"/>
        <v>[ENTER METHOD]</v>
      </c>
      <c r="G2922" s="1" t="str">
        <f t="shared" si="2141"/>
        <v>[YOUR NAME]</v>
      </c>
      <c r="H2922" s="1" t="str">
        <f t="shared" si="2080"/>
        <v>[YOUR NAME]</v>
      </c>
      <c r="I2922" s="1" t="str">
        <f t="shared" si="2081"/>
        <v>[11 or 12]</v>
      </c>
      <c r="J2922" s="1" t="s">
        <v>730</v>
      </c>
      <c r="L2922" s="5" t="e">
        <f>VLOOKUP(M2922,'Species Look-up'!A:B,2,FALSE)</f>
        <v>#N/A</v>
      </c>
      <c r="M2922" s="5" t="e">
        <f>IF(ISNA(VLOOKUP(A2922,'Species Look-up'!C:D,2,FALSE)),VLOOKUP(A2922,'Species Look-up'!D:D,1,FALSE),VLOOKUP(A2922,'Species Look-up'!C:D,2,FALSE))</f>
        <v>#N/A</v>
      </c>
    </row>
    <row r="2923" spans="1:13" customFormat="1" ht="12" customHeight="1" x14ac:dyDescent="0.2">
      <c r="A2923" s="17" t="s">
        <v>6659</v>
      </c>
      <c r="B2923" s="24" t="s">
        <v>6660</v>
      </c>
      <c r="C2923" s="6" t="str">
        <f t="shared" ref="C2923:G2923" si="2142">C2922</f>
        <v>[DATE]</v>
      </c>
      <c r="D2923" s="1" t="str">
        <f t="shared" si="2142"/>
        <v>[ENTER YOUR SITE HERE]</v>
      </c>
      <c r="E2923" s="1" t="str">
        <f t="shared" si="2142"/>
        <v>[GRIDREF]</v>
      </c>
      <c r="F2923" s="1" t="str">
        <f t="shared" si="2142"/>
        <v>[ENTER METHOD]</v>
      </c>
      <c r="G2923" s="1" t="str">
        <f t="shared" si="2142"/>
        <v>[YOUR NAME]</v>
      </c>
      <c r="H2923" s="1" t="str">
        <f t="shared" si="2080"/>
        <v>[YOUR NAME]</v>
      </c>
      <c r="I2923" s="1" t="str">
        <f t="shared" si="2081"/>
        <v>[11 or 12]</v>
      </c>
      <c r="J2923" s="1" t="s">
        <v>730</v>
      </c>
      <c r="L2923" s="5" t="e">
        <f>VLOOKUP(M2923,'Species Look-up'!A:B,2,FALSE)</f>
        <v>#N/A</v>
      </c>
      <c r="M2923" s="5" t="e">
        <f>IF(ISNA(VLOOKUP(A2923,'Species Look-up'!C:D,2,FALSE)),VLOOKUP(A2923,'Species Look-up'!D:D,1,FALSE),VLOOKUP(A2923,'Species Look-up'!C:D,2,FALSE))</f>
        <v>#N/A</v>
      </c>
    </row>
    <row r="2924" spans="1:13" customFormat="1" ht="12" customHeight="1" x14ac:dyDescent="0.2">
      <c r="A2924" s="17" t="s">
        <v>6659</v>
      </c>
      <c r="B2924" s="24" t="s">
        <v>6660</v>
      </c>
      <c r="C2924" s="6" t="str">
        <f t="shared" ref="C2924:G2924" si="2143">C2923</f>
        <v>[DATE]</v>
      </c>
      <c r="D2924" s="1" t="str">
        <f t="shared" si="2143"/>
        <v>[ENTER YOUR SITE HERE]</v>
      </c>
      <c r="E2924" s="1" t="str">
        <f t="shared" si="2143"/>
        <v>[GRIDREF]</v>
      </c>
      <c r="F2924" s="1" t="str">
        <f t="shared" si="2143"/>
        <v>[ENTER METHOD]</v>
      </c>
      <c r="G2924" s="1" t="str">
        <f t="shared" si="2143"/>
        <v>[YOUR NAME]</v>
      </c>
      <c r="H2924" s="1" t="str">
        <f t="shared" si="2080"/>
        <v>[YOUR NAME]</v>
      </c>
      <c r="I2924" s="1" t="str">
        <f t="shared" si="2081"/>
        <v>[11 or 12]</v>
      </c>
      <c r="J2924" s="1" t="s">
        <v>730</v>
      </c>
      <c r="L2924" s="5" t="e">
        <f>VLOOKUP(M2924,'Species Look-up'!A:B,2,FALSE)</f>
        <v>#N/A</v>
      </c>
      <c r="M2924" s="5" t="e">
        <f>IF(ISNA(VLOOKUP(A2924,'Species Look-up'!C:D,2,FALSE)),VLOOKUP(A2924,'Species Look-up'!D:D,1,FALSE),VLOOKUP(A2924,'Species Look-up'!C:D,2,FALSE))</f>
        <v>#N/A</v>
      </c>
    </row>
    <row r="2925" spans="1:13" customFormat="1" ht="12" customHeight="1" x14ac:dyDescent="0.2">
      <c r="A2925" s="17" t="s">
        <v>6659</v>
      </c>
      <c r="B2925" s="24" t="s">
        <v>6660</v>
      </c>
      <c r="C2925" s="6" t="str">
        <f t="shared" ref="C2925:G2925" si="2144">C2924</f>
        <v>[DATE]</v>
      </c>
      <c r="D2925" s="1" t="str">
        <f t="shared" si="2144"/>
        <v>[ENTER YOUR SITE HERE]</v>
      </c>
      <c r="E2925" s="1" t="str">
        <f t="shared" si="2144"/>
        <v>[GRIDREF]</v>
      </c>
      <c r="F2925" s="1" t="str">
        <f t="shared" si="2144"/>
        <v>[ENTER METHOD]</v>
      </c>
      <c r="G2925" s="1" t="str">
        <f t="shared" si="2144"/>
        <v>[YOUR NAME]</v>
      </c>
      <c r="H2925" s="1" t="str">
        <f t="shared" si="2080"/>
        <v>[YOUR NAME]</v>
      </c>
      <c r="I2925" s="1" t="str">
        <f t="shared" si="2081"/>
        <v>[11 or 12]</v>
      </c>
      <c r="J2925" s="1" t="s">
        <v>730</v>
      </c>
      <c r="L2925" s="5" t="e">
        <f>VLOOKUP(M2925,'Species Look-up'!A:B,2,FALSE)</f>
        <v>#N/A</v>
      </c>
      <c r="M2925" s="5" t="e">
        <f>IF(ISNA(VLOOKUP(A2925,'Species Look-up'!C:D,2,FALSE)),VLOOKUP(A2925,'Species Look-up'!D:D,1,FALSE),VLOOKUP(A2925,'Species Look-up'!C:D,2,FALSE))</f>
        <v>#N/A</v>
      </c>
    </row>
    <row r="2926" spans="1:13" customFormat="1" ht="12" customHeight="1" x14ac:dyDescent="0.2">
      <c r="A2926" s="17" t="s">
        <v>6659</v>
      </c>
      <c r="B2926" s="24" t="s">
        <v>6660</v>
      </c>
      <c r="C2926" s="6" t="str">
        <f t="shared" ref="C2926:G2926" si="2145">C2925</f>
        <v>[DATE]</v>
      </c>
      <c r="D2926" s="1" t="str">
        <f t="shared" si="2145"/>
        <v>[ENTER YOUR SITE HERE]</v>
      </c>
      <c r="E2926" s="1" t="str">
        <f t="shared" si="2145"/>
        <v>[GRIDREF]</v>
      </c>
      <c r="F2926" s="1" t="str">
        <f t="shared" si="2145"/>
        <v>[ENTER METHOD]</v>
      </c>
      <c r="G2926" s="1" t="str">
        <f t="shared" si="2145"/>
        <v>[YOUR NAME]</v>
      </c>
      <c r="H2926" s="1" t="str">
        <f t="shared" ref="H2926:H2989" si="2146">G2926</f>
        <v>[YOUR NAME]</v>
      </c>
      <c r="I2926" s="1" t="str">
        <f t="shared" ref="I2926:I2989" si="2147">I2925</f>
        <v>[11 or 12]</v>
      </c>
      <c r="J2926" s="1" t="s">
        <v>730</v>
      </c>
      <c r="L2926" s="5" t="e">
        <f>VLOOKUP(M2926,'Species Look-up'!A:B,2,FALSE)</f>
        <v>#N/A</v>
      </c>
      <c r="M2926" s="5" t="e">
        <f>IF(ISNA(VLOOKUP(A2926,'Species Look-up'!C:D,2,FALSE)),VLOOKUP(A2926,'Species Look-up'!D:D,1,FALSE),VLOOKUP(A2926,'Species Look-up'!C:D,2,FALSE))</f>
        <v>#N/A</v>
      </c>
    </row>
    <row r="2927" spans="1:13" customFormat="1" ht="12" customHeight="1" x14ac:dyDescent="0.2">
      <c r="A2927" s="17" t="s">
        <v>6659</v>
      </c>
      <c r="B2927" s="24" t="s">
        <v>6660</v>
      </c>
      <c r="C2927" s="6" t="str">
        <f t="shared" ref="C2927:G2927" si="2148">C2926</f>
        <v>[DATE]</v>
      </c>
      <c r="D2927" s="1" t="str">
        <f t="shared" si="2148"/>
        <v>[ENTER YOUR SITE HERE]</v>
      </c>
      <c r="E2927" s="1" t="str">
        <f t="shared" si="2148"/>
        <v>[GRIDREF]</v>
      </c>
      <c r="F2927" s="1" t="str">
        <f t="shared" si="2148"/>
        <v>[ENTER METHOD]</v>
      </c>
      <c r="G2927" s="1" t="str">
        <f t="shared" si="2148"/>
        <v>[YOUR NAME]</v>
      </c>
      <c r="H2927" s="1" t="str">
        <f t="shared" si="2146"/>
        <v>[YOUR NAME]</v>
      </c>
      <c r="I2927" s="1" t="str">
        <f t="shared" si="2147"/>
        <v>[11 or 12]</v>
      </c>
      <c r="J2927" s="1" t="s">
        <v>730</v>
      </c>
      <c r="L2927" s="5" t="e">
        <f>VLOOKUP(M2927,'Species Look-up'!A:B,2,FALSE)</f>
        <v>#N/A</v>
      </c>
      <c r="M2927" s="5" t="e">
        <f>IF(ISNA(VLOOKUP(A2927,'Species Look-up'!C:D,2,FALSE)),VLOOKUP(A2927,'Species Look-up'!D:D,1,FALSE),VLOOKUP(A2927,'Species Look-up'!C:D,2,FALSE))</f>
        <v>#N/A</v>
      </c>
    </row>
    <row r="2928" spans="1:13" customFormat="1" ht="12" customHeight="1" x14ac:dyDescent="0.2">
      <c r="A2928" s="17" t="s">
        <v>6659</v>
      </c>
      <c r="B2928" s="24" t="s">
        <v>6660</v>
      </c>
      <c r="C2928" s="6" t="str">
        <f t="shared" ref="C2928:G2928" si="2149">C2927</f>
        <v>[DATE]</v>
      </c>
      <c r="D2928" s="1" t="str">
        <f t="shared" si="2149"/>
        <v>[ENTER YOUR SITE HERE]</v>
      </c>
      <c r="E2928" s="1" t="str">
        <f t="shared" si="2149"/>
        <v>[GRIDREF]</v>
      </c>
      <c r="F2928" s="1" t="str">
        <f t="shared" si="2149"/>
        <v>[ENTER METHOD]</v>
      </c>
      <c r="G2928" s="1" t="str">
        <f t="shared" si="2149"/>
        <v>[YOUR NAME]</v>
      </c>
      <c r="H2928" s="1" t="str">
        <f t="shared" si="2146"/>
        <v>[YOUR NAME]</v>
      </c>
      <c r="I2928" s="1" t="str">
        <f t="shared" si="2147"/>
        <v>[11 or 12]</v>
      </c>
      <c r="J2928" s="1" t="s">
        <v>730</v>
      </c>
      <c r="L2928" s="5" t="e">
        <f>VLOOKUP(M2928,'Species Look-up'!A:B,2,FALSE)</f>
        <v>#N/A</v>
      </c>
      <c r="M2928" s="5" t="e">
        <f>IF(ISNA(VLOOKUP(A2928,'Species Look-up'!C:D,2,FALSE)),VLOOKUP(A2928,'Species Look-up'!D:D,1,FALSE),VLOOKUP(A2928,'Species Look-up'!C:D,2,FALSE))</f>
        <v>#N/A</v>
      </c>
    </row>
    <row r="2929" spans="1:13" customFormat="1" ht="12" customHeight="1" x14ac:dyDescent="0.2">
      <c r="A2929" s="17" t="s">
        <v>6659</v>
      </c>
      <c r="B2929" s="24" t="s">
        <v>6660</v>
      </c>
      <c r="C2929" s="6" t="str">
        <f t="shared" ref="C2929:G2929" si="2150">C2928</f>
        <v>[DATE]</v>
      </c>
      <c r="D2929" s="1" t="str">
        <f t="shared" si="2150"/>
        <v>[ENTER YOUR SITE HERE]</v>
      </c>
      <c r="E2929" s="1" t="str">
        <f t="shared" si="2150"/>
        <v>[GRIDREF]</v>
      </c>
      <c r="F2929" s="1" t="str">
        <f t="shared" si="2150"/>
        <v>[ENTER METHOD]</v>
      </c>
      <c r="G2929" s="1" t="str">
        <f t="shared" si="2150"/>
        <v>[YOUR NAME]</v>
      </c>
      <c r="H2929" s="1" t="str">
        <f t="shared" si="2146"/>
        <v>[YOUR NAME]</v>
      </c>
      <c r="I2929" s="1" t="str">
        <f t="shared" si="2147"/>
        <v>[11 or 12]</v>
      </c>
      <c r="J2929" s="1" t="s">
        <v>730</v>
      </c>
      <c r="L2929" s="5" t="e">
        <f>VLOOKUP(M2929,'Species Look-up'!A:B,2,FALSE)</f>
        <v>#N/A</v>
      </c>
      <c r="M2929" s="5" t="e">
        <f>IF(ISNA(VLOOKUP(A2929,'Species Look-up'!C:D,2,FALSE)),VLOOKUP(A2929,'Species Look-up'!D:D,1,FALSE),VLOOKUP(A2929,'Species Look-up'!C:D,2,FALSE))</f>
        <v>#N/A</v>
      </c>
    </row>
    <row r="2930" spans="1:13" customFormat="1" ht="12" customHeight="1" x14ac:dyDescent="0.2">
      <c r="A2930" s="17" t="s">
        <v>6659</v>
      </c>
      <c r="B2930" s="24" t="s">
        <v>6660</v>
      </c>
      <c r="C2930" s="6" t="str">
        <f t="shared" ref="C2930:G2930" si="2151">C2929</f>
        <v>[DATE]</v>
      </c>
      <c r="D2930" s="1" t="str">
        <f t="shared" si="2151"/>
        <v>[ENTER YOUR SITE HERE]</v>
      </c>
      <c r="E2930" s="1" t="str">
        <f t="shared" si="2151"/>
        <v>[GRIDREF]</v>
      </c>
      <c r="F2930" s="1" t="str">
        <f t="shared" si="2151"/>
        <v>[ENTER METHOD]</v>
      </c>
      <c r="G2930" s="1" t="str">
        <f t="shared" si="2151"/>
        <v>[YOUR NAME]</v>
      </c>
      <c r="H2930" s="1" t="str">
        <f t="shared" si="2146"/>
        <v>[YOUR NAME]</v>
      </c>
      <c r="I2930" s="1" t="str">
        <f t="shared" si="2147"/>
        <v>[11 or 12]</v>
      </c>
      <c r="J2930" s="1" t="s">
        <v>730</v>
      </c>
      <c r="L2930" s="5" t="e">
        <f>VLOOKUP(M2930,'Species Look-up'!A:B,2,FALSE)</f>
        <v>#N/A</v>
      </c>
      <c r="M2930" s="5" t="e">
        <f>IF(ISNA(VLOOKUP(A2930,'Species Look-up'!C:D,2,FALSE)),VLOOKUP(A2930,'Species Look-up'!D:D,1,FALSE),VLOOKUP(A2930,'Species Look-up'!C:D,2,FALSE))</f>
        <v>#N/A</v>
      </c>
    </row>
    <row r="2931" spans="1:13" customFormat="1" ht="12" customHeight="1" x14ac:dyDescent="0.2">
      <c r="A2931" s="17" t="s">
        <v>6659</v>
      </c>
      <c r="B2931" s="24" t="s">
        <v>6660</v>
      </c>
      <c r="C2931" s="6" t="str">
        <f t="shared" ref="C2931:G2931" si="2152">C2930</f>
        <v>[DATE]</v>
      </c>
      <c r="D2931" s="1" t="str">
        <f t="shared" si="2152"/>
        <v>[ENTER YOUR SITE HERE]</v>
      </c>
      <c r="E2931" s="1" t="str">
        <f t="shared" si="2152"/>
        <v>[GRIDREF]</v>
      </c>
      <c r="F2931" s="1" t="str">
        <f t="shared" si="2152"/>
        <v>[ENTER METHOD]</v>
      </c>
      <c r="G2931" s="1" t="str">
        <f t="shared" si="2152"/>
        <v>[YOUR NAME]</v>
      </c>
      <c r="H2931" s="1" t="str">
        <f t="shared" si="2146"/>
        <v>[YOUR NAME]</v>
      </c>
      <c r="I2931" s="1" t="str">
        <f t="shared" si="2147"/>
        <v>[11 or 12]</v>
      </c>
      <c r="J2931" s="1" t="s">
        <v>730</v>
      </c>
      <c r="L2931" s="5" t="e">
        <f>VLOOKUP(M2931,'Species Look-up'!A:B,2,FALSE)</f>
        <v>#N/A</v>
      </c>
      <c r="M2931" s="5" t="e">
        <f>IF(ISNA(VLOOKUP(A2931,'Species Look-up'!C:D,2,FALSE)),VLOOKUP(A2931,'Species Look-up'!D:D,1,FALSE),VLOOKUP(A2931,'Species Look-up'!C:D,2,FALSE))</f>
        <v>#N/A</v>
      </c>
    </row>
    <row r="2932" spans="1:13" customFormat="1" ht="12" customHeight="1" x14ac:dyDescent="0.2">
      <c r="A2932" s="17" t="s">
        <v>6659</v>
      </c>
      <c r="B2932" s="24" t="s">
        <v>6660</v>
      </c>
      <c r="C2932" s="6" t="str">
        <f t="shared" ref="C2932:G2932" si="2153">C2931</f>
        <v>[DATE]</v>
      </c>
      <c r="D2932" s="1" t="str">
        <f t="shared" si="2153"/>
        <v>[ENTER YOUR SITE HERE]</v>
      </c>
      <c r="E2932" s="1" t="str">
        <f t="shared" si="2153"/>
        <v>[GRIDREF]</v>
      </c>
      <c r="F2932" s="1" t="str">
        <f t="shared" si="2153"/>
        <v>[ENTER METHOD]</v>
      </c>
      <c r="G2932" s="1" t="str">
        <f t="shared" si="2153"/>
        <v>[YOUR NAME]</v>
      </c>
      <c r="H2932" s="1" t="str">
        <f t="shared" si="2146"/>
        <v>[YOUR NAME]</v>
      </c>
      <c r="I2932" s="1" t="str">
        <f t="shared" si="2147"/>
        <v>[11 or 12]</v>
      </c>
      <c r="J2932" s="1" t="s">
        <v>730</v>
      </c>
      <c r="L2932" s="5" t="e">
        <f>VLOOKUP(M2932,'Species Look-up'!A:B,2,FALSE)</f>
        <v>#N/A</v>
      </c>
      <c r="M2932" s="5" t="e">
        <f>IF(ISNA(VLOOKUP(A2932,'Species Look-up'!C:D,2,FALSE)),VLOOKUP(A2932,'Species Look-up'!D:D,1,FALSE),VLOOKUP(A2932,'Species Look-up'!C:D,2,FALSE))</f>
        <v>#N/A</v>
      </c>
    </row>
    <row r="2933" spans="1:13" customFormat="1" ht="12" customHeight="1" x14ac:dyDescent="0.2">
      <c r="A2933" s="17" t="s">
        <v>6659</v>
      </c>
      <c r="B2933" s="24" t="s">
        <v>6660</v>
      </c>
      <c r="C2933" s="6" t="str">
        <f t="shared" ref="C2933:G2933" si="2154">C2932</f>
        <v>[DATE]</v>
      </c>
      <c r="D2933" s="1" t="str">
        <f t="shared" si="2154"/>
        <v>[ENTER YOUR SITE HERE]</v>
      </c>
      <c r="E2933" s="1" t="str">
        <f t="shared" si="2154"/>
        <v>[GRIDREF]</v>
      </c>
      <c r="F2933" s="1" t="str">
        <f t="shared" si="2154"/>
        <v>[ENTER METHOD]</v>
      </c>
      <c r="G2933" s="1" t="str">
        <f t="shared" si="2154"/>
        <v>[YOUR NAME]</v>
      </c>
      <c r="H2933" s="1" t="str">
        <f t="shared" si="2146"/>
        <v>[YOUR NAME]</v>
      </c>
      <c r="I2933" s="1" t="str">
        <f t="shared" si="2147"/>
        <v>[11 or 12]</v>
      </c>
      <c r="J2933" s="1" t="s">
        <v>730</v>
      </c>
      <c r="L2933" s="5" t="e">
        <f>VLOOKUP(M2933,'Species Look-up'!A:B,2,FALSE)</f>
        <v>#N/A</v>
      </c>
      <c r="M2933" s="5" t="e">
        <f>IF(ISNA(VLOOKUP(A2933,'Species Look-up'!C:D,2,FALSE)),VLOOKUP(A2933,'Species Look-up'!D:D,1,FALSE),VLOOKUP(A2933,'Species Look-up'!C:D,2,FALSE))</f>
        <v>#N/A</v>
      </c>
    </row>
    <row r="2934" spans="1:13" customFormat="1" ht="12" customHeight="1" x14ac:dyDescent="0.2">
      <c r="A2934" s="17" t="s">
        <v>6659</v>
      </c>
      <c r="B2934" s="24" t="s">
        <v>6660</v>
      </c>
      <c r="C2934" s="6" t="str">
        <f t="shared" ref="C2934:G2934" si="2155">C2933</f>
        <v>[DATE]</v>
      </c>
      <c r="D2934" s="1" t="str">
        <f t="shared" si="2155"/>
        <v>[ENTER YOUR SITE HERE]</v>
      </c>
      <c r="E2934" s="1" t="str">
        <f t="shared" si="2155"/>
        <v>[GRIDREF]</v>
      </c>
      <c r="F2934" s="1" t="str">
        <f t="shared" si="2155"/>
        <v>[ENTER METHOD]</v>
      </c>
      <c r="G2934" s="1" t="str">
        <f t="shared" si="2155"/>
        <v>[YOUR NAME]</v>
      </c>
      <c r="H2934" s="1" t="str">
        <f t="shared" si="2146"/>
        <v>[YOUR NAME]</v>
      </c>
      <c r="I2934" s="1" t="str">
        <f t="shared" si="2147"/>
        <v>[11 or 12]</v>
      </c>
      <c r="J2934" s="1" t="s">
        <v>730</v>
      </c>
      <c r="L2934" s="5" t="e">
        <f>VLOOKUP(M2934,'Species Look-up'!A:B,2,FALSE)</f>
        <v>#N/A</v>
      </c>
      <c r="M2934" s="5" t="e">
        <f>IF(ISNA(VLOOKUP(A2934,'Species Look-up'!C:D,2,FALSE)),VLOOKUP(A2934,'Species Look-up'!D:D,1,FALSE),VLOOKUP(A2934,'Species Look-up'!C:D,2,FALSE))</f>
        <v>#N/A</v>
      </c>
    </row>
    <row r="2935" spans="1:13" customFormat="1" ht="12" customHeight="1" x14ac:dyDescent="0.2">
      <c r="A2935" s="17" t="s">
        <v>6659</v>
      </c>
      <c r="B2935" s="24" t="s">
        <v>6660</v>
      </c>
      <c r="C2935" s="6" t="str">
        <f t="shared" ref="C2935:G2935" si="2156">C2934</f>
        <v>[DATE]</v>
      </c>
      <c r="D2935" s="1" t="str">
        <f t="shared" si="2156"/>
        <v>[ENTER YOUR SITE HERE]</v>
      </c>
      <c r="E2935" s="1" t="str">
        <f t="shared" si="2156"/>
        <v>[GRIDREF]</v>
      </c>
      <c r="F2935" s="1" t="str">
        <f t="shared" si="2156"/>
        <v>[ENTER METHOD]</v>
      </c>
      <c r="G2935" s="1" t="str">
        <f t="shared" si="2156"/>
        <v>[YOUR NAME]</v>
      </c>
      <c r="H2935" s="1" t="str">
        <f t="shared" si="2146"/>
        <v>[YOUR NAME]</v>
      </c>
      <c r="I2935" s="1" t="str">
        <f t="shared" si="2147"/>
        <v>[11 or 12]</v>
      </c>
      <c r="J2935" s="1" t="s">
        <v>730</v>
      </c>
      <c r="L2935" s="5" t="e">
        <f>VLOOKUP(M2935,'Species Look-up'!A:B,2,FALSE)</f>
        <v>#N/A</v>
      </c>
      <c r="M2935" s="5" t="e">
        <f>IF(ISNA(VLOOKUP(A2935,'Species Look-up'!C:D,2,FALSE)),VLOOKUP(A2935,'Species Look-up'!D:D,1,FALSE),VLOOKUP(A2935,'Species Look-up'!C:D,2,FALSE))</f>
        <v>#N/A</v>
      </c>
    </row>
    <row r="2936" spans="1:13" customFormat="1" ht="12" customHeight="1" x14ac:dyDescent="0.2">
      <c r="A2936" s="17" t="s">
        <v>6659</v>
      </c>
      <c r="B2936" s="24" t="s">
        <v>6660</v>
      </c>
      <c r="C2936" s="6" t="str">
        <f t="shared" ref="C2936:G2936" si="2157">C2935</f>
        <v>[DATE]</v>
      </c>
      <c r="D2936" s="1" t="str">
        <f t="shared" si="2157"/>
        <v>[ENTER YOUR SITE HERE]</v>
      </c>
      <c r="E2936" s="1" t="str">
        <f t="shared" si="2157"/>
        <v>[GRIDREF]</v>
      </c>
      <c r="F2936" s="1" t="str">
        <f t="shared" si="2157"/>
        <v>[ENTER METHOD]</v>
      </c>
      <c r="G2936" s="1" t="str">
        <f t="shared" si="2157"/>
        <v>[YOUR NAME]</v>
      </c>
      <c r="H2936" s="1" t="str">
        <f t="shared" si="2146"/>
        <v>[YOUR NAME]</v>
      </c>
      <c r="I2936" s="1" t="str">
        <f t="shared" si="2147"/>
        <v>[11 or 12]</v>
      </c>
      <c r="J2936" s="1" t="s">
        <v>730</v>
      </c>
      <c r="L2936" s="5" t="e">
        <f>VLOOKUP(M2936,'Species Look-up'!A:B,2,FALSE)</f>
        <v>#N/A</v>
      </c>
      <c r="M2936" s="5" t="e">
        <f>IF(ISNA(VLOOKUP(A2936,'Species Look-up'!C:D,2,FALSE)),VLOOKUP(A2936,'Species Look-up'!D:D,1,FALSE),VLOOKUP(A2936,'Species Look-up'!C:D,2,FALSE))</f>
        <v>#N/A</v>
      </c>
    </row>
    <row r="2937" spans="1:13" customFormat="1" ht="12" customHeight="1" x14ac:dyDescent="0.2">
      <c r="A2937" s="17" t="s">
        <v>6659</v>
      </c>
      <c r="B2937" s="24" t="s">
        <v>6660</v>
      </c>
      <c r="C2937" s="6" t="str">
        <f t="shared" ref="C2937:G2937" si="2158">C2936</f>
        <v>[DATE]</v>
      </c>
      <c r="D2937" s="1" t="str">
        <f t="shared" si="2158"/>
        <v>[ENTER YOUR SITE HERE]</v>
      </c>
      <c r="E2937" s="1" t="str">
        <f t="shared" si="2158"/>
        <v>[GRIDREF]</v>
      </c>
      <c r="F2937" s="1" t="str">
        <f t="shared" si="2158"/>
        <v>[ENTER METHOD]</v>
      </c>
      <c r="G2937" s="1" t="str">
        <f t="shared" si="2158"/>
        <v>[YOUR NAME]</v>
      </c>
      <c r="H2937" s="1" t="str">
        <f t="shared" si="2146"/>
        <v>[YOUR NAME]</v>
      </c>
      <c r="I2937" s="1" t="str">
        <f t="shared" si="2147"/>
        <v>[11 or 12]</v>
      </c>
      <c r="J2937" s="1" t="s">
        <v>730</v>
      </c>
      <c r="L2937" s="5" t="e">
        <f>VLOOKUP(M2937,'Species Look-up'!A:B,2,FALSE)</f>
        <v>#N/A</v>
      </c>
      <c r="M2937" s="5" t="e">
        <f>IF(ISNA(VLOOKUP(A2937,'Species Look-up'!C:D,2,FALSE)),VLOOKUP(A2937,'Species Look-up'!D:D,1,FALSE),VLOOKUP(A2937,'Species Look-up'!C:D,2,FALSE))</f>
        <v>#N/A</v>
      </c>
    </row>
    <row r="2938" spans="1:13" customFormat="1" ht="12" customHeight="1" x14ac:dyDescent="0.2">
      <c r="A2938" s="17" t="s">
        <v>6659</v>
      </c>
      <c r="B2938" s="24" t="s">
        <v>6660</v>
      </c>
      <c r="C2938" s="6" t="str">
        <f t="shared" ref="C2938:G2938" si="2159">C2937</f>
        <v>[DATE]</v>
      </c>
      <c r="D2938" s="1" t="str">
        <f t="shared" si="2159"/>
        <v>[ENTER YOUR SITE HERE]</v>
      </c>
      <c r="E2938" s="1" t="str">
        <f t="shared" si="2159"/>
        <v>[GRIDREF]</v>
      </c>
      <c r="F2938" s="1" t="str">
        <f t="shared" si="2159"/>
        <v>[ENTER METHOD]</v>
      </c>
      <c r="G2938" s="1" t="str">
        <f t="shared" si="2159"/>
        <v>[YOUR NAME]</v>
      </c>
      <c r="H2938" s="1" t="str">
        <f t="shared" si="2146"/>
        <v>[YOUR NAME]</v>
      </c>
      <c r="I2938" s="1" t="str">
        <f t="shared" si="2147"/>
        <v>[11 or 12]</v>
      </c>
      <c r="J2938" s="1" t="s">
        <v>730</v>
      </c>
      <c r="L2938" s="5" t="e">
        <f>VLOOKUP(M2938,'Species Look-up'!A:B,2,FALSE)</f>
        <v>#N/A</v>
      </c>
      <c r="M2938" s="5" t="e">
        <f>IF(ISNA(VLOOKUP(A2938,'Species Look-up'!C:D,2,FALSE)),VLOOKUP(A2938,'Species Look-up'!D:D,1,FALSE),VLOOKUP(A2938,'Species Look-up'!C:D,2,FALSE))</f>
        <v>#N/A</v>
      </c>
    </row>
    <row r="2939" spans="1:13" customFormat="1" ht="12" customHeight="1" x14ac:dyDescent="0.2">
      <c r="A2939" s="17" t="s">
        <v>6659</v>
      </c>
      <c r="B2939" s="24" t="s">
        <v>6660</v>
      </c>
      <c r="C2939" s="6" t="str">
        <f t="shared" ref="C2939:G2939" si="2160">C2938</f>
        <v>[DATE]</v>
      </c>
      <c r="D2939" s="1" t="str">
        <f t="shared" si="2160"/>
        <v>[ENTER YOUR SITE HERE]</v>
      </c>
      <c r="E2939" s="1" t="str">
        <f t="shared" si="2160"/>
        <v>[GRIDREF]</v>
      </c>
      <c r="F2939" s="1" t="str">
        <f t="shared" si="2160"/>
        <v>[ENTER METHOD]</v>
      </c>
      <c r="G2939" s="1" t="str">
        <f t="shared" si="2160"/>
        <v>[YOUR NAME]</v>
      </c>
      <c r="H2939" s="1" t="str">
        <f t="shared" si="2146"/>
        <v>[YOUR NAME]</v>
      </c>
      <c r="I2939" s="1" t="str">
        <f t="shared" si="2147"/>
        <v>[11 or 12]</v>
      </c>
      <c r="J2939" s="1" t="s">
        <v>730</v>
      </c>
      <c r="L2939" s="5" t="e">
        <f>VLOOKUP(M2939,'Species Look-up'!A:B,2,FALSE)</f>
        <v>#N/A</v>
      </c>
      <c r="M2939" s="5" t="e">
        <f>IF(ISNA(VLOOKUP(A2939,'Species Look-up'!C:D,2,FALSE)),VLOOKUP(A2939,'Species Look-up'!D:D,1,FALSE),VLOOKUP(A2939,'Species Look-up'!C:D,2,FALSE))</f>
        <v>#N/A</v>
      </c>
    </row>
    <row r="2940" spans="1:13" customFormat="1" ht="12" customHeight="1" x14ac:dyDescent="0.2">
      <c r="A2940" s="17" t="s">
        <v>6659</v>
      </c>
      <c r="B2940" s="24" t="s">
        <v>6660</v>
      </c>
      <c r="C2940" s="6" t="str">
        <f t="shared" ref="C2940:G2940" si="2161">C2939</f>
        <v>[DATE]</v>
      </c>
      <c r="D2940" s="1" t="str">
        <f t="shared" si="2161"/>
        <v>[ENTER YOUR SITE HERE]</v>
      </c>
      <c r="E2940" s="1" t="str">
        <f t="shared" si="2161"/>
        <v>[GRIDREF]</v>
      </c>
      <c r="F2940" s="1" t="str">
        <f t="shared" si="2161"/>
        <v>[ENTER METHOD]</v>
      </c>
      <c r="G2940" s="1" t="str">
        <f t="shared" si="2161"/>
        <v>[YOUR NAME]</v>
      </c>
      <c r="H2940" s="1" t="str">
        <f t="shared" si="2146"/>
        <v>[YOUR NAME]</v>
      </c>
      <c r="I2940" s="1" t="str">
        <f t="shared" si="2147"/>
        <v>[11 or 12]</v>
      </c>
      <c r="J2940" s="1" t="s">
        <v>730</v>
      </c>
      <c r="L2940" s="5" t="e">
        <f>VLOOKUP(M2940,'Species Look-up'!A:B,2,FALSE)</f>
        <v>#N/A</v>
      </c>
      <c r="M2940" s="5" t="e">
        <f>IF(ISNA(VLOOKUP(A2940,'Species Look-up'!C:D,2,FALSE)),VLOOKUP(A2940,'Species Look-up'!D:D,1,FALSE),VLOOKUP(A2940,'Species Look-up'!C:D,2,FALSE))</f>
        <v>#N/A</v>
      </c>
    </row>
    <row r="2941" spans="1:13" customFormat="1" ht="12" customHeight="1" x14ac:dyDescent="0.2">
      <c r="A2941" s="17" t="s">
        <v>6659</v>
      </c>
      <c r="B2941" s="24" t="s">
        <v>6660</v>
      </c>
      <c r="C2941" s="6" t="str">
        <f t="shared" ref="C2941:G2941" si="2162">C2940</f>
        <v>[DATE]</v>
      </c>
      <c r="D2941" s="1" t="str">
        <f t="shared" si="2162"/>
        <v>[ENTER YOUR SITE HERE]</v>
      </c>
      <c r="E2941" s="1" t="str">
        <f t="shared" si="2162"/>
        <v>[GRIDREF]</v>
      </c>
      <c r="F2941" s="1" t="str">
        <f t="shared" si="2162"/>
        <v>[ENTER METHOD]</v>
      </c>
      <c r="G2941" s="1" t="str">
        <f t="shared" si="2162"/>
        <v>[YOUR NAME]</v>
      </c>
      <c r="H2941" s="1" t="str">
        <f t="shared" si="2146"/>
        <v>[YOUR NAME]</v>
      </c>
      <c r="I2941" s="1" t="str">
        <f t="shared" si="2147"/>
        <v>[11 or 12]</v>
      </c>
      <c r="J2941" s="1" t="s">
        <v>730</v>
      </c>
      <c r="L2941" s="5" t="e">
        <f>VLOOKUP(M2941,'Species Look-up'!A:B,2,FALSE)</f>
        <v>#N/A</v>
      </c>
      <c r="M2941" s="5" t="e">
        <f>IF(ISNA(VLOOKUP(A2941,'Species Look-up'!C:D,2,FALSE)),VLOOKUP(A2941,'Species Look-up'!D:D,1,FALSE),VLOOKUP(A2941,'Species Look-up'!C:D,2,FALSE))</f>
        <v>#N/A</v>
      </c>
    </row>
    <row r="2942" spans="1:13" customFormat="1" ht="12" customHeight="1" x14ac:dyDescent="0.2">
      <c r="A2942" s="17" t="s">
        <v>6659</v>
      </c>
      <c r="B2942" s="24" t="s">
        <v>6660</v>
      </c>
      <c r="C2942" s="6" t="str">
        <f t="shared" ref="C2942:G2942" si="2163">C2941</f>
        <v>[DATE]</v>
      </c>
      <c r="D2942" s="1" t="str">
        <f t="shared" si="2163"/>
        <v>[ENTER YOUR SITE HERE]</v>
      </c>
      <c r="E2942" s="1" t="str">
        <f t="shared" si="2163"/>
        <v>[GRIDREF]</v>
      </c>
      <c r="F2942" s="1" t="str">
        <f t="shared" si="2163"/>
        <v>[ENTER METHOD]</v>
      </c>
      <c r="G2942" s="1" t="str">
        <f t="shared" si="2163"/>
        <v>[YOUR NAME]</v>
      </c>
      <c r="H2942" s="1" t="str">
        <f t="shared" si="2146"/>
        <v>[YOUR NAME]</v>
      </c>
      <c r="I2942" s="1" t="str">
        <f t="shared" si="2147"/>
        <v>[11 or 12]</v>
      </c>
      <c r="J2942" s="1" t="s">
        <v>730</v>
      </c>
      <c r="L2942" s="5" t="e">
        <f>VLOOKUP(M2942,'Species Look-up'!A:B,2,FALSE)</f>
        <v>#N/A</v>
      </c>
      <c r="M2942" s="5" t="e">
        <f>IF(ISNA(VLOOKUP(A2942,'Species Look-up'!C:D,2,FALSE)),VLOOKUP(A2942,'Species Look-up'!D:D,1,FALSE),VLOOKUP(A2942,'Species Look-up'!C:D,2,FALSE))</f>
        <v>#N/A</v>
      </c>
    </row>
    <row r="2943" spans="1:13" customFormat="1" ht="12" customHeight="1" x14ac:dyDescent="0.2">
      <c r="A2943" s="17" t="s">
        <v>6659</v>
      </c>
      <c r="B2943" s="24" t="s">
        <v>6660</v>
      </c>
      <c r="C2943" s="6" t="str">
        <f t="shared" ref="C2943:G2943" si="2164">C2942</f>
        <v>[DATE]</v>
      </c>
      <c r="D2943" s="1" t="str">
        <f t="shared" si="2164"/>
        <v>[ENTER YOUR SITE HERE]</v>
      </c>
      <c r="E2943" s="1" t="str">
        <f t="shared" si="2164"/>
        <v>[GRIDREF]</v>
      </c>
      <c r="F2943" s="1" t="str">
        <f t="shared" si="2164"/>
        <v>[ENTER METHOD]</v>
      </c>
      <c r="G2943" s="1" t="str">
        <f t="shared" si="2164"/>
        <v>[YOUR NAME]</v>
      </c>
      <c r="H2943" s="1" t="str">
        <f t="shared" si="2146"/>
        <v>[YOUR NAME]</v>
      </c>
      <c r="I2943" s="1" t="str">
        <f t="shared" si="2147"/>
        <v>[11 or 12]</v>
      </c>
      <c r="J2943" s="1" t="s">
        <v>730</v>
      </c>
      <c r="L2943" s="5" t="e">
        <f>VLOOKUP(M2943,'Species Look-up'!A:B,2,FALSE)</f>
        <v>#N/A</v>
      </c>
      <c r="M2943" s="5" t="e">
        <f>IF(ISNA(VLOOKUP(A2943,'Species Look-up'!C:D,2,FALSE)),VLOOKUP(A2943,'Species Look-up'!D:D,1,FALSE),VLOOKUP(A2943,'Species Look-up'!C:D,2,FALSE))</f>
        <v>#N/A</v>
      </c>
    </row>
    <row r="2944" spans="1:13" customFormat="1" ht="12" customHeight="1" x14ac:dyDescent="0.2">
      <c r="A2944" s="17" t="s">
        <v>6659</v>
      </c>
      <c r="B2944" s="24" t="s">
        <v>6660</v>
      </c>
      <c r="C2944" s="6" t="str">
        <f t="shared" ref="C2944:G2944" si="2165">C2943</f>
        <v>[DATE]</v>
      </c>
      <c r="D2944" s="1" t="str">
        <f t="shared" si="2165"/>
        <v>[ENTER YOUR SITE HERE]</v>
      </c>
      <c r="E2944" s="1" t="str">
        <f t="shared" si="2165"/>
        <v>[GRIDREF]</v>
      </c>
      <c r="F2944" s="1" t="str">
        <f t="shared" si="2165"/>
        <v>[ENTER METHOD]</v>
      </c>
      <c r="G2944" s="1" t="str">
        <f t="shared" si="2165"/>
        <v>[YOUR NAME]</v>
      </c>
      <c r="H2944" s="1" t="str">
        <f t="shared" si="2146"/>
        <v>[YOUR NAME]</v>
      </c>
      <c r="I2944" s="1" t="str">
        <f t="shared" si="2147"/>
        <v>[11 or 12]</v>
      </c>
      <c r="J2944" s="1" t="s">
        <v>730</v>
      </c>
      <c r="L2944" s="5" t="e">
        <f>VLOOKUP(M2944,'Species Look-up'!A:B,2,FALSE)</f>
        <v>#N/A</v>
      </c>
      <c r="M2944" s="5" t="e">
        <f>IF(ISNA(VLOOKUP(A2944,'Species Look-up'!C:D,2,FALSE)),VLOOKUP(A2944,'Species Look-up'!D:D,1,FALSE),VLOOKUP(A2944,'Species Look-up'!C:D,2,FALSE))</f>
        <v>#N/A</v>
      </c>
    </row>
    <row r="2945" spans="1:13" customFormat="1" ht="12" customHeight="1" x14ac:dyDescent="0.2">
      <c r="A2945" s="17" t="s">
        <v>6659</v>
      </c>
      <c r="B2945" s="24" t="s">
        <v>6660</v>
      </c>
      <c r="C2945" s="6" t="str">
        <f t="shared" ref="C2945:G2945" si="2166">C2944</f>
        <v>[DATE]</v>
      </c>
      <c r="D2945" s="1" t="str">
        <f t="shared" si="2166"/>
        <v>[ENTER YOUR SITE HERE]</v>
      </c>
      <c r="E2945" s="1" t="str">
        <f t="shared" si="2166"/>
        <v>[GRIDREF]</v>
      </c>
      <c r="F2945" s="1" t="str">
        <f t="shared" si="2166"/>
        <v>[ENTER METHOD]</v>
      </c>
      <c r="G2945" s="1" t="str">
        <f t="shared" si="2166"/>
        <v>[YOUR NAME]</v>
      </c>
      <c r="H2945" s="1" t="str">
        <f t="shared" si="2146"/>
        <v>[YOUR NAME]</v>
      </c>
      <c r="I2945" s="1" t="str">
        <f t="shared" si="2147"/>
        <v>[11 or 12]</v>
      </c>
      <c r="J2945" s="1" t="s">
        <v>730</v>
      </c>
      <c r="L2945" s="5" t="e">
        <f>VLOOKUP(M2945,'Species Look-up'!A:B,2,FALSE)</f>
        <v>#N/A</v>
      </c>
      <c r="M2945" s="5" t="e">
        <f>IF(ISNA(VLOOKUP(A2945,'Species Look-up'!C:D,2,FALSE)),VLOOKUP(A2945,'Species Look-up'!D:D,1,FALSE),VLOOKUP(A2945,'Species Look-up'!C:D,2,FALSE))</f>
        <v>#N/A</v>
      </c>
    </row>
    <row r="2946" spans="1:13" customFormat="1" ht="12" customHeight="1" x14ac:dyDescent="0.2">
      <c r="A2946" s="17" t="s">
        <v>6659</v>
      </c>
      <c r="B2946" s="24" t="s">
        <v>6660</v>
      </c>
      <c r="C2946" s="6" t="str">
        <f t="shared" ref="C2946:G2946" si="2167">C2945</f>
        <v>[DATE]</v>
      </c>
      <c r="D2946" s="1" t="str">
        <f t="shared" si="2167"/>
        <v>[ENTER YOUR SITE HERE]</v>
      </c>
      <c r="E2946" s="1" t="str">
        <f t="shared" si="2167"/>
        <v>[GRIDREF]</v>
      </c>
      <c r="F2946" s="1" t="str">
        <f t="shared" si="2167"/>
        <v>[ENTER METHOD]</v>
      </c>
      <c r="G2946" s="1" t="str">
        <f t="shared" si="2167"/>
        <v>[YOUR NAME]</v>
      </c>
      <c r="H2946" s="1" t="str">
        <f t="shared" si="2146"/>
        <v>[YOUR NAME]</v>
      </c>
      <c r="I2946" s="1" t="str">
        <f t="shared" si="2147"/>
        <v>[11 or 12]</v>
      </c>
      <c r="J2946" s="1" t="s">
        <v>730</v>
      </c>
      <c r="L2946" s="5" t="e">
        <f>VLOOKUP(M2946,'Species Look-up'!A:B,2,FALSE)</f>
        <v>#N/A</v>
      </c>
      <c r="M2946" s="5" t="e">
        <f>IF(ISNA(VLOOKUP(A2946,'Species Look-up'!C:D,2,FALSE)),VLOOKUP(A2946,'Species Look-up'!D:D,1,FALSE),VLOOKUP(A2946,'Species Look-up'!C:D,2,FALSE))</f>
        <v>#N/A</v>
      </c>
    </row>
    <row r="2947" spans="1:13" customFormat="1" ht="12" customHeight="1" x14ac:dyDescent="0.2">
      <c r="A2947" s="17" t="s">
        <v>6659</v>
      </c>
      <c r="B2947" s="24" t="s">
        <v>6660</v>
      </c>
      <c r="C2947" s="6" t="str">
        <f t="shared" ref="C2947:G2947" si="2168">C2946</f>
        <v>[DATE]</v>
      </c>
      <c r="D2947" s="1" t="str">
        <f t="shared" si="2168"/>
        <v>[ENTER YOUR SITE HERE]</v>
      </c>
      <c r="E2947" s="1" t="str">
        <f t="shared" si="2168"/>
        <v>[GRIDREF]</v>
      </c>
      <c r="F2947" s="1" t="str">
        <f t="shared" si="2168"/>
        <v>[ENTER METHOD]</v>
      </c>
      <c r="G2947" s="1" t="str">
        <f t="shared" si="2168"/>
        <v>[YOUR NAME]</v>
      </c>
      <c r="H2947" s="1" t="str">
        <f t="shared" si="2146"/>
        <v>[YOUR NAME]</v>
      </c>
      <c r="I2947" s="1" t="str">
        <f t="shared" si="2147"/>
        <v>[11 or 12]</v>
      </c>
      <c r="J2947" s="1" t="s">
        <v>730</v>
      </c>
      <c r="L2947" s="5" t="e">
        <f>VLOOKUP(M2947,'Species Look-up'!A:B,2,FALSE)</f>
        <v>#N/A</v>
      </c>
      <c r="M2947" s="5" t="e">
        <f>IF(ISNA(VLOOKUP(A2947,'Species Look-up'!C:D,2,FALSE)),VLOOKUP(A2947,'Species Look-up'!D:D,1,FALSE),VLOOKUP(A2947,'Species Look-up'!C:D,2,FALSE))</f>
        <v>#N/A</v>
      </c>
    </row>
    <row r="2948" spans="1:13" customFormat="1" ht="12" customHeight="1" x14ac:dyDescent="0.2">
      <c r="A2948" s="17" t="s">
        <v>6659</v>
      </c>
      <c r="B2948" s="24" t="s">
        <v>6660</v>
      </c>
      <c r="C2948" s="6" t="str">
        <f t="shared" ref="C2948:G2948" si="2169">C2947</f>
        <v>[DATE]</v>
      </c>
      <c r="D2948" s="1" t="str">
        <f t="shared" si="2169"/>
        <v>[ENTER YOUR SITE HERE]</v>
      </c>
      <c r="E2948" s="1" t="str">
        <f t="shared" si="2169"/>
        <v>[GRIDREF]</v>
      </c>
      <c r="F2948" s="1" t="str">
        <f t="shared" si="2169"/>
        <v>[ENTER METHOD]</v>
      </c>
      <c r="G2948" s="1" t="str">
        <f t="shared" si="2169"/>
        <v>[YOUR NAME]</v>
      </c>
      <c r="H2948" s="1" t="str">
        <f t="shared" si="2146"/>
        <v>[YOUR NAME]</v>
      </c>
      <c r="I2948" s="1" t="str">
        <f t="shared" si="2147"/>
        <v>[11 or 12]</v>
      </c>
      <c r="J2948" s="1" t="s">
        <v>730</v>
      </c>
      <c r="L2948" s="5" t="e">
        <f>VLOOKUP(M2948,'Species Look-up'!A:B,2,FALSE)</f>
        <v>#N/A</v>
      </c>
      <c r="M2948" s="5" t="e">
        <f>IF(ISNA(VLOOKUP(A2948,'Species Look-up'!C:D,2,FALSE)),VLOOKUP(A2948,'Species Look-up'!D:D,1,FALSE),VLOOKUP(A2948,'Species Look-up'!C:D,2,FALSE))</f>
        <v>#N/A</v>
      </c>
    </row>
    <row r="2949" spans="1:13" customFormat="1" ht="12" customHeight="1" x14ac:dyDescent="0.2">
      <c r="A2949" s="17" t="s">
        <v>6659</v>
      </c>
      <c r="B2949" s="24" t="s">
        <v>6660</v>
      </c>
      <c r="C2949" s="6" t="str">
        <f t="shared" ref="C2949:G2949" si="2170">C2948</f>
        <v>[DATE]</v>
      </c>
      <c r="D2949" s="1" t="str">
        <f t="shared" si="2170"/>
        <v>[ENTER YOUR SITE HERE]</v>
      </c>
      <c r="E2949" s="1" t="str">
        <f t="shared" si="2170"/>
        <v>[GRIDREF]</v>
      </c>
      <c r="F2949" s="1" t="str">
        <f t="shared" si="2170"/>
        <v>[ENTER METHOD]</v>
      </c>
      <c r="G2949" s="1" t="str">
        <f t="shared" si="2170"/>
        <v>[YOUR NAME]</v>
      </c>
      <c r="H2949" s="1" t="str">
        <f t="shared" si="2146"/>
        <v>[YOUR NAME]</v>
      </c>
      <c r="I2949" s="1" t="str">
        <f t="shared" si="2147"/>
        <v>[11 or 12]</v>
      </c>
      <c r="J2949" s="1" t="s">
        <v>730</v>
      </c>
      <c r="L2949" s="5" t="e">
        <f>VLOOKUP(M2949,'Species Look-up'!A:B,2,FALSE)</f>
        <v>#N/A</v>
      </c>
      <c r="M2949" s="5" t="e">
        <f>IF(ISNA(VLOOKUP(A2949,'Species Look-up'!C:D,2,FALSE)),VLOOKUP(A2949,'Species Look-up'!D:D,1,FALSE),VLOOKUP(A2949,'Species Look-up'!C:D,2,FALSE))</f>
        <v>#N/A</v>
      </c>
    </row>
    <row r="2950" spans="1:13" customFormat="1" ht="12" customHeight="1" x14ac:dyDescent="0.2">
      <c r="A2950" s="17" t="s">
        <v>6659</v>
      </c>
      <c r="B2950" s="24" t="s">
        <v>6660</v>
      </c>
      <c r="C2950" s="6" t="str">
        <f t="shared" ref="C2950:G2950" si="2171">C2949</f>
        <v>[DATE]</v>
      </c>
      <c r="D2950" s="1" t="str">
        <f t="shared" si="2171"/>
        <v>[ENTER YOUR SITE HERE]</v>
      </c>
      <c r="E2950" s="1" t="str">
        <f t="shared" si="2171"/>
        <v>[GRIDREF]</v>
      </c>
      <c r="F2950" s="1" t="str">
        <f t="shared" si="2171"/>
        <v>[ENTER METHOD]</v>
      </c>
      <c r="G2950" s="1" t="str">
        <f t="shared" si="2171"/>
        <v>[YOUR NAME]</v>
      </c>
      <c r="H2950" s="1" t="str">
        <f t="shared" si="2146"/>
        <v>[YOUR NAME]</v>
      </c>
      <c r="I2950" s="1" t="str">
        <f t="shared" si="2147"/>
        <v>[11 or 12]</v>
      </c>
      <c r="J2950" s="1" t="s">
        <v>730</v>
      </c>
      <c r="L2950" s="5" t="e">
        <f>VLOOKUP(M2950,'Species Look-up'!A:B,2,FALSE)</f>
        <v>#N/A</v>
      </c>
      <c r="M2950" s="5" t="e">
        <f>IF(ISNA(VLOOKUP(A2950,'Species Look-up'!C:D,2,FALSE)),VLOOKUP(A2950,'Species Look-up'!D:D,1,FALSE),VLOOKUP(A2950,'Species Look-up'!C:D,2,FALSE))</f>
        <v>#N/A</v>
      </c>
    </row>
    <row r="2951" spans="1:13" customFormat="1" ht="12" customHeight="1" x14ac:dyDescent="0.2">
      <c r="A2951" s="17" t="s">
        <v>6659</v>
      </c>
      <c r="B2951" s="24" t="s">
        <v>6660</v>
      </c>
      <c r="C2951" s="6" t="str">
        <f t="shared" ref="C2951:G2951" si="2172">C2950</f>
        <v>[DATE]</v>
      </c>
      <c r="D2951" s="1" t="str">
        <f t="shared" si="2172"/>
        <v>[ENTER YOUR SITE HERE]</v>
      </c>
      <c r="E2951" s="1" t="str">
        <f t="shared" si="2172"/>
        <v>[GRIDREF]</v>
      </c>
      <c r="F2951" s="1" t="str">
        <f t="shared" si="2172"/>
        <v>[ENTER METHOD]</v>
      </c>
      <c r="G2951" s="1" t="str">
        <f t="shared" si="2172"/>
        <v>[YOUR NAME]</v>
      </c>
      <c r="H2951" s="1" t="str">
        <f t="shared" si="2146"/>
        <v>[YOUR NAME]</v>
      </c>
      <c r="I2951" s="1" t="str">
        <f t="shared" si="2147"/>
        <v>[11 or 12]</v>
      </c>
      <c r="J2951" s="1" t="s">
        <v>730</v>
      </c>
      <c r="L2951" s="5" t="e">
        <f>VLOOKUP(M2951,'Species Look-up'!A:B,2,FALSE)</f>
        <v>#N/A</v>
      </c>
      <c r="M2951" s="5" t="e">
        <f>IF(ISNA(VLOOKUP(A2951,'Species Look-up'!C:D,2,FALSE)),VLOOKUP(A2951,'Species Look-up'!D:D,1,FALSE),VLOOKUP(A2951,'Species Look-up'!C:D,2,FALSE))</f>
        <v>#N/A</v>
      </c>
    </row>
    <row r="2952" spans="1:13" customFormat="1" ht="12" customHeight="1" x14ac:dyDescent="0.2">
      <c r="A2952" s="17" t="s">
        <v>6659</v>
      </c>
      <c r="B2952" s="24" t="s">
        <v>6660</v>
      </c>
      <c r="C2952" s="6" t="str">
        <f t="shared" ref="C2952:G2952" si="2173">C2951</f>
        <v>[DATE]</v>
      </c>
      <c r="D2952" s="1" t="str">
        <f t="shared" si="2173"/>
        <v>[ENTER YOUR SITE HERE]</v>
      </c>
      <c r="E2952" s="1" t="str">
        <f t="shared" si="2173"/>
        <v>[GRIDREF]</v>
      </c>
      <c r="F2952" s="1" t="str">
        <f t="shared" si="2173"/>
        <v>[ENTER METHOD]</v>
      </c>
      <c r="G2952" s="1" t="str">
        <f t="shared" si="2173"/>
        <v>[YOUR NAME]</v>
      </c>
      <c r="H2952" s="1" t="str">
        <f t="shared" si="2146"/>
        <v>[YOUR NAME]</v>
      </c>
      <c r="I2952" s="1" t="str">
        <f t="shared" si="2147"/>
        <v>[11 or 12]</v>
      </c>
      <c r="J2952" s="1" t="s">
        <v>730</v>
      </c>
      <c r="L2952" s="5" t="e">
        <f>VLOOKUP(M2952,'Species Look-up'!A:B,2,FALSE)</f>
        <v>#N/A</v>
      </c>
      <c r="M2952" s="5" t="e">
        <f>IF(ISNA(VLOOKUP(A2952,'Species Look-up'!C:D,2,FALSE)),VLOOKUP(A2952,'Species Look-up'!D:D,1,FALSE),VLOOKUP(A2952,'Species Look-up'!C:D,2,FALSE))</f>
        <v>#N/A</v>
      </c>
    </row>
    <row r="2953" spans="1:13" customFormat="1" ht="12" customHeight="1" x14ac:dyDescent="0.2">
      <c r="A2953" s="17" t="s">
        <v>6659</v>
      </c>
      <c r="B2953" s="24" t="s">
        <v>6660</v>
      </c>
      <c r="C2953" s="6" t="str">
        <f t="shared" ref="C2953:G2953" si="2174">C2952</f>
        <v>[DATE]</v>
      </c>
      <c r="D2953" s="1" t="str">
        <f t="shared" si="2174"/>
        <v>[ENTER YOUR SITE HERE]</v>
      </c>
      <c r="E2953" s="1" t="str">
        <f t="shared" si="2174"/>
        <v>[GRIDREF]</v>
      </c>
      <c r="F2953" s="1" t="str">
        <f t="shared" si="2174"/>
        <v>[ENTER METHOD]</v>
      </c>
      <c r="G2953" s="1" t="str">
        <f t="shared" si="2174"/>
        <v>[YOUR NAME]</v>
      </c>
      <c r="H2953" s="1" t="str">
        <f t="shared" si="2146"/>
        <v>[YOUR NAME]</v>
      </c>
      <c r="I2953" s="1" t="str">
        <f t="shared" si="2147"/>
        <v>[11 or 12]</v>
      </c>
      <c r="J2953" s="1" t="s">
        <v>730</v>
      </c>
      <c r="L2953" s="5" t="e">
        <f>VLOOKUP(M2953,'Species Look-up'!A:B,2,FALSE)</f>
        <v>#N/A</v>
      </c>
      <c r="M2953" s="5" t="e">
        <f>IF(ISNA(VLOOKUP(A2953,'Species Look-up'!C:D,2,FALSE)),VLOOKUP(A2953,'Species Look-up'!D:D,1,FALSE),VLOOKUP(A2953,'Species Look-up'!C:D,2,FALSE))</f>
        <v>#N/A</v>
      </c>
    </row>
    <row r="2954" spans="1:13" customFormat="1" ht="12" customHeight="1" x14ac:dyDescent="0.2">
      <c r="A2954" s="17" t="s">
        <v>6659</v>
      </c>
      <c r="B2954" s="24" t="s">
        <v>6660</v>
      </c>
      <c r="C2954" s="6" t="str">
        <f t="shared" ref="C2954:G2954" si="2175">C2953</f>
        <v>[DATE]</v>
      </c>
      <c r="D2954" s="1" t="str">
        <f t="shared" si="2175"/>
        <v>[ENTER YOUR SITE HERE]</v>
      </c>
      <c r="E2954" s="1" t="str">
        <f t="shared" si="2175"/>
        <v>[GRIDREF]</v>
      </c>
      <c r="F2954" s="1" t="str">
        <f t="shared" si="2175"/>
        <v>[ENTER METHOD]</v>
      </c>
      <c r="G2954" s="1" t="str">
        <f t="shared" si="2175"/>
        <v>[YOUR NAME]</v>
      </c>
      <c r="H2954" s="1" t="str">
        <f t="shared" si="2146"/>
        <v>[YOUR NAME]</v>
      </c>
      <c r="I2954" s="1" t="str">
        <f t="shared" si="2147"/>
        <v>[11 or 12]</v>
      </c>
      <c r="J2954" s="1" t="s">
        <v>730</v>
      </c>
      <c r="L2954" s="5" t="e">
        <f>VLOOKUP(M2954,'Species Look-up'!A:B,2,FALSE)</f>
        <v>#N/A</v>
      </c>
      <c r="M2954" s="5" t="e">
        <f>IF(ISNA(VLOOKUP(A2954,'Species Look-up'!C:D,2,FALSE)),VLOOKUP(A2954,'Species Look-up'!D:D,1,FALSE),VLOOKUP(A2954,'Species Look-up'!C:D,2,FALSE))</f>
        <v>#N/A</v>
      </c>
    </row>
    <row r="2955" spans="1:13" customFormat="1" ht="12" customHeight="1" x14ac:dyDescent="0.2">
      <c r="A2955" s="17" t="s">
        <v>6659</v>
      </c>
      <c r="B2955" s="24" t="s">
        <v>6660</v>
      </c>
      <c r="C2955" s="6" t="str">
        <f t="shared" ref="C2955:G2955" si="2176">C2954</f>
        <v>[DATE]</v>
      </c>
      <c r="D2955" s="1" t="str">
        <f t="shared" si="2176"/>
        <v>[ENTER YOUR SITE HERE]</v>
      </c>
      <c r="E2955" s="1" t="str">
        <f t="shared" si="2176"/>
        <v>[GRIDREF]</v>
      </c>
      <c r="F2955" s="1" t="str">
        <f t="shared" si="2176"/>
        <v>[ENTER METHOD]</v>
      </c>
      <c r="G2955" s="1" t="str">
        <f t="shared" si="2176"/>
        <v>[YOUR NAME]</v>
      </c>
      <c r="H2955" s="1" t="str">
        <f t="shared" si="2146"/>
        <v>[YOUR NAME]</v>
      </c>
      <c r="I2955" s="1" t="str">
        <f t="shared" si="2147"/>
        <v>[11 or 12]</v>
      </c>
      <c r="J2955" s="1" t="s">
        <v>730</v>
      </c>
      <c r="L2955" s="5" t="e">
        <f>VLOOKUP(M2955,'Species Look-up'!A:B,2,FALSE)</f>
        <v>#N/A</v>
      </c>
      <c r="M2955" s="5" t="e">
        <f>IF(ISNA(VLOOKUP(A2955,'Species Look-up'!C:D,2,FALSE)),VLOOKUP(A2955,'Species Look-up'!D:D,1,FALSE),VLOOKUP(A2955,'Species Look-up'!C:D,2,FALSE))</f>
        <v>#N/A</v>
      </c>
    </row>
    <row r="2956" spans="1:13" customFormat="1" ht="12" customHeight="1" x14ac:dyDescent="0.2">
      <c r="A2956" s="17" t="s">
        <v>6659</v>
      </c>
      <c r="B2956" s="24" t="s">
        <v>6660</v>
      </c>
      <c r="C2956" s="6" t="str">
        <f t="shared" ref="C2956:G2956" si="2177">C2955</f>
        <v>[DATE]</v>
      </c>
      <c r="D2956" s="1" t="str">
        <f t="shared" si="2177"/>
        <v>[ENTER YOUR SITE HERE]</v>
      </c>
      <c r="E2956" s="1" t="str">
        <f t="shared" si="2177"/>
        <v>[GRIDREF]</v>
      </c>
      <c r="F2956" s="1" t="str">
        <f t="shared" si="2177"/>
        <v>[ENTER METHOD]</v>
      </c>
      <c r="G2956" s="1" t="str">
        <f t="shared" si="2177"/>
        <v>[YOUR NAME]</v>
      </c>
      <c r="H2956" s="1" t="str">
        <f t="shared" si="2146"/>
        <v>[YOUR NAME]</v>
      </c>
      <c r="I2956" s="1" t="str">
        <f t="shared" si="2147"/>
        <v>[11 or 12]</v>
      </c>
      <c r="J2956" s="1" t="s">
        <v>730</v>
      </c>
      <c r="L2956" s="5" t="e">
        <f>VLOOKUP(M2956,'Species Look-up'!A:B,2,FALSE)</f>
        <v>#N/A</v>
      </c>
      <c r="M2956" s="5" t="e">
        <f>IF(ISNA(VLOOKUP(A2956,'Species Look-up'!C:D,2,FALSE)),VLOOKUP(A2956,'Species Look-up'!D:D,1,FALSE),VLOOKUP(A2956,'Species Look-up'!C:D,2,FALSE))</f>
        <v>#N/A</v>
      </c>
    </row>
    <row r="2957" spans="1:13" customFormat="1" ht="12" customHeight="1" x14ac:dyDescent="0.2">
      <c r="A2957" s="17" t="s">
        <v>6659</v>
      </c>
      <c r="B2957" s="24" t="s">
        <v>6660</v>
      </c>
      <c r="C2957" s="6" t="str">
        <f t="shared" ref="C2957:G2957" si="2178">C2956</f>
        <v>[DATE]</v>
      </c>
      <c r="D2957" s="1" t="str">
        <f t="shared" si="2178"/>
        <v>[ENTER YOUR SITE HERE]</v>
      </c>
      <c r="E2957" s="1" t="str">
        <f t="shared" si="2178"/>
        <v>[GRIDREF]</v>
      </c>
      <c r="F2957" s="1" t="str">
        <f t="shared" si="2178"/>
        <v>[ENTER METHOD]</v>
      </c>
      <c r="G2957" s="1" t="str">
        <f t="shared" si="2178"/>
        <v>[YOUR NAME]</v>
      </c>
      <c r="H2957" s="1" t="str">
        <f t="shared" si="2146"/>
        <v>[YOUR NAME]</v>
      </c>
      <c r="I2957" s="1" t="str">
        <f t="shared" si="2147"/>
        <v>[11 or 12]</v>
      </c>
      <c r="J2957" s="1" t="s">
        <v>730</v>
      </c>
      <c r="L2957" s="5" t="e">
        <f>VLOOKUP(M2957,'Species Look-up'!A:B,2,FALSE)</f>
        <v>#N/A</v>
      </c>
      <c r="M2957" s="5" t="e">
        <f>IF(ISNA(VLOOKUP(A2957,'Species Look-up'!C:D,2,FALSE)),VLOOKUP(A2957,'Species Look-up'!D:D,1,FALSE),VLOOKUP(A2957,'Species Look-up'!C:D,2,FALSE))</f>
        <v>#N/A</v>
      </c>
    </row>
    <row r="2958" spans="1:13" customFormat="1" ht="12" customHeight="1" x14ac:dyDescent="0.2">
      <c r="A2958" s="17" t="s">
        <v>6659</v>
      </c>
      <c r="B2958" s="24" t="s">
        <v>6660</v>
      </c>
      <c r="C2958" s="6" t="str">
        <f t="shared" ref="C2958:G2958" si="2179">C2957</f>
        <v>[DATE]</v>
      </c>
      <c r="D2958" s="1" t="str">
        <f t="shared" si="2179"/>
        <v>[ENTER YOUR SITE HERE]</v>
      </c>
      <c r="E2958" s="1" t="str">
        <f t="shared" si="2179"/>
        <v>[GRIDREF]</v>
      </c>
      <c r="F2958" s="1" t="str">
        <f t="shared" si="2179"/>
        <v>[ENTER METHOD]</v>
      </c>
      <c r="G2958" s="1" t="str">
        <f t="shared" si="2179"/>
        <v>[YOUR NAME]</v>
      </c>
      <c r="H2958" s="1" t="str">
        <f t="shared" si="2146"/>
        <v>[YOUR NAME]</v>
      </c>
      <c r="I2958" s="1" t="str">
        <f t="shared" si="2147"/>
        <v>[11 or 12]</v>
      </c>
      <c r="J2958" s="1" t="s">
        <v>730</v>
      </c>
      <c r="L2958" s="5" t="e">
        <f>VLOOKUP(M2958,'Species Look-up'!A:B,2,FALSE)</f>
        <v>#N/A</v>
      </c>
      <c r="M2958" s="5" t="e">
        <f>IF(ISNA(VLOOKUP(A2958,'Species Look-up'!C:D,2,FALSE)),VLOOKUP(A2958,'Species Look-up'!D:D,1,FALSE),VLOOKUP(A2958,'Species Look-up'!C:D,2,FALSE))</f>
        <v>#N/A</v>
      </c>
    </row>
    <row r="2959" spans="1:13" customFormat="1" ht="12" customHeight="1" x14ac:dyDescent="0.2">
      <c r="A2959" s="17" t="s">
        <v>6659</v>
      </c>
      <c r="B2959" s="24" t="s">
        <v>6660</v>
      </c>
      <c r="C2959" s="6" t="str">
        <f t="shared" ref="C2959:G2959" si="2180">C2958</f>
        <v>[DATE]</v>
      </c>
      <c r="D2959" s="1" t="str">
        <f t="shared" si="2180"/>
        <v>[ENTER YOUR SITE HERE]</v>
      </c>
      <c r="E2959" s="1" t="str">
        <f t="shared" si="2180"/>
        <v>[GRIDREF]</v>
      </c>
      <c r="F2959" s="1" t="str">
        <f t="shared" si="2180"/>
        <v>[ENTER METHOD]</v>
      </c>
      <c r="G2959" s="1" t="str">
        <f t="shared" si="2180"/>
        <v>[YOUR NAME]</v>
      </c>
      <c r="H2959" s="1" t="str">
        <f t="shared" si="2146"/>
        <v>[YOUR NAME]</v>
      </c>
      <c r="I2959" s="1" t="str">
        <f t="shared" si="2147"/>
        <v>[11 or 12]</v>
      </c>
      <c r="J2959" s="1" t="s">
        <v>730</v>
      </c>
      <c r="L2959" s="5" t="e">
        <f>VLOOKUP(M2959,'Species Look-up'!A:B,2,FALSE)</f>
        <v>#N/A</v>
      </c>
      <c r="M2959" s="5" t="e">
        <f>IF(ISNA(VLOOKUP(A2959,'Species Look-up'!C:D,2,FALSE)),VLOOKUP(A2959,'Species Look-up'!D:D,1,FALSE),VLOOKUP(A2959,'Species Look-up'!C:D,2,FALSE))</f>
        <v>#N/A</v>
      </c>
    </row>
    <row r="2960" spans="1:13" customFormat="1" ht="12" customHeight="1" x14ac:dyDescent="0.2">
      <c r="A2960" s="17" t="s">
        <v>6659</v>
      </c>
      <c r="B2960" s="24" t="s">
        <v>6660</v>
      </c>
      <c r="C2960" s="6" t="str">
        <f t="shared" ref="C2960:G2960" si="2181">C2959</f>
        <v>[DATE]</v>
      </c>
      <c r="D2960" s="1" t="str">
        <f t="shared" si="2181"/>
        <v>[ENTER YOUR SITE HERE]</v>
      </c>
      <c r="E2960" s="1" t="str">
        <f t="shared" si="2181"/>
        <v>[GRIDREF]</v>
      </c>
      <c r="F2960" s="1" t="str">
        <f t="shared" si="2181"/>
        <v>[ENTER METHOD]</v>
      </c>
      <c r="G2960" s="1" t="str">
        <f t="shared" si="2181"/>
        <v>[YOUR NAME]</v>
      </c>
      <c r="H2960" s="1" t="str">
        <f t="shared" si="2146"/>
        <v>[YOUR NAME]</v>
      </c>
      <c r="I2960" s="1" t="str">
        <f t="shared" si="2147"/>
        <v>[11 or 12]</v>
      </c>
      <c r="J2960" s="1" t="s">
        <v>730</v>
      </c>
      <c r="L2960" s="5" t="e">
        <f>VLOOKUP(M2960,'Species Look-up'!A:B,2,FALSE)</f>
        <v>#N/A</v>
      </c>
      <c r="M2960" s="5" t="e">
        <f>IF(ISNA(VLOOKUP(A2960,'Species Look-up'!C:D,2,FALSE)),VLOOKUP(A2960,'Species Look-up'!D:D,1,FALSE),VLOOKUP(A2960,'Species Look-up'!C:D,2,FALSE))</f>
        <v>#N/A</v>
      </c>
    </row>
    <row r="2961" spans="1:13" customFormat="1" ht="12" customHeight="1" x14ac:dyDescent="0.2">
      <c r="A2961" s="17" t="s">
        <v>6659</v>
      </c>
      <c r="B2961" s="24" t="s">
        <v>6660</v>
      </c>
      <c r="C2961" s="6" t="str">
        <f t="shared" ref="C2961:G2961" si="2182">C2960</f>
        <v>[DATE]</v>
      </c>
      <c r="D2961" s="1" t="str">
        <f t="shared" si="2182"/>
        <v>[ENTER YOUR SITE HERE]</v>
      </c>
      <c r="E2961" s="1" t="str">
        <f t="shared" si="2182"/>
        <v>[GRIDREF]</v>
      </c>
      <c r="F2961" s="1" t="str">
        <f t="shared" si="2182"/>
        <v>[ENTER METHOD]</v>
      </c>
      <c r="G2961" s="1" t="str">
        <f t="shared" si="2182"/>
        <v>[YOUR NAME]</v>
      </c>
      <c r="H2961" s="1" t="str">
        <f t="shared" si="2146"/>
        <v>[YOUR NAME]</v>
      </c>
      <c r="I2961" s="1" t="str">
        <f t="shared" si="2147"/>
        <v>[11 or 12]</v>
      </c>
      <c r="J2961" s="1" t="s">
        <v>730</v>
      </c>
      <c r="L2961" s="5" t="e">
        <f>VLOOKUP(M2961,'Species Look-up'!A:B,2,FALSE)</f>
        <v>#N/A</v>
      </c>
      <c r="M2961" s="5" t="e">
        <f>IF(ISNA(VLOOKUP(A2961,'Species Look-up'!C:D,2,FALSE)),VLOOKUP(A2961,'Species Look-up'!D:D,1,FALSE),VLOOKUP(A2961,'Species Look-up'!C:D,2,FALSE))</f>
        <v>#N/A</v>
      </c>
    </row>
    <row r="2962" spans="1:13" customFormat="1" ht="12" customHeight="1" x14ac:dyDescent="0.2">
      <c r="A2962" s="17" t="s">
        <v>6659</v>
      </c>
      <c r="B2962" s="24" t="s">
        <v>6660</v>
      </c>
      <c r="C2962" s="6" t="str">
        <f t="shared" ref="C2962:G2962" si="2183">C2961</f>
        <v>[DATE]</v>
      </c>
      <c r="D2962" s="1" t="str">
        <f t="shared" si="2183"/>
        <v>[ENTER YOUR SITE HERE]</v>
      </c>
      <c r="E2962" s="1" t="str">
        <f t="shared" si="2183"/>
        <v>[GRIDREF]</v>
      </c>
      <c r="F2962" s="1" t="str">
        <f t="shared" si="2183"/>
        <v>[ENTER METHOD]</v>
      </c>
      <c r="G2962" s="1" t="str">
        <f t="shared" si="2183"/>
        <v>[YOUR NAME]</v>
      </c>
      <c r="H2962" s="1" t="str">
        <f t="shared" si="2146"/>
        <v>[YOUR NAME]</v>
      </c>
      <c r="I2962" s="1" t="str">
        <f t="shared" si="2147"/>
        <v>[11 or 12]</v>
      </c>
      <c r="J2962" s="1" t="s">
        <v>730</v>
      </c>
      <c r="L2962" s="5" t="e">
        <f>VLOOKUP(M2962,'Species Look-up'!A:B,2,FALSE)</f>
        <v>#N/A</v>
      </c>
      <c r="M2962" s="5" t="e">
        <f>IF(ISNA(VLOOKUP(A2962,'Species Look-up'!C:D,2,FALSE)),VLOOKUP(A2962,'Species Look-up'!D:D,1,FALSE),VLOOKUP(A2962,'Species Look-up'!C:D,2,FALSE))</f>
        <v>#N/A</v>
      </c>
    </row>
    <row r="2963" spans="1:13" customFormat="1" ht="12" customHeight="1" x14ac:dyDescent="0.2">
      <c r="A2963" s="17" t="s">
        <v>6659</v>
      </c>
      <c r="B2963" s="24" t="s">
        <v>6660</v>
      </c>
      <c r="C2963" s="6" t="str">
        <f t="shared" ref="C2963:G2963" si="2184">C2962</f>
        <v>[DATE]</v>
      </c>
      <c r="D2963" s="1" t="str">
        <f t="shared" si="2184"/>
        <v>[ENTER YOUR SITE HERE]</v>
      </c>
      <c r="E2963" s="1" t="str">
        <f t="shared" si="2184"/>
        <v>[GRIDREF]</v>
      </c>
      <c r="F2963" s="1" t="str">
        <f t="shared" si="2184"/>
        <v>[ENTER METHOD]</v>
      </c>
      <c r="G2963" s="1" t="str">
        <f t="shared" si="2184"/>
        <v>[YOUR NAME]</v>
      </c>
      <c r="H2963" s="1" t="str">
        <f t="shared" si="2146"/>
        <v>[YOUR NAME]</v>
      </c>
      <c r="I2963" s="1" t="str">
        <f t="shared" si="2147"/>
        <v>[11 or 12]</v>
      </c>
      <c r="J2963" s="1" t="s">
        <v>730</v>
      </c>
      <c r="L2963" s="5" t="e">
        <f>VLOOKUP(M2963,'Species Look-up'!A:B,2,FALSE)</f>
        <v>#N/A</v>
      </c>
      <c r="M2963" s="5" t="e">
        <f>IF(ISNA(VLOOKUP(A2963,'Species Look-up'!C:D,2,FALSE)),VLOOKUP(A2963,'Species Look-up'!D:D,1,FALSE),VLOOKUP(A2963,'Species Look-up'!C:D,2,FALSE))</f>
        <v>#N/A</v>
      </c>
    </row>
    <row r="2964" spans="1:13" customFormat="1" ht="12" customHeight="1" x14ac:dyDescent="0.2">
      <c r="A2964" s="17" t="s">
        <v>6659</v>
      </c>
      <c r="B2964" s="24" t="s">
        <v>6660</v>
      </c>
      <c r="C2964" s="6" t="str">
        <f t="shared" ref="C2964:G2964" si="2185">C2963</f>
        <v>[DATE]</v>
      </c>
      <c r="D2964" s="1" t="str">
        <f t="shared" si="2185"/>
        <v>[ENTER YOUR SITE HERE]</v>
      </c>
      <c r="E2964" s="1" t="str">
        <f t="shared" si="2185"/>
        <v>[GRIDREF]</v>
      </c>
      <c r="F2964" s="1" t="str">
        <f t="shared" si="2185"/>
        <v>[ENTER METHOD]</v>
      </c>
      <c r="G2964" s="1" t="str">
        <f t="shared" si="2185"/>
        <v>[YOUR NAME]</v>
      </c>
      <c r="H2964" s="1" t="str">
        <f t="shared" si="2146"/>
        <v>[YOUR NAME]</v>
      </c>
      <c r="I2964" s="1" t="str">
        <f t="shared" si="2147"/>
        <v>[11 or 12]</v>
      </c>
      <c r="J2964" s="1" t="s">
        <v>730</v>
      </c>
      <c r="L2964" s="5" t="e">
        <f>VLOOKUP(M2964,'Species Look-up'!A:B,2,FALSE)</f>
        <v>#N/A</v>
      </c>
      <c r="M2964" s="5" t="e">
        <f>IF(ISNA(VLOOKUP(A2964,'Species Look-up'!C:D,2,FALSE)),VLOOKUP(A2964,'Species Look-up'!D:D,1,FALSE),VLOOKUP(A2964,'Species Look-up'!C:D,2,FALSE))</f>
        <v>#N/A</v>
      </c>
    </row>
    <row r="2965" spans="1:13" customFormat="1" ht="12" customHeight="1" x14ac:dyDescent="0.2">
      <c r="A2965" s="17" t="s">
        <v>6659</v>
      </c>
      <c r="B2965" s="24" t="s">
        <v>6660</v>
      </c>
      <c r="C2965" s="6" t="str">
        <f t="shared" ref="C2965:G2965" si="2186">C2964</f>
        <v>[DATE]</v>
      </c>
      <c r="D2965" s="1" t="str">
        <f t="shared" si="2186"/>
        <v>[ENTER YOUR SITE HERE]</v>
      </c>
      <c r="E2965" s="1" t="str">
        <f t="shared" si="2186"/>
        <v>[GRIDREF]</v>
      </c>
      <c r="F2965" s="1" t="str">
        <f t="shared" si="2186"/>
        <v>[ENTER METHOD]</v>
      </c>
      <c r="G2965" s="1" t="str">
        <f t="shared" si="2186"/>
        <v>[YOUR NAME]</v>
      </c>
      <c r="H2965" s="1" t="str">
        <f t="shared" si="2146"/>
        <v>[YOUR NAME]</v>
      </c>
      <c r="I2965" s="1" t="str">
        <f t="shared" si="2147"/>
        <v>[11 or 12]</v>
      </c>
      <c r="J2965" s="1" t="s">
        <v>730</v>
      </c>
      <c r="L2965" s="5" t="e">
        <f>VLOOKUP(M2965,'Species Look-up'!A:B,2,FALSE)</f>
        <v>#N/A</v>
      </c>
      <c r="M2965" s="5" t="e">
        <f>IF(ISNA(VLOOKUP(A2965,'Species Look-up'!C:D,2,FALSE)),VLOOKUP(A2965,'Species Look-up'!D:D,1,FALSE),VLOOKUP(A2965,'Species Look-up'!C:D,2,FALSE))</f>
        <v>#N/A</v>
      </c>
    </row>
    <row r="2966" spans="1:13" customFormat="1" ht="12" customHeight="1" x14ac:dyDescent="0.2">
      <c r="A2966" s="17" t="s">
        <v>6659</v>
      </c>
      <c r="B2966" s="24" t="s">
        <v>6660</v>
      </c>
      <c r="C2966" s="6" t="str">
        <f t="shared" ref="C2966:G2966" si="2187">C2965</f>
        <v>[DATE]</v>
      </c>
      <c r="D2966" s="1" t="str">
        <f t="shared" si="2187"/>
        <v>[ENTER YOUR SITE HERE]</v>
      </c>
      <c r="E2966" s="1" t="str">
        <f t="shared" si="2187"/>
        <v>[GRIDREF]</v>
      </c>
      <c r="F2966" s="1" t="str">
        <f t="shared" si="2187"/>
        <v>[ENTER METHOD]</v>
      </c>
      <c r="G2966" s="1" t="str">
        <f t="shared" si="2187"/>
        <v>[YOUR NAME]</v>
      </c>
      <c r="H2966" s="1" t="str">
        <f t="shared" si="2146"/>
        <v>[YOUR NAME]</v>
      </c>
      <c r="I2966" s="1" t="str">
        <f t="shared" si="2147"/>
        <v>[11 or 12]</v>
      </c>
      <c r="J2966" s="1" t="s">
        <v>730</v>
      </c>
      <c r="L2966" s="5" t="e">
        <f>VLOOKUP(M2966,'Species Look-up'!A:B,2,FALSE)</f>
        <v>#N/A</v>
      </c>
      <c r="M2966" s="5" t="e">
        <f>IF(ISNA(VLOOKUP(A2966,'Species Look-up'!C:D,2,FALSE)),VLOOKUP(A2966,'Species Look-up'!D:D,1,FALSE),VLOOKUP(A2966,'Species Look-up'!C:D,2,FALSE))</f>
        <v>#N/A</v>
      </c>
    </row>
    <row r="2967" spans="1:13" customFormat="1" ht="12" customHeight="1" x14ac:dyDescent="0.2">
      <c r="A2967" s="17" t="s">
        <v>6659</v>
      </c>
      <c r="B2967" s="24" t="s">
        <v>6660</v>
      </c>
      <c r="C2967" s="6" t="str">
        <f t="shared" ref="C2967:G2967" si="2188">C2966</f>
        <v>[DATE]</v>
      </c>
      <c r="D2967" s="1" t="str">
        <f t="shared" si="2188"/>
        <v>[ENTER YOUR SITE HERE]</v>
      </c>
      <c r="E2967" s="1" t="str">
        <f t="shared" si="2188"/>
        <v>[GRIDREF]</v>
      </c>
      <c r="F2967" s="1" t="str">
        <f t="shared" si="2188"/>
        <v>[ENTER METHOD]</v>
      </c>
      <c r="G2967" s="1" t="str">
        <f t="shared" si="2188"/>
        <v>[YOUR NAME]</v>
      </c>
      <c r="H2967" s="1" t="str">
        <f t="shared" si="2146"/>
        <v>[YOUR NAME]</v>
      </c>
      <c r="I2967" s="1" t="str">
        <f t="shared" si="2147"/>
        <v>[11 or 12]</v>
      </c>
      <c r="J2967" s="1" t="s">
        <v>730</v>
      </c>
      <c r="L2967" s="5" t="e">
        <f>VLOOKUP(M2967,'Species Look-up'!A:B,2,FALSE)</f>
        <v>#N/A</v>
      </c>
      <c r="M2967" s="5" t="e">
        <f>IF(ISNA(VLOOKUP(A2967,'Species Look-up'!C:D,2,FALSE)),VLOOKUP(A2967,'Species Look-up'!D:D,1,FALSE),VLOOKUP(A2967,'Species Look-up'!C:D,2,FALSE))</f>
        <v>#N/A</v>
      </c>
    </row>
    <row r="2968" spans="1:13" customFormat="1" ht="12" customHeight="1" x14ac:dyDescent="0.2">
      <c r="A2968" s="17" t="s">
        <v>6659</v>
      </c>
      <c r="B2968" s="24" t="s">
        <v>6660</v>
      </c>
      <c r="C2968" s="6" t="str">
        <f t="shared" ref="C2968:G2968" si="2189">C2967</f>
        <v>[DATE]</v>
      </c>
      <c r="D2968" s="1" t="str">
        <f t="shared" si="2189"/>
        <v>[ENTER YOUR SITE HERE]</v>
      </c>
      <c r="E2968" s="1" t="str">
        <f t="shared" si="2189"/>
        <v>[GRIDREF]</v>
      </c>
      <c r="F2968" s="1" t="str">
        <f t="shared" si="2189"/>
        <v>[ENTER METHOD]</v>
      </c>
      <c r="G2968" s="1" t="str">
        <f t="shared" si="2189"/>
        <v>[YOUR NAME]</v>
      </c>
      <c r="H2968" s="1" t="str">
        <f t="shared" si="2146"/>
        <v>[YOUR NAME]</v>
      </c>
      <c r="I2968" s="1" t="str">
        <f t="shared" si="2147"/>
        <v>[11 or 12]</v>
      </c>
      <c r="J2968" s="1" t="s">
        <v>730</v>
      </c>
      <c r="L2968" s="5" t="e">
        <f>VLOOKUP(M2968,'Species Look-up'!A:B,2,FALSE)</f>
        <v>#N/A</v>
      </c>
      <c r="M2968" s="5" t="e">
        <f>IF(ISNA(VLOOKUP(A2968,'Species Look-up'!C:D,2,FALSE)),VLOOKUP(A2968,'Species Look-up'!D:D,1,FALSE),VLOOKUP(A2968,'Species Look-up'!C:D,2,FALSE))</f>
        <v>#N/A</v>
      </c>
    </row>
    <row r="2969" spans="1:13" customFormat="1" ht="12" customHeight="1" x14ac:dyDescent="0.2">
      <c r="A2969" s="17" t="s">
        <v>6659</v>
      </c>
      <c r="B2969" s="24" t="s">
        <v>6660</v>
      </c>
      <c r="C2969" s="6" t="str">
        <f t="shared" ref="C2969:G2969" si="2190">C2968</f>
        <v>[DATE]</v>
      </c>
      <c r="D2969" s="1" t="str">
        <f t="shared" si="2190"/>
        <v>[ENTER YOUR SITE HERE]</v>
      </c>
      <c r="E2969" s="1" t="str">
        <f t="shared" si="2190"/>
        <v>[GRIDREF]</v>
      </c>
      <c r="F2969" s="1" t="str">
        <f t="shared" si="2190"/>
        <v>[ENTER METHOD]</v>
      </c>
      <c r="G2969" s="1" t="str">
        <f t="shared" si="2190"/>
        <v>[YOUR NAME]</v>
      </c>
      <c r="H2969" s="1" t="str">
        <f t="shared" si="2146"/>
        <v>[YOUR NAME]</v>
      </c>
      <c r="I2969" s="1" t="str">
        <f t="shared" si="2147"/>
        <v>[11 or 12]</v>
      </c>
      <c r="J2969" s="1" t="s">
        <v>730</v>
      </c>
      <c r="L2969" s="5" t="e">
        <f>VLOOKUP(M2969,'Species Look-up'!A:B,2,FALSE)</f>
        <v>#N/A</v>
      </c>
      <c r="M2969" s="5" t="e">
        <f>IF(ISNA(VLOOKUP(A2969,'Species Look-up'!C:D,2,FALSE)),VLOOKUP(A2969,'Species Look-up'!D:D,1,FALSE),VLOOKUP(A2969,'Species Look-up'!C:D,2,FALSE))</f>
        <v>#N/A</v>
      </c>
    </row>
    <row r="2970" spans="1:13" customFormat="1" ht="12" customHeight="1" x14ac:dyDescent="0.2">
      <c r="A2970" s="17" t="s">
        <v>6659</v>
      </c>
      <c r="B2970" s="24" t="s">
        <v>6660</v>
      </c>
      <c r="C2970" s="6" t="str">
        <f t="shared" ref="C2970:G2970" si="2191">C2969</f>
        <v>[DATE]</v>
      </c>
      <c r="D2970" s="1" t="str">
        <f t="shared" si="2191"/>
        <v>[ENTER YOUR SITE HERE]</v>
      </c>
      <c r="E2970" s="1" t="str">
        <f t="shared" si="2191"/>
        <v>[GRIDREF]</v>
      </c>
      <c r="F2970" s="1" t="str">
        <f t="shared" si="2191"/>
        <v>[ENTER METHOD]</v>
      </c>
      <c r="G2970" s="1" t="str">
        <f t="shared" si="2191"/>
        <v>[YOUR NAME]</v>
      </c>
      <c r="H2970" s="1" t="str">
        <f t="shared" si="2146"/>
        <v>[YOUR NAME]</v>
      </c>
      <c r="I2970" s="1" t="str">
        <f t="shared" si="2147"/>
        <v>[11 or 12]</v>
      </c>
      <c r="J2970" s="1" t="s">
        <v>730</v>
      </c>
      <c r="L2970" s="5" t="e">
        <f>VLOOKUP(M2970,'Species Look-up'!A:B,2,FALSE)</f>
        <v>#N/A</v>
      </c>
      <c r="M2970" s="5" t="e">
        <f>IF(ISNA(VLOOKUP(A2970,'Species Look-up'!C:D,2,FALSE)),VLOOKUP(A2970,'Species Look-up'!D:D,1,FALSE),VLOOKUP(A2970,'Species Look-up'!C:D,2,FALSE))</f>
        <v>#N/A</v>
      </c>
    </row>
    <row r="2971" spans="1:13" customFormat="1" ht="12" customHeight="1" x14ac:dyDescent="0.2">
      <c r="A2971" s="17" t="s">
        <v>6659</v>
      </c>
      <c r="B2971" s="24" t="s">
        <v>6660</v>
      </c>
      <c r="C2971" s="6" t="str">
        <f t="shared" ref="C2971:G2971" si="2192">C2970</f>
        <v>[DATE]</v>
      </c>
      <c r="D2971" s="1" t="str">
        <f t="shared" si="2192"/>
        <v>[ENTER YOUR SITE HERE]</v>
      </c>
      <c r="E2971" s="1" t="str">
        <f t="shared" si="2192"/>
        <v>[GRIDREF]</v>
      </c>
      <c r="F2971" s="1" t="str">
        <f t="shared" si="2192"/>
        <v>[ENTER METHOD]</v>
      </c>
      <c r="G2971" s="1" t="str">
        <f t="shared" si="2192"/>
        <v>[YOUR NAME]</v>
      </c>
      <c r="H2971" s="1" t="str">
        <f t="shared" si="2146"/>
        <v>[YOUR NAME]</v>
      </c>
      <c r="I2971" s="1" t="str">
        <f t="shared" si="2147"/>
        <v>[11 or 12]</v>
      </c>
      <c r="J2971" s="1" t="s">
        <v>730</v>
      </c>
      <c r="L2971" s="5" t="e">
        <f>VLOOKUP(M2971,'Species Look-up'!A:B,2,FALSE)</f>
        <v>#N/A</v>
      </c>
      <c r="M2971" s="5" t="e">
        <f>IF(ISNA(VLOOKUP(A2971,'Species Look-up'!C:D,2,FALSE)),VLOOKUP(A2971,'Species Look-up'!D:D,1,FALSE),VLOOKUP(A2971,'Species Look-up'!C:D,2,FALSE))</f>
        <v>#N/A</v>
      </c>
    </row>
    <row r="2972" spans="1:13" customFormat="1" ht="12" customHeight="1" x14ac:dyDescent="0.2">
      <c r="A2972" s="17" t="s">
        <v>6659</v>
      </c>
      <c r="B2972" s="24" t="s">
        <v>6660</v>
      </c>
      <c r="C2972" s="6" t="str">
        <f t="shared" ref="C2972:G2972" si="2193">C2971</f>
        <v>[DATE]</v>
      </c>
      <c r="D2972" s="1" t="str">
        <f t="shared" si="2193"/>
        <v>[ENTER YOUR SITE HERE]</v>
      </c>
      <c r="E2972" s="1" t="str">
        <f t="shared" si="2193"/>
        <v>[GRIDREF]</v>
      </c>
      <c r="F2972" s="1" t="str">
        <f t="shared" si="2193"/>
        <v>[ENTER METHOD]</v>
      </c>
      <c r="G2972" s="1" t="str">
        <f t="shared" si="2193"/>
        <v>[YOUR NAME]</v>
      </c>
      <c r="H2972" s="1" t="str">
        <f t="shared" si="2146"/>
        <v>[YOUR NAME]</v>
      </c>
      <c r="I2972" s="1" t="str">
        <f t="shared" si="2147"/>
        <v>[11 or 12]</v>
      </c>
      <c r="J2972" s="1" t="s">
        <v>730</v>
      </c>
      <c r="L2972" s="5" t="e">
        <f>VLOOKUP(M2972,'Species Look-up'!A:B,2,FALSE)</f>
        <v>#N/A</v>
      </c>
      <c r="M2972" s="5" t="e">
        <f>IF(ISNA(VLOOKUP(A2972,'Species Look-up'!C:D,2,FALSE)),VLOOKUP(A2972,'Species Look-up'!D:D,1,FALSE),VLOOKUP(A2972,'Species Look-up'!C:D,2,FALSE))</f>
        <v>#N/A</v>
      </c>
    </row>
    <row r="2973" spans="1:13" customFormat="1" ht="12" customHeight="1" x14ac:dyDescent="0.2">
      <c r="A2973" s="17" t="s">
        <v>6659</v>
      </c>
      <c r="B2973" s="24" t="s">
        <v>6660</v>
      </c>
      <c r="C2973" s="6" t="str">
        <f t="shared" ref="C2973:G2973" si="2194">C2972</f>
        <v>[DATE]</v>
      </c>
      <c r="D2973" s="1" t="str">
        <f t="shared" si="2194"/>
        <v>[ENTER YOUR SITE HERE]</v>
      </c>
      <c r="E2973" s="1" t="str">
        <f t="shared" si="2194"/>
        <v>[GRIDREF]</v>
      </c>
      <c r="F2973" s="1" t="str">
        <f t="shared" si="2194"/>
        <v>[ENTER METHOD]</v>
      </c>
      <c r="G2973" s="1" t="str">
        <f t="shared" si="2194"/>
        <v>[YOUR NAME]</v>
      </c>
      <c r="H2973" s="1" t="str">
        <f t="shared" si="2146"/>
        <v>[YOUR NAME]</v>
      </c>
      <c r="I2973" s="1" t="str">
        <f t="shared" si="2147"/>
        <v>[11 or 12]</v>
      </c>
      <c r="J2973" s="1" t="s">
        <v>730</v>
      </c>
      <c r="L2973" s="5" t="e">
        <f>VLOOKUP(M2973,'Species Look-up'!A:B,2,FALSE)</f>
        <v>#N/A</v>
      </c>
      <c r="M2973" s="5" t="e">
        <f>IF(ISNA(VLOOKUP(A2973,'Species Look-up'!C:D,2,FALSE)),VLOOKUP(A2973,'Species Look-up'!D:D,1,FALSE),VLOOKUP(A2973,'Species Look-up'!C:D,2,FALSE))</f>
        <v>#N/A</v>
      </c>
    </row>
    <row r="2974" spans="1:13" customFormat="1" ht="12" customHeight="1" x14ac:dyDescent="0.2">
      <c r="A2974" s="17" t="s">
        <v>6659</v>
      </c>
      <c r="B2974" s="24" t="s">
        <v>6660</v>
      </c>
      <c r="C2974" s="6" t="str">
        <f t="shared" ref="C2974:G2974" si="2195">C2973</f>
        <v>[DATE]</v>
      </c>
      <c r="D2974" s="1" t="str">
        <f t="shared" si="2195"/>
        <v>[ENTER YOUR SITE HERE]</v>
      </c>
      <c r="E2974" s="1" t="str">
        <f t="shared" si="2195"/>
        <v>[GRIDREF]</v>
      </c>
      <c r="F2974" s="1" t="str">
        <f t="shared" si="2195"/>
        <v>[ENTER METHOD]</v>
      </c>
      <c r="G2974" s="1" t="str">
        <f t="shared" si="2195"/>
        <v>[YOUR NAME]</v>
      </c>
      <c r="H2974" s="1" t="str">
        <f t="shared" si="2146"/>
        <v>[YOUR NAME]</v>
      </c>
      <c r="I2974" s="1" t="str">
        <f t="shared" si="2147"/>
        <v>[11 or 12]</v>
      </c>
      <c r="J2974" s="1" t="s">
        <v>730</v>
      </c>
      <c r="L2974" s="5" t="e">
        <f>VLOOKUP(M2974,'Species Look-up'!A:B,2,FALSE)</f>
        <v>#N/A</v>
      </c>
      <c r="M2974" s="5" t="e">
        <f>IF(ISNA(VLOOKUP(A2974,'Species Look-up'!C:D,2,FALSE)),VLOOKUP(A2974,'Species Look-up'!D:D,1,FALSE),VLOOKUP(A2974,'Species Look-up'!C:D,2,FALSE))</f>
        <v>#N/A</v>
      </c>
    </row>
    <row r="2975" spans="1:13" customFormat="1" ht="12" customHeight="1" x14ac:dyDescent="0.2">
      <c r="A2975" s="17" t="s">
        <v>6659</v>
      </c>
      <c r="B2975" s="24" t="s">
        <v>6660</v>
      </c>
      <c r="C2975" s="6" t="str">
        <f t="shared" ref="C2975:G2975" si="2196">C2974</f>
        <v>[DATE]</v>
      </c>
      <c r="D2975" s="1" t="str">
        <f t="shared" si="2196"/>
        <v>[ENTER YOUR SITE HERE]</v>
      </c>
      <c r="E2975" s="1" t="str">
        <f t="shared" si="2196"/>
        <v>[GRIDREF]</v>
      </c>
      <c r="F2975" s="1" t="str">
        <f t="shared" si="2196"/>
        <v>[ENTER METHOD]</v>
      </c>
      <c r="G2975" s="1" t="str">
        <f t="shared" si="2196"/>
        <v>[YOUR NAME]</v>
      </c>
      <c r="H2975" s="1" t="str">
        <f t="shared" si="2146"/>
        <v>[YOUR NAME]</v>
      </c>
      <c r="I2975" s="1" t="str">
        <f t="shared" si="2147"/>
        <v>[11 or 12]</v>
      </c>
      <c r="J2975" s="1" t="s">
        <v>730</v>
      </c>
      <c r="L2975" s="5" t="e">
        <f>VLOOKUP(M2975,'Species Look-up'!A:B,2,FALSE)</f>
        <v>#N/A</v>
      </c>
      <c r="M2975" s="5" t="e">
        <f>IF(ISNA(VLOOKUP(A2975,'Species Look-up'!C:D,2,FALSE)),VLOOKUP(A2975,'Species Look-up'!D:D,1,FALSE),VLOOKUP(A2975,'Species Look-up'!C:D,2,FALSE))</f>
        <v>#N/A</v>
      </c>
    </row>
    <row r="2976" spans="1:13" customFormat="1" ht="12" customHeight="1" x14ac:dyDescent="0.2">
      <c r="A2976" s="17" t="s">
        <v>6659</v>
      </c>
      <c r="B2976" s="24" t="s">
        <v>6660</v>
      </c>
      <c r="C2976" s="6" t="str">
        <f t="shared" ref="C2976:G2976" si="2197">C2975</f>
        <v>[DATE]</v>
      </c>
      <c r="D2976" s="1" t="str">
        <f t="shared" si="2197"/>
        <v>[ENTER YOUR SITE HERE]</v>
      </c>
      <c r="E2976" s="1" t="str">
        <f t="shared" si="2197"/>
        <v>[GRIDREF]</v>
      </c>
      <c r="F2976" s="1" t="str">
        <f t="shared" si="2197"/>
        <v>[ENTER METHOD]</v>
      </c>
      <c r="G2976" s="1" t="str">
        <f t="shared" si="2197"/>
        <v>[YOUR NAME]</v>
      </c>
      <c r="H2976" s="1" t="str">
        <f t="shared" si="2146"/>
        <v>[YOUR NAME]</v>
      </c>
      <c r="I2976" s="1" t="str">
        <f t="shared" si="2147"/>
        <v>[11 or 12]</v>
      </c>
      <c r="J2976" s="1" t="s">
        <v>730</v>
      </c>
      <c r="L2976" s="5" t="e">
        <f>VLOOKUP(M2976,'Species Look-up'!A:B,2,FALSE)</f>
        <v>#N/A</v>
      </c>
      <c r="M2976" s="5" t="e">
        <f>IF(ISNA(VLOOKUP(A2976,'Species Look-up'!C:D,2,FALSE)),VLOOKUP(A2976,'Species Look-up'!D:D,1,FALSE),VLOOKUP(A2976,'Species Look-up'!C:D,2,FALSE))</f>
        <v>#N/A</v>
      </c>
    </row>
    <row r="2977" spans="1:13" customFormat="1" ht="12" customHeight="1" x14ac:dyDescent="0.2">
      <c r="A2977" s="17" t="s">
        <v>6659</v>
      </c>
      <c r="B2977" s="24" t="s">
        <v>6660</v>
      </c>
      <c r="C2977" s="6" t="str">
        <f t="shared" ref="C2977:G2977" si="2198">C2976</f>
        <v>[DATE]</v>
      </c>
      <c r="D2977" s="1" t="str">
        <f t="shared" si="2198"/>
        <v>[ENTER YOUR SITE HERE]</v>
      </c>
      <c r="E2977" s="1" t="str">
        <f t="shared" si="2198"/>
        <v>[GRIDREF]</v>
      </c>
      <c r="F2977" s="1" t="str">
        <f t="shared" si="2198"/>
        <v>[ENTER METHOD]</v>
      </c>
      <c r="G2977" s="1" t="str">
        <f t="shared" si="2198"/>
        <v>[YOUR NAME]</v>
      </c>
      <c r="H2977" s="1" t="str">
        <f t="shared" si="2146"/>
        <v>[YOUR NAME]</v>
      </c>
      <c r="I2977" s="1" t="str">
        <f t="shared" si="2147"/>
        <v>[11 or 12]</v>
      </c>
      <c r="J2977" s="1" t="s">
        <v>730</v>
      </c>
      <c r="L2977" s="5" t="e">
        <f>VLOOKUP(M2977,'Species Look-up'!A:B,2,FALSE)</f>
        <v>#N/A</v>
      </c>
      <c r="M2977" s="5" t="e">
        <f>IF(ISNA(VLOOKUP(A2977,'Species Look-up'!C:D,2,FALSE)),VLOOKUP(A2977,'Species Look-up'!D:D,1,FALSE),VLOOKUP(A2977,'Species Look-up'!C:D,2,FALSE))</f>
        <v>#N/A</v>
      </c>
    </row>
    <row r="2978" spans="1:13" customFormat="1" ht="12" customHeight="1" x14ac:dyDescent="0.2">
      <c r="A2978" s="17" t="s">
        <v>6659</v>
      </c>
      <c r="B2978" s="24" t="s">
        <v>6660</v>
      </c>
      <c r="C2978" s="6" t="str">
        <f t="shared" ref="C2978:G2978" si="2199">C2977</f>
        <v>[DATE]</v>
      </c>
      <c r="D2978" s="1" t="str">
        <f t="shared" si="2199"/>
        <v>[ENTER YOUR SITE HERE]</v>
      </c>
      <c r="E2978" s="1" t="str">
        <f t="shared" si="2199"/>
        <v>[GRIDREF]</v>
      </c>
      <c r="F2978" s="1" t="str">
        <f t="shared" si="2199"/>
        <v>[ENTER METHOD]</v>
      </c>
      <c r="G2978" s="1" t="str">
        <f t="shared" si="2199"/>
        <v>[YOUR NAME]</v>
      </c>
      <c r="H2978" s="1" t="str">
        <f t="shared" si="2146"/>
        <v>[YOUR NAME]</v>
      </c>
      <c r="I2978" s="1" t="str">
        <f t="shared" si="2147"/>
        <v>[11 or 12]</v>
      </c>
      <c r="J2978" s="1" t="s">
        <v>730</v>
      </c>
      <c r="L2978" s="5" t="e">
        <f>VLOOKUP(M2978,'Species Look-up'!A:B,2,FALSE)</f>
        <v>#N/A</v>
      </c>
      <c r="M2978" s="5" t="e">
        <f>IF(ISNA(VLOOKUP(A2978,'Species Look-up'!C:D,2,FALSE)),VLOOKUP(A2978,'Species Look-up'!D:D,1,FALSE),VLOOKUP(A2978,'Species Look-up'!C:D,2,FALSE))</f>
        <v>#N/A</v>
      </c>
    </row>
    <row r="2979" spans="1:13" customFormat="1" ht="12" customHeight="1" x14ac:dyDescent="0.2">
      <c r="A2979" s="17" t="s">
        <v>6659</v>
      </c>
      <c r="B2979" s="24" t="s">
        <v>6660</v>
      </c>
      <c r="C2979" s="6" t="str">
        <f t="shared" ref="C2979:G2979" si="2200">C2978</f>
        <v>[DATE]</v>
      </c>
      <c r="D2979" s="1" t="str">
        <f t="shared" si="2200"/>
        <v>[ENTER YOUR SITE HERE]</v>
      </c>
      <c r="E2979" s="1" t="str">
        <f t="shared" si="2200"/>
        <v>[GRIDREF]</v>
      </c>
      <c r="F2979" s="1" t="str">
        <f t="shared" si="2200"/>
        <v>[ENTER METHOD]</v>
      </c>
      <c r="G2979" s="1" t="str">
        <f t="shared" si="2200"/>
        <v>[YOUR NAME]</v>
      </c>
      <c r="H2979" s="1" t="str">
        <f t="shared" si="2146"/>
        <v>[YOUR NAME]</v>
      </c>
      <c r="I2979" s="1" t="str">
        <f t="shared" si="2147"/>
        <v>[11 or 12]</v>
      </c>
      <c r="J2979" s="1" t="s">
        <v>730</v>
      </c>
      <c r="L2979" s="5" t="e">
        <f>VLOOKUP(M2979,'Species Look-up'!A:B,2,FALSE)</f>
        <v>#N/A</v>
      </c>
      <c r="M2979" s="5" t="e">
        <f>IF(ISNA(VLOOKUP(A2979,'Species Look-up'!C:D,2,FALSE)),VLOOKUP(A2979,'Species Look-up'!D:D,1,FALSE),VLOOKUP(A2979,'Species Look-up'!C:D,2,FALSE))</f>
        <v>#N/A</v>
      </c>
    </row>
    <row r="2980" spans="1:13" customFormat="1" ht="12" customHeight="1" x14ac:dyDescent="0.2">
      <c r="A2980" s="17" t="s">
        <v>6659</v>
      </c>
      <c r="B2980" s="24" t="s">
        <v>6660</v>
      </c>
      <c r="C2980" s="6" t="str">
        <f t="shared" ref="C2980:G2980" si="2201">C2979</f>
        <v>[DATE]</v>
      </c>
      <c r="D2980" s="1" t="str">
        <f t="shared" si="2201"/>
        <v>[ENTER YOUR SITE HERE]</v>
      </c>
      <c r="E2980" s="1" t="str">
        <f t="shared" si="2201"/>
        <v>[GRIDREF]</v>
      </c>
      <c r="F2980" s="1" t="str">
        <f t="shared" si="2201"/>
        <v>[ENTER METHOD]</v>
      </c>
      <c r="G2980" s="1" t="str">
        <f t="shared" si="2201"/>
        <v>[YOUR NAME]</v>
      </c>
      <c r="H2980" s="1" t="str">
        <f t="shared" si="2146"/>
        <v>[YOUR NAME]</v>
      </c>
      <c r="I2980" s="1" t="str">
        <f t="shared" si="2147"/>
        <v>[11 or 12]</v>
      </c>
      <c r="J2980" s="1" t="s">
        <v>730</v>
      </c>
      <c r="L2980" s="5" t="e">
        <f>VLOOKUP(M2980,'Species Look-up'!A:B,2,FALSE)</f>
        <v>#N/A</v>
      </c>
      <c r="M2980" s="5" t="e">
        <f>IF(ISNA(VLOOKUP(A2980,'Species Look-up'!C:D,2,FALSE)),VLOOKUP(A2980,'Species Look-up'!D:D,1,FALSE),VLOOKUP(A2980,'Species Look-up'!C:D,2,FALSE))</f>
        <v>#N/A</v>
      </c>
    </row>
    <row r="2981" spans="1:13" customFormat="1" ht="12" customHeight="1" x14ac:dyDescent="0.2">
      <c r="A2981" s="17" t="s">
        <v>6659</v>
      </c>
      <c r="B2981" s="24" t="s">
        <v>6660</v>
      </c>
      <c r="C2981" s="6" t="str">
        <f t="shared" ref="C2981:G2981" si="2202">C2980</f>
        <v>[DATE]</v>
      </c>
      <c r="D2981" s="1" t="str">
        <f t="shared" si="2202"/>
        <v>[ENTER YOUR SITE HERE]</v>
      </c>
      <c r="E2981" s="1" t="str">
        <f t="shared" si="2202"/>
        <v>[GRIDREF]</v>
      </c>
      <c r="F2981" s="1" t="str">
        <f t="shared" si="2202"/>
        <v>[ENTER METHOD]</v>
      </c>
      <c r="G2981" s="1" t="str">
        <f t="shared" si="2202"/>
        <v>[YOUR NAME]</v>
      </c>
      <c r="H2981" s="1" t="str">
        <f t="shared" si="2146"/>
        <v>[YOUR NAME]</v>
      </c>
      <c r="I2981" s="1" t="str">
        <f t="shared" si="2147"/>
        <v>[11 or 12]</v>
      </c>
      <c r="J2981" s="1" t="s">
        <v>730</v>
      </c>
      <c r="L2981" s="5" t="e">
        <f>VLOOKUP(M2981,'Species Look-up'!A:B,2,FALSE)</f>
        <v>#N/A</v>
      </c>
      <c r="M2981" s="5" t="e">
        <f>IF(ISNA(VLOOKUP(A2981,'Species Look-up'!C:D,2,FALSE)),VLOOKUP(A2981,'Species Look-up'!D:D,1,FALSE),VLOOKUP(A2981,'Species Look-up'!C:D,2,FALSE))</f>
        <v>#N/A</v>
      </c>
    </row>
    <row r="2982" spans="1:13" customFormat="1" ht="12" customHeight="1" x14ac:dyDescent="0.2">
      <c r="A2982" s="17" t="s">
        <v>6659</v>
      </c>
      <c r="B2982" s="24" t="s">
        <v>6660</v>
      </c>
      <c r="C2982" s="6" t="str">
        <f t="shared" ref="C2982:G2982" si="2203">C2981</f>
        <v>[DATE]</v>
      </c>
      <c r="D2982" s="1" t="str">
        <f t="shared" si="2203"/>
        <v>[ENTER YOUR SITE HERE]</v>
      </c>
      <c r="E2982" s="1" t="str">
        <f t="shared" si="2203"/>
        <v>[GRIDREF]</v>
      </c>
      <c r="F2982" s="1" t="str">
        <f t="shared" si="2203"/>
        <v>[ENTER METHOD]</v>
      </c>
      <c r="G2982" s="1" t="str">
        <f t="shared" si="2203"/>
        <v>[YOUR NAME]</v>
      </c>
      <c r="H2982" s="1" t="str">
        <f t="shared" si="2146"/>
        <v>[YOUR NAME]</v>
      </c>
      <c r="I2982" s="1" t="str">
        <f t="shared" si="2147"/>
        <v>[11 or 12]</v>
      </c>
      <c r="J2982" s="1" t="s">
        <v>730</v>
      </c>
      <c r="L2982" s="5" t="e">
        <f>VLOOKUP(M2982,'Species Look-up'!A:B,2,FALSE)</f>
        <v>#N/A</v>
      </c>
      <c r="M2982" s="5" t="e">
        <f>IF(ISNA(VLOOKUP(A2982,'Species Look-up'!C:D,2,FALSE)),VLOOKUP(A2982,'Species Look-up'!D:D,1,FALSE),VLOOKUP(A2982,'Species Look-up'!C:D,2,FALSE))</f>
        <v>#N/A</v>
      </c>
    </row>
    <row r="2983" spans="1:13" customFormat="1" ht="12" customHeight="1" x14ac:dyDescent="0.2">
      <c r="A2983" s="17" t="s">
        <v>6659</v>
      </c>
      <c r="B2983" s="24" t="s">
        <v>6660</v>
      </c>
      <c r="C2983" s="6" t="str">
        <f t="shared" ref="C2983:G2983" si="2204">C2982</f>
        <v>[DATE]</v>
      </c>
      <c r="D2983" s="1" t="str">
        <f t="shared" si="2204"/>
        <v>[ENTER YOUR SITE HERE]</v>
      </c>
      <c r="E2983" s="1" t="str">
        <f t="shared" si="2204"/>
        <v>[GRIDREF]</v>
      </c>
      <c r="F2983" s="1" t="str">
        <f t="shared" si="2204"/>
        <v>[ENTER METHOD]</v>
      </c>
      <c r="G2983" s="1" t="str">
        <f t="shared" si="2204"/>
        <v>[YOUR NAME]</v>
      </c>
      <c r="H2983" s="1" t="str">
        <f t="shared" si="2146"/>
        <v>[YOUR NAME]</v>
      </c>
      <c r="I2983" s="1" t="str">
        <f t="shared" si="2147"/>
        <v>[11 or 12]</v>
      </c>
      <c r="J2983" s="1" t="s">
        <v>730</v>
      </c>
      <c r="L2983" s="5" t="e">
        <f>VLOOKUP(M2983,'Species Look-up'!A:B,2,FALSE)</f>
        <v>#N/A</v>
      </c>
      <c r="M2983" s="5" t="e">
        <f>IF(ISNA(VLOOKUP(A2983,'Species Look-up'!C:D,2,FALSE)),VLOOKUP(A2983,'Species Look-up'!D:D,1,FALSE),VLOOKUP(A2983,'Species Look-up'!C:D,2,FALSE))</f>
        <v>#N/A</v>
      </c>
    </row>
    <row r="2984" spans="1:13" customFormat="1" ht="12" customHeight="1" x14ac:dyDescent="0.2">
      <c r="A2984" s="17" t="s">
        <v>6659</v>
      </c>
      <c r="B2984" s="24" t="s">
        <v>6660</v>
      </c>
      <c r="C2984" s="6" t="str">
        <f t="shared" ref="C2984:G2984" si="2205">C2983</f>
        <v>[DATE]</v>
      </c>
      <c r="D2984" s="1" t="str">
        <f t="shared" si="2205"/>
        <v>[ENTER YOUR SITE HERE]</v>
      </c>
      <c r="E2984" s="1" t="str">
        <f t="shared" si="2205"/>
        <v>[GRIDREF]</v>
      </c>
      <c r="F2984" s="1" t="str">
        <f t="shared" si="2205"/>
        <v>[ENTER METHOD]</v>
      </c>
      <c r="G2984" s="1" t="str">
        <f t="shared" si="2205"/>
        <v>[YOUR NAME]</v>
      </c>
      <c r="H2984" s="1" t="str">
        <f t="shared" si="2146"/>
        <v>[YOUR NAME]</v>
      </c>
      <c r="I2984" s="1" t="str">
        <f t="shared" si="2147"/>
        <v>[11 or 12]</v>
      </c>
      <c r="J2984" s="1" t="s">
        <v>730</v>
      </c>
      <c r="L2984" s="5" t="e">
        <f>VLOOKUP(M2984,'Species Look-up'!A:B,2,FALSE)</f>
        <v>#N/A</v>
      </c>
      <c r="M2984" s="5" t="e">
        <f>IF(ISNA(VLOOKUP(A2984,'Species Look-up'!C:D,2,FALSE)),VLOOKUP(A2984,'Species Look-up'!D:D,1,FALSE),VLOOKUP(A2984,'Species Look-up'!C:D,2,FALSE))</f>
        <v>#N/A</v>
      </c>
    </row>
    <row r="2985" spans="1:13" customFormat="1" ht="12" customHeight="1" x14ac:dyDescent="0.2">
      <c r="A2985" s="17" t="s">
        <v>6659</v>
      </c>
      <c r="B2985" s="24" t="s">
        <v>6660</v>
      </c>
      <c r="C2985" s="6" t="str">
        <f t="shared" ref="C2985:G2985" si="2206">C2984</f>
        <v>[DATE]</v>
      </c>
      <c r="D2985" s="1" t="str">
        <f t="shared" si="2206"/>
        <v>[ENTER YOUR SITE HERE]</v>
      </c>
      <c r="E2985" s="1" t="str">
        <f t="shared" si="2206"/>
        <v>[GRIDREF]</v>
      </c>
      <c r="F2985" s="1" t="str">
        <f t="shared" si="2206"/>
        <v>[ENTER METHOD]</v>
      </c>
      <c r="G2985" s="1" t="str">
        <f t="shared" si="2206"/>
        <v>[YOUR NAME]</v>
      </c>
      <c r="H2985" s="1" t="str">
        <f t="shared" si="2146"/>
        <v>[YOUR NAME]</v>
      </c>
      <c r="I2985" s="1" t="str">
        <f t="shared" si="2147"/>
        <v>[11 or 12]</v>
      </c>
      <c r="J2985" s="1" t="s">
        <v>730</v>
      </c>
      <c r="L2985" s="5" t="e">
        <f>VLOOKUP(M2985,'Species Look-up'!A:B,2,FALSE)</f>
        <v>#N/A</v>
      </c>
      <c r="M2985" s="5" t="e">
        <f>IF(ISNA(VLOOKUP(A2985,'Species Look-up'!C:D,2,FALSE)),VLOOKUP(A2985,'Species Look-up'!D:D,1,FALSE),VLOOKUP(A2985,'Species Look-up'!C:D,2,FALSE))</f>
        <v>#N/A</v>
      </c>
    </row>
    <row r="2986" spans="1:13" customFormat="1" ht="12" customHeight="1" x14ac:dyDescent="0.2">
      <c r="A2986" s="17" t="s">
        <v>6659</v>
      </c>
      <c r="B2986" s="24" t="s">
        <v>6660</v>
      </c>
      <c r="C2986" s="6" t="str">
        <f t="shared" ref="C2986:G2986" si="2207">C2985</f>
        <v>[DATE]</v>
      </c>
      <c r="D2986" s="1" t="str">
        <f t="shared" si="2207"/>
        <v>[ENTER YOUR SITE HERE]</v>
      </c>
      <c r="E2986" s="1" t="str">
        <f t="shared" si="2207"/>
        <v>[GRIDREF]</v>
      </c>
      <c r="F2986" s="1" t="str">
        <f t="shared" si="2207"/>
        <v>[ENTER METHOD]</v>
      </c>
      <c r="G2986" s="1" t="str">
        <f t="shared" si="2207"/>
        <v>[YOUR NAME]</v>
      </c>
      <c r="H2986" s="1" t="str">
        <f t="shared" si="2146"/>
        <v>[YOUR NAME]</v>
      </c>
      <c r="I2986" s="1" t="str">
        <f t="shared" si="2147"/>
        <v>[11 or 12]</v>
      </c>
      <c r="J2986" s="1" t="s">
        <v>730</v>
      </c>
      <c r="L2986" s="5" t="e">
        <f>VLOOKUP(M2986,'Species Look-up'!A:B,2,FALSE)</f>
        <v>#N/A</v>
      </c>
      <c r="M2986" s="5" t="e">
        <f>IF(ISNA(VLOOKUP(A2986,'Species Look-up'!C:D,2,FALSE)),VLOOKUP(A2986,'Species Look-up'!D:D,1,FALSE),VLOOKUP(A2986,'Species Look-up'!C:D,2,FALSE))</f>
        <v>#N/A</v>
      </c>
    </row>
    <row r="2987" spans="1:13" customFormat="1" ht="12" customHeight="1" x14ac:dyDescent="0.2">
      <c r="A2987" s="17" t="s">
        <v>6659</v>
      </c>
      <c r="B2987" s="24" t="s">
        <v>6660</v>
      </c>
      <c r="C2987" s="6" t="str">
        <f t="shared" ref="C2987:G2987" si="2208">C2986</f>
        <v>[DATE]</v>
      </c>
      <c r="D2987" s="1" t="str">
        <f t="shared" si="2208"/>
        <v>[ENTER YOUR SITE HERE]</v>
      </c>
      <c r="E2987" s="1" t="str">
        <f t="shared" si="2208"/>
        <v>[GRIDREF]</v>
      </c>
      <c r="F2987" s="1" t="str">
        <f t="shared" si="2208"/>
        <v>[ENTER METHOD]</v>
      </c>
      <c r="G2987" s="1" t="str">
        <f t="shared" si="2208"/>
        <v>[YOUR NAME]</v>
      </c>
      <c r="H2987" s="1" t="str">
        <f t="shared" si="2146"/>
        <v>[YOUR NAME]</v>
      </c>
      <c r="I2987" s="1" t="str">
        <f t="shared" si="2147"/>
        <v>[11 or 12]</v>
      </c>
      <c r="J2987" s="1" t="s">
        <v>730</v>
      </c>
      <c r="L2987" s="5" t="e">
        <f>VLOOKUP(M2987,'Species Look-up'!A:B,2,FALSE)</f>
        <v>#N/A</v>
      </c>
      <c r="M2987" s="5" t="e">
        <f>IF(ISNA(VLOOKUP(A2987,'Species Look-up'!C:D,2,FALSE)),VLOOKUP(A2987,'Species Look-up'!D:D,1,FALSE),VLOOKUP(A2987,'Species Look-up'!C:D,2,FALSE))</f>
        <v>#N/A</v>
      </c>
    </row>
    <row r="2988" spans="1:13" customFormat="1" ht="12" customHeight="1" x14ac:dyDescent="0.2">
      <c r="A2988" s="17" t="s">
        <v>6659</v>
      </c>
      <c r="B2988" s="24" t="s">
        <v>6660</v>
      </c>
      <c r="C2988" s="6" t="str">
        <f t="shared" ref="C2988:G2988" si="2209">C2987</f>
        <v>[DATE]</v>
      </c>
      <c r="D2988" s="1" t="str">
        <f t="shared" si="2209"/>
        <v>[ENTER YOUR SITE HERE]</v>
      </c>
      <c r="E2988" s="1" t="str">
        <f t="shared" si="2209"/>
        <v>[GRIDREF]</v>
      </c>
      <c r="F2988" s="1" t="str">
        <f t="shared" si="2209"/>
        <v>[ENTER METHOD]</v>
      </c>
      <c r="G2988" s="1" t="str">
        <f t="shared" si="2209"/>
        <v>[YOUR NAME]</v>
      </c>
      <c r="H2988" s="1" t="str">
        <f t="shared" si="2146"/>
        <v>[YOUR NAME]</v>
      </c>
      <c r="I2988" s="1" t="str">
        <f t="shared" si="2147"/>
        <v>[11 or 12]</v>
      </c>
      <c r="J2988" s="1" t="s">
        <v>730</v>
      </c>
      <c r="L2988" s="5" t="e">
        <f>VLOOKUP(M2988,'Species Look-up'!A:B,2,FALSE)</f>
        <v>#N/A</v>
      </c>
      <c r="M2988" s="5" t="e">
        <f>IF(ISNA(VLOOKUP(A2988,'Species Look-up'!C:D,2,FALSE)),VLOOKUP(A2988,'Species Look-up'!D:D,1,FALSE),VLOOKUP(A2988,'Species Look-up'!C:D,2,FALSE))</f>
        <v>#N/A</v>
      </c>
    </row>
    <row r="2989" spans="1:13" customFormat="1" ht="12" customHeight="1" x14ac:dyDescent="0.2">
      <c r="A2989" s="17" t="s">
        <v>6659</v>
      </c>
      <c r="B2989" s="24" t="s">
        <v>6660</v>
      </c>
      <c r="C2989" s="6" t="str">
        <f t="shared" ref="C2989:G2989" si="2210">C2988</f>
        <v>[DATE]</v>
      </c>
      <c r="D2989" s="1" t="str">
        <f t="shared" si="2210"/>
        <v>[ENTER YOUR SITE HERE]</v>
      </c>
      <c r="E2989" s="1" t="str">
        <f t="shared" si="2210"/>
        <v>[GRIDREF]</v>
      </c>
      <c r="F2989" s="1" t="str">
        <f t="shared" si="2210"/>
        <v>[ENTER METHOD]</v>
      </c>
      <c r="G2989" s="1" t="str">
        <f t="shared" si="2210"/>
        <v>[YOUR NAME]</v>
      </c>
      <c r="H2989" s="1" t="str">
        <f t="shared" si="2146"/>
        <v>[YOUR NAME]</v>
      </c>
      <c r="I2989" s="1" t="str">
        <f t="shared" si="2147"/>
        <v>[11 or 12]</v>
      </c>
      <c r="J2989" s="1" t="s">
        <v>730</v>
      </c>
      <c r="L2989" s="5" t="e">
        <f>VLOOKUP(M2989,'Species Look-up'!A:B,2,FALSE)</f>
        <v>#N/A</v>
      </c>
      <c r="M2989" s="5" t="e">
        <f>IF(ISNA(VLOOKUP(A2989,'Species Look-up'!C:D,2,FALSE)),VLOOKUP(A2989,'Species Look-up'!D:D,1,FALSE),VLOOKUP(A2989,'Species Look-up'!C:D,2,FALSE))</f>
        <v>#N/A</v>
      </c>
    </row>
    <row r="2990" spans="1:13" customFormat="1" ht="12" customHeight="1" x14ac:dyDescent="0.2">
      <c r="A2990" s="17" t="s">
        <v>6659</v>
      </c>
      <c r="B2990" s="24" t="s">
        <v>6660</v>
      </c>
      <c r="C2990" s="6" t="str">
        <f t="shared" ref="C2990:G2990" si="2211">C2989</f>
        <v>[DATE]</v>
      </c>
      <c r="D2990" s="1" t="str">
        <f t="shared" si="2211"/>
        <v>[ENTER YOUR SITE HERE]</v>
      </c>
      <c r="E2990" s="1" t="str">
        <f t="shared" si="2211"/>
        <v>[GRIDREF]</v>
      </c>
      <c r="F2990" s="1" t="str">
        <f t="shared" si="2211"/>
        <v>[ENTER METHOD]</v>
      </c>
      <c r="G2990" s="1" t="str">
        <f t="shared" si="2211"/>
        <v>[YOUR NAME]</v>
      </c>
      <c r="H2990" s="1" t="str">
        <f t="shared" ref="H2990:H3029" si="2212">G2990</f>
        <v>[YOUR NAME]</v>
      </c>
      <c r="I2990" s="1" t="str">
        <f t="shared" ref="I2990:I3029" si="2213">I2989</f>
        <v>[11 or 12]</v>
      </c>
      <c r="J2990" s="1" t="s">
        <v>730</v>
      </c>
      <c r="L2990" s="5" t="e">
        <f>VLOOKUP(M2990,'Species Look-up'!A:B,2,FALSE)</f>
        <v>#N/A</v>
      </c>
      <c r="M2990" s="5" t="e">
        <f>IF(ISNA(VLOOKUP(A2990,'Species Look-up'!C:D,2,FALSE)),VLOOKUP(A2990,'Species Look-up'!D:D,1,FALSE),VLOOKUP(A2990,'Species Look-up'!C:D,2,FALSE))</f>
        <v>#N/A</v>
      </c>
    </row>
    <row r="2991" spans="1:13" customFormat="1" ht="12" customHeight="1" x14ac:dyDescent="0.2">
      <c r="A2991" s="17" t="s">
        <v>6659</v>
      </c>
      <c r="B2991" s="24" t="s">
        <v>6660</v>
      </c>
      <c r="C2991" s="6" t="str">
        <f t="shared" ref="C2991:G2991" si="2214">C2990</f>
        <v>[DATE]</v>
      </c>
      <c r="D2991" s="1" t="str">
        <f t="shared" si="2214"/>
        <v>[ENTER YOUR SITE HERE]</v>
      </c>
      <c r="E2991" s="1" t="str">
        <f t="shared" si="2214"/>
        <v>[GRIDREF]</v>
      </c>
      <c r="F2991" s="1" t="str">
        <f t="shared" si="2214"/>
        <v>[ENTER METHOD]</v>
      </c>
      <c r="G2991" s="1" t="str">
        <f t="shared" si="2214"/>
        <v>[YOUR NAME]</v>
      </c>
      <c r="H2991" s="1" t="str">
        <f t="shared" si="2212"/>
        <v>[YOUR NAME]</v>
      </c>
      <c r="I2991" s="1" t="str">
        <f t="shared" si="2213"/>
        <v>[11 or 12]</v>
      </c>
      <c r="J2991" s="1" t="s">
        <v>730</v>
      </c>
      <c r="L2991" s="5" t="e">
        <f>VLOOKUP(M2991,'Species Look-up'!A:B,2,FALSE)</f>
        <v>#N/A</v>
      </c>
      <c r="M2991" s="5" t="e">
        <f>IF(ISNA(VLOOKUP(A2991,'Species Look-up'!C:D,2,FALSE)),VLOOKUP(A2991,'Species Look-up'!D:D,1,FALSE),VLOOKUP(A2991,'Species Look-up'!C:D,2,FALSE))</f>
        <v>#N/A</v>
      </c>
    </row>
    <row r="2992" spans="1:13" customFormat="1" ht="12" customHeight="1" x14ac:dyDescent="0.2">
      <c r="A2992" s="17" t="s">
        <v>6659</v>
      </c>
      <c r="B2992" s="24" t="s">
        <v>6660</v>
      </c>
      <c r="C2992" s="6" t="str">
        <f t="shared" ref="C2992:G2992" si="2215">C2991</f>
        <v>[DATE]</v>
      </c>
      <c r="D2992" s="1" t="str">
        <f t="shared" si="2215"/>
        <v>[ENTER YOUR SITE HERE]</v>
      </c>
      <c r="E2992" s="1" t="str">
        <f t="shared" si="2215"/>
        <v>[GRIDREF]</v>
      </c>
      <c r="F2992" s="1" t="str">
        <f t="shared" si="2215"/>
        <v>[ENTER METHOD]</v>
      </c>
      <c r="G2992" s="1" t="str">
        <f t="shared" si="2215"/>
        <v>[YOUR NAME]</v>
      </c>
      <c r="H2992" s="1" t="str">
        <f t="shared" si="2212"/>
        <v>[YOUR NAME]</v>
      </c>
      <c r="I2992" s="1" t="str">
        <f t="shared" si="2213"/>
        <v>[11 or 12]</v>
      </c>
      <c r="J2992" s="1" t="s">
        <v>730</v>
      </c>
      <c r="L2992" s="5" t="e">
        <f>VLOOKUP(M2992,'Species Look-up'!A:B,2,FALSE)</f>
        <v>#N/A</v>
      </c>
      <c r="M2992" s="5" t="e">
        <f>IF(ISNA(VLOOKUP(A2992,'Species Look-up'!C:D,2,FALSE)),VLOOKUP(A2992,'Species Look-up'!D:D,1,FALSE),VLOOKUP(A2992,'Species Look-up'!C:D,2,FALSE))</f>
        <v>#N/A</v>
      </c>
    </row>
    <row r="2993" spans="1:13" customFormat="1" ht="12" customHeight="1" x14ac:dyDescent="0.2">
      <c r="A2993" s="17" t="s">
        <v>6659</v>
      </c>
      <c r="B2993" s="24" t="s">
        <v>6660</v>
      </c>
      <c r="C2993" s="6" t="str">
        <f t="shared" ref="C2993:G2993" si="2216">C2992</f>
        <v>[DATE]</v>
      </c>
      <c r="D2993" s="1" t="str">
        <f t="shared" si="2216"/>
        <v>[ENTER YOUR SITE HERE]</v>
      </c>
      <c r="E2993" s="1" t="str">
        <f t="shared" si="2216"/>
        <v>[GRIDREF]</v>
      </c>
      <c r="F2993" s="1" t="str">
        <f t="shared" si="2216"/>
        <v>[ENTER METHOD]</v>
      </c>
      <c r="G2993" s="1" t="str">
        <f t="shared" si="2216"/>
        <v>[YOUR NAME]</v>
      </c>
      <c r="H2993" s="1" t="str">
        <f t="shared" si="2212"/>
        <v>[YOUR NAME]</v>
      </c>
      <c r="I2993" s="1" t="str">
        <f t="shared" si="2213"/>
        <v>[11 or 12]</v>
      </c>
      <c r="J2993" s="1" t="s">
        <v>730</v>
      </c>
      <c r="L2993" s="5" t="e">
        <f>VLOOKUP(M2993,'Species Look-up'!A:B,2,FALSE)</f>
        <v>#N/A</v>
      </c>
      <c r="M2993" s="5" t="e">
        <f>IF(ISNA(VLOOKUP(A2993,'Species Look-up'!C:D,2,FALSE)),VLOOKUP(A2993,'Species Look-up'!D:D,1,FALSE),VLOOKUP(A2993,'Species Look-up'!C:D,2,FALSE))</f>
        <v>#N/A</v>
      </c>
    </row>
    <row r="2994" spans="1:13" customFormat="1" ht="12" customHeight="1" x14ac:dyDescent="0.2">
      <c r="A2994" s="17" t="s">
        <v>6659</v>
      </c>
      <c r="B2994" s="24" t="s">
        <v>6660</v>
      </c>
      <c r="C2994" s="6" t="str">
        <f t="shared" ref="C2994:G2994" si="2217">C2993</f>
        <v>[DATE]</v>
      </c>
      <c r="D2994" s="1" t="str">
        <f t="shared" si="2217"/>
        <v>[ENTER YOUR SITE HERE]</v>
      </c>
      <c r="E2994" s="1" t="str">
        <f t="shared" si="2217"/>
        <v>[GRIDREF]</v>
      </c>
      <c r="F2994" s="1" t="str">
        <f t="shared" si="2217"/>
        <v>[ENTER METHOD]</v>
      </c>
      <c r="G2994" s="1" t="str">
        <f t="shared" si="2217"/>
        <v>[YOUR NAME]</v>
      </c>
      <c r="H2994" s="1" t="str">
        <f t="shared" si="2212"/>
        <v>[YOUR NAME]</v>
      </c>
      <c r="I2994" s="1" t="str">
        <f t="shared" si="2213"/>
        <v>[11 or 12]</v>
      </c>
      <c r="J2994" s="1" t="s">
        <v>730</v>
      </c>
      <c r="L2994" s="5" t="e">
        <f>VLOOKUP(M2994,'Species Look-up'!A:B,2,FALSE)</f>
        <v>#N/A</v>
      </c>
      <c r="M2994" s="5" t="e">
        <f>IF(ISNA(VLOOKUP(A2994,'Species Look-up'!C:D,2,FALSE)),VLOOKUP(A2994,'Species Look-up'!D:D,1,FALSE),VLOOKUP(A2994,'Species Look-up'!C:D,2,FALSE))</f>
        <v>#N/A</v>
      </c>
    </row>
    <row r="2995" spans="1:13" customFormat="1" ht="12" customHeight="1" x14ac:dyDescent="0.2">
      <c r="A2995" s="17" t="s">
        <v>6659</v>
      </c>
      <c r="B2995" s="24" t="s">
        <v>6660</v>
      </c>
      <c r="C2995" s="6" t="str">
        <f t="shared" ref="C2995:G2995" si="2218">C2994</f>
        <v>[DATE]</v>
      </c>
      <c r="D2995" s="1" t="str">
        <f t="shared" si="2218"/>
        <v>[ENTER YOUR SITE HERE]</v>
      </c>
      <c r="E2995" s="1" t="str">
        <f t="shared" si="2218"/>
        <v>[GRIDREF]</v>
      </c>
      <c r="F2995" s="1" t="str">
        <f t="shared" si="2218"/>
        <v>[ENTER METHOD]</v>
      </c>
      <c r="G2995" s="1" t="str">
        <f t="shared" si="2218"/>
        <v>[YOUR NAME]</v>
      </c>
      <c r="H2995" s="1" t="str">
        <f t="shared" si="2212"/>
        <v>[YOUR NAME]</v>
      </c>
      <c r="I2995" s="1" t="str">
        <f t="shared" si="2213"/>
        <v>[11 or 12]</v>
      </c>
      <c r="J2995" s="1" t="s">
        <v>730</v>
      </c>
      <c r="L2995" s="5" t="e">
        <f>VLOOKUP(M2995,'Species Look-up'!A:B,2,FALSE)</f>
        <v>#N/A</v>
      </c>
      <c r="M2995" s="5" t="e">
        <f>IF(ISNA(VLOOKUP(A2995,'Species Look-up'!C:D,2,FALSE)),VLOOKUP(A2995,'Species Look-up'!D:D,1,FALSE),VLOOKUP(A2995,'Species Look-up'!C:D,2,FALSE))</f>
        <v>#N/A</v>
      </c>
    </row>
    <row r="2996" spans="1:13" customFormat="1" ht="12" customHeight="1" x14ac:dyDescent="0.2">
      <c r="A2996" s="17" t="s">
        <v>6659</v>
      </c>
      <c r="B2996" s="24" t="s">
        <v>6660</v>
      </c>
      <c r="C2996" s="6" t="str">
        <f t="shared" ref="C2996:G2996" si="2219">C2995</f>
        <v>[DATE]</v>
      </c>
      <c r="D2996" s="1" t="str">
        <f t="shared" si="2219"/>
        <v>[ENTER YOUR SITE HERE]</v>
      </c>
      <c r="E2996" s="1" t="str">
        <f t="shared" si="2219"/>
        <v>[GRIDREF]</v>
      </c>
      <c r="F2996" s="1" t="str">
        <f t="shared" si="2219"/>
        <v>[ENTER METHOD]</v>
      </c>
      <c r="G2996" s="1" t="str">
        <f t="shared" si="2219"/>
        <v>[YOUR NAME]</v>
      </c>
      <c r="H2996" s="1" t="str">
        <f t="shared" si="2212"/>
        <v>[YOUR NAME]</v>
      </c>
      <c r="I2996" s="1" t="str">
        <f t="shared" si="2213"/>
        <v>[11 or 12]</v>
      </c>
      <c r="J2996" s="1" t="s">
        <v>730</v>
      </c>
      <c r="L2996" s="5" t="e">
        <f>VLOOKUP(M2996,'Species Look-up'!A:B,2,FALSE)</f>
        <v>#N/A</v>
      </c>
      <c r="M2996" s="5" t="e">
        <f>IF(ISNA(VLOOKUP(A2996,'Species Look-up'!C:D,2,FALSE)),VLOOKUP(A2996,'Species Look-up'!D:D,1,FALSE),VLOOKUP(A2996,'Species Look-up'!C:D,2,FALSE))</f>
        <v>#N/A</v>
      </c>
    </row>
    <row r="2997" spans="1:13" customFormat="1" ht="12" customHeight="1" x14ac:dyDescent="0.2">
      <c r="A2997" s="17" t="s">
        <v>6659</v>
      </c>
      <c r="B2997" s="24" t="s">
        <v>6660</v>
      </c>
      <c r="C2997" s="6" t="str">
        <f t="shared" ref="C2997:G2997" si="2220">C2996</f>
        <v>[DATE]</v>
      </c>
      <c r="D2997" s="1" t="str">
        <f t="shared" si="2220"/>
        <v>[ENTER YOUR SITE HERE]</v>
      </c>
      <c r="E2997" s="1" t="str">
        <f t="shared" si="2220"/>
        <v>[GRIDREF]</v>
      </c>
      <c r="F2997" s="1" t="str">
        <f t="shared" si="2220"/>
        <v>[ENTER METHOD]</v>
      </c>
      <c r="G2997" s="1" t="str">
        <f t="shared" si="2220"/>
        <v>[YOUR NAME]</v>
      </c>
      <c r="H2997" s="1" t="str">
        <f t="shared" si="2212"/>
        <v>[YOUR NAME]</v>
      </c>
      <c r="I2997" s="1" t="str">
        <f t="shared" si="2213"/>
        <v>[11 or 12]</v>
      </c>
      <c r="J2997" s="1" t="s">
        <v>730</v>
      </c>
      <c r="L2997" s="5" t="e">
        <f>VLOOKUP(M2997,'Species Look-up'!A:B,2,FALSE)</f>
        <v>#N/A</v>
      </c>
      <c r="M2997" s="5" t="e">
        <f>IF(ISNA(VLOOKUP(A2997,'Species Look-up'!C:D,2,FALSE)),VLOOKUP(A2997,'Species Look-up'!D:D,1,FALSE),VLOOKUP(A2997,'Species Look-up'!C:D,2,FALSE))</f>
        <v>#N/A</v>
      </c>
    </row>
    <row r="2998" spans="1:13" customFormat="1" ht="12" customHeight="1" x14ac:dyDescent="0.2">
      <c r="A2998" s="17" t="s">
        <v>6659</v>
      </c>
      <c r="B2998" s="24" t="s">
        <v>6660</v>
      </c>
      <c r="C2998" s="6" t="str">
        <f t="shared" ref="C2998:G2998" si="2221">C2997</f>
        <v>[DATE]</v>
      </c>
      <c r="D2998" s="1" t="str">
        <f t="shared" si="2221"/>
        <v>[ENTER YOUR SITE HERE]</v>
      </c>
      <c r="E2998" s="1" t="str">
        <f t="shared" si="2221"/>
        <v>[GRIDREF]</v>
      </c>
      <c r="F2998" s="1" t="str">
        <f t="shared" si="2221"/>
        <v>[ENTER METHOD]</v>
      </c>
      <c r="G2998" s="1" t="str">
        <f t="shared" si="2221"/>
        <v>[YOUR NAME]</v>
      </c>
      <c r="H2998" s="1" t="str">
        <f t="shared" si="2212"/>
        <v>[YOUR NAME]</v>
      </c>
      <c r="I2998" s="1" t="str">
        <f t="shared" si="2213"/>
        <v>[11 or 12]</v>
      </c>
      <c r="J2998" s="1" t="s">
        <v>730</v>
      </c>
      <c r="L2998" s="5" t="e">
        <f>VLOOKUP(M2998,'Species Look-up'!A:B,2,FALSE)</f>
        <v>#N/A</v>
      </c>
      <c r="M2998" s="5" t="e">
        <f>IF(ISNA(VLOOKUP(A2998,'Species Look-up'!C:D,2,FALSE)),VLOOKUP(A2998,'Species Look-up'!D:D,1,FALSE),VLOOKUP(A2998,'Species Look-up'!C:D,2,FALSE))</f>
        <v>#N/A</v>
      </c>
    </row>
    <row r="2999" spans="1:13" customFormat="1" ht="12" customHeight="1" x14ac:dyDescent="0.2">
      <c r="A2999" s="17" t="s">
        <v>6659</v>
      </c>
      <c r="B2999" s="24" t="s">
        <v>6660</v>
      </c>
      <c r="C2999" s="6" t="str">
        <f t="shared" ref="C2999:G2999" si="2222">C2998</f>
        <v>[DATE]</v>
      </c>
      <c r="D2999" s="1" t="str">
        <f t="shared" si="2222"/>
        <v>[ENTER YOUR SITE HERE]</v>
      </c>
      <c r="E2999" s="1" t="str">
        <f t="shared" si="2222"/>
        <v>[GRIDREF]</v>
      </c>
      <c r="F2999" s="1" t="str">
        <f t="shared" si="2222"/>
        <v>[ENTER METHOD]</v>
      </c>
      <c r="G2999" s="1" t="str">
        <f t="shared" si="2222"/>
        <v>[YOUR NAME]</v>
      </c>
      <c r="H2999" s="1" t="str">
        <f t="shared" si="2212"/>
        <v>[YOUR NAME]</v>
      </c>
      <c r="I2999" s="1" t="str">
        <f t="shared" si="2213"/>
        <v>[11 or 12]</v>
      </c>
      <c r="J2999" s="1" t="s">
        <v>730</v>
      </c>
      <c r="L2999" s="5" t="e">
        <f>VLOOKUP(M2999,'Species Look-up'!A:B,2,FALSE)</f>
        <v>#N/A</v>
      </c>
      <c r="M2999" s="5" t="e">
        <f>IF(ISNA(VLOOKUP(A2999,'Species Look-up'!C:D,2,FALSE)),VLOOKUP(A2999,'Species Look-up'!D:D,1,FALSE),VLOOKUP(A2999,'Species Look-up'!C:D,2,FALSE))</f>
        <v>#N/A</v>
      </c>
    </row>
    <row r="3000" spans="1:13" customFormat="1" ht="12" customHeight="1" x14ac:dyDescent="0.2">
      <c r="A3000" s="17" t="s">
        <v>6659</v>
      </c>
      <c r="B3000" s="24" t="s">
        <v>6660</v>
      </c>
      <c r="C3000" s="6" t="str">
        <f t="shared" ref="C3000:G3000" si="2223">C2999</f>
        <v>[DATE]</v>
      </c>
      <c r="D3000" s="1" t="str">
        <f t="shared" si="2223"/>
        <v>[ENTER YOUR SITE HERE]</v>
      </c>
      <c r="E3000" s="1" t="str">
        <f t="shared" si="2223"/>
        <v>[GRIDREF]</v>
      </c>
      <c r="F3000" s="1" t="str">
        <f t="shared" si="2223"/>
        <v>[ENTER METHOD]</v>
      </c>
      <c r="G3000" s="1" t="str">
        <f t="shared" si="2223"/>
        <v>[YOUR NAME]</v>
      </c>
      <c r="H3000" s="1" t="str">
        <f t="shared" si="2212"/>
        <v>[YOUR NAME]</v>
      </c>
      <c r="I3000" s="1" t="str">
        <f t="shared" si="2213"/>
        <v>[11 or 12]</v>
      </c>
      <c r="J3000" s="1" t="s">
        <v>730</v>
      </c>
      <c r="L3000" s="5" t="e">
        <f>VLOOKUP(M3000,'Species Look-up'!A:B,2,FALSE)</f>
        <v>#N/A</v>
      </c>
      <c r="M3000" s="5" t="e">
        <f>IF(ISNA(VLOOKUP(A3000,'Species Look-up'!C:D,2,FALSE)),VLOOKUP(A3000,'Species Look-up'!D:D,1,FALSE),VLOOKUP(A3000,'Species Look-up'!C:D,2,FALSE))</f>
        <v>#N/A</v>
      </c>
    </row>
    <row r="3001" spans="1:13" customFormat="1" ht="12" customHeight="1" x14ac:dyDescent="0.2">
      <c r="A3001" s="17" t="s">
        <v>6659</v>
      </c>
      <c r="B3001" s="24" t="s">
        <v>6660</v>
      </c>
      <c r="C3001" s="6" t="str">
        <f t="shared" ref="C3001:G3001" si="2224">C3000</f>
        <v>[DATE]</v>
      </c>
      <c r="D3001" s="1" t="str">
        <f t="shared" si="2224"/>
        <v>[ENTER YOUR SITE HERE]</v>
      </c>
      <c r="E3001" s="1" t="str">
        <f t="shared" si="2224"/>
        <v>[GRIDREF]</v>
      </c>
      <c r="F3001" s="1" t="str">
        <f t="shared" si="2224"/>
        <v>[ENTER METHOD]</v>
      </c>
      <c r="G3001" s="1" t="str">
        <f t="shared" si="2224"/>
        <v>[YOUR NAME]</v>
      </c>
      <c r="H3001" s="1" t="str">
        <f t="shared" si="2212"/>
        <v>[YOUR NAME]</v>
      </c>
      <c r="I3001" s="1" t="str">
        <f t="shared" si="2213"/>
        <v>[11 or 12]</v>
      </c>
      <c r="J3001" s="1" t="s">
        <v>730</v>
      </c>
      <c r="L3001" s="5" t="e">
        <f>VLOOKUP(M3001,'Species Look-up'!A:B,2,FALSE)</f>
        <v>#N/A</v>
      </c>
      <c r="M3001" s="5" t="e">
        <f>IF(ISNA(VLOOKUP(A3001,'Species Look-up'!C:D,2,FALSE)),VLOOKUP(A3001,'Species Look-up'!D:D,1,FALSE),VLOOKUP(A3001,'Species Look-up'!C:D,2,FALSE))</f>
        <v>#N/A</v>
      </c>
    </row>
    <row r="3002" spans="1:13" customFormat="1" ht="12" customHeight="1" x14ac:dyDescent="0.2">
      <c r="A3002" s="17" t="s">
        <v>6659</v>
      </c>
      <c r="B3002" s="24" t="s">
        <v>6660</v>
      </c>
      <c r="C3002" s="6" t="str">
        <f t="shared" ref="C3002:G3002" si="2225">C3001</f>
        <v>[DATE]</v>
      </c>
      <c r="D3002" s="1" t="str">
        <f t="shared" si="2225"/>
        <v>[ENTER YOUR SITE HERE]</v>
      </c>
      <c r="E3002" s="1" t="str">
        <f t="shared" si="2225"/>
        <v>[GRIDREF]</v>
      </c>
      <c r="F3002" s="1" t="str">
        <f t="shared" si="2225"/>
        <v>[ENTER METHOD]</v>
      </c>
      <c r="G3002" s="1" t="str">
        <f t="shared" si="2225"/>
        <v>[YOUR NAME]</v>
      </c>
      <c r="H3002" s="1" t="str">
        <f t="shared" si="2212"/>
        <v>[YOUR NAME]</v>
      </c>
      <c r="I3002" s="1" t="str">
        <f t="shared" si="2213"/>
        <v>[11 or 12]</v>
      </c>
      <c r="J3002" s="1" t="s">
        <v>730</v>
      </c>
      <c r="L3002" s="5" t="e">
        <f>VLOOKUP(M3002,'Species Look-up'!A:B,2,FALSE)</f>
        <v>#N/A</v>
      </c>
      <c r="M3002" s="5" t="e">
        <f>IF(ISNA(VLOOKUP(A3002,'Species Look-up'!C:D,2,FALSE)),VLOOKUP(A3002,'Species Look-up'!D:D,1,FALSE),VLOOKUP(A3002,'Species Look-up'!C:D,2,FALSE))</f>
        <v>#N/A</v>
      </c>
    </row>
    <row r="3003" spans="1:13" customFormat="1" ht="12" customHeight="1" x14ac:dyDescent="0.2">
      <c r="A3003" s="17" t="s">
        <v>6659</v>
      </c>
      <c r="B3003" s="24" t="s">
        <v>6660</v>
      </c>
      <c r="C3003" s="6" t="str">
        <f t="shared" ref="C3003:G3003" si="2226">C3002</f>
        <v>[DATE]</v>
      </c>
      <c r="D3003" s="1" t="str">
        <f t="shared" si="2226"/>
        <v>[ENTER YOUR SITE HERE]</v>
      </c>
      <c r="E3003" s="1" t="str">
        <f t="shared" si="2226"/>
        <v>[GRIDREF]</v>
      </c>
      <c r="F3003" s="1" t="str">
        <f t="shared" si="2226"/>
        <v>[ENTER METHOD]</v>
      </c>
      <c r="G3003" s="1" t="str">
        <f t="shared" si="2226"/>
        <v>[YOUR NAME]</v>
      </c>
      <c r="H3003" s="1" t="str">
        <f t="shared" si="2212"/>
        <v>[YOUR NAME]</v>
      </c>
      <c r="I3003" s="1" t="str">
        <f t="shared" si="2213"/>
        <v>[11 or 12]</v>
      </c>
      <c r="J3003" s="1" t="s">
        <v>730</v>
      </c>
      <c r="L3003" s="5" t="e">
        <f>VLOOKUP(M3003,'Species Look-up'!A:B,2,FALSE)</f>
        <v>#N/A</v>
      </c>
      <c r="M3003" s="5" t="e">
        <f>IF(ISNA(VLOOKUP(A3003,'Species Look-up'!C:D,2,FALSE)),VLOOKUP(A3003,'Species Look-up'!D:D,1,FALSE),VLOOKUP(A3003,'Species Look-up'!C:D,2,FALSE))</f>
        <v>#N/A</v>
      </c>
    </row>
    <row r="3004" spans="1:13" customFormat="1" ht="12" customHeight="1" x14ac:dyDescent="0.2">
      <c r="A3004" s="17" t="s">
        <v>6659</v>
      </c>
      <c r="B3004" s="24" t="s">
        <v>6660</v>
      </c>
      <c r="C3004" s="6" t="str">
        <f t="shared" ref="C3004:G3004" si="2227">C3003</f>
        <v>[DATE]</v>
      </c>
      <c r="D3004" s="1" t="str">
        <f t="shared" si="2227"/>
        <v>[ENTER YOUR SITE HERE]</v>
      </c>
      <c r="E3004" s="1" t="str">
        <f t="shared" si="2227"/>
        <v>[GRIDREF]</v>
      </c>
      <c r="F3004" s="1" t="str">
        <f t="shared" si="2227"/>
        <v>[ENTER METHOD]</v>
      </c>
      <c r="G3004" s="1" t="str">
        <f t="shared" si="2227"/>
        <v>[YOUR NAME]</v>
      </c>
      <c r="H3004" s="1" t="str">
        <f t="shared" si="2212"/>
        <v>[YOUR NAME]</v>
      </c>
      <c r="I3004" s="1" t="str">
        <f t="shared" si="2213"/>
        <v>[11 or 12]</v>
      </c>
      <c r="J3004" s="1" t="s">
        <v>730</v>
      </c>
      <c r="L3004" s="5" t="e">
        <f>VLOOKUP(M3004,'Species Look-up'!A:B,2,FALSE)</f>
        <v>#N/A</v>
      </c>
      <c r="M3004" s="5" t="e">
        <f>IF(ISNA(VLOOKUP(A3004,'Species Look-up'!C:D,2,FALSE)),VLOOKUP(A3004,'Species Look-up'!D:D,1,FALSE),VLOOKUP(A3004,'Species Look-up'!C:D,2,FALSE))</f>
        <v>#N/A</v>
      </c>
    </row>
    <row r="3005" spans="1:13" customFormat="1" ht="12" customHeight="1" x14ac:dyDescent="0.2">
      <c r="A3005" s="17" t="s">
        <v>6659</v>
      </c>
      <c r="B3005" s="24" t="s">
        <v>6660</v>
      </c>
      <c r="C3005" s="6" t="str">
        <f t="shared" ref="C3005:G3005" si="2228">C3004</f>
        <v>[DATE]</v>
      </c>
      <c r="D3005" s="1" t="str">
        <f t="shared" si="2228"/>
        <v>[ENTER YOUR SITE HERE]</v>
      </c>
      <c r="E3005" s="1" t="str">
        <f t="shared" si="2228"/>
        <v>[GRIDREF]</v>
      </c>
      <c r="F3005" s="1" t="str">
        <f t="shared" si="2228"/>
        <v>[ENTER METHOD]</v>
      </c>
      <c r="G3005" s="1" t="str">
        <f t="shared" si="2228"/>
        <v>[YOUR NAME]</v>
      </c>
      <c r="H3005" s="1" t="str">
        <f t="shared" si="2212"/>
        <v>[YOUR NAME]</v>
      </c>
      <c r="I3005" s="1" t="str">
        <f t="shared" si="2213"/>
        <v>[11 or 12]</v>
      </c>
      <c r="J3005" s="1" t="s">
        <v>730</v>
      </c>
      <c r="L3005" s="5" t="e">
        <f>VLOOKUP(M3005,'Species Look-up'!A:B,2,FALSE)</f>
        <v>#N/A</v>
      </c>
      <c r="M3005" s="5" t="e">
        <f>IF(ISNA(VLOOKUP(A3005,'Species Look-up'!C:D,2,FALSE)),VLOOKUP(A3005,'Species Look-up'!D:D,1,FALSE),VLOOKUP(A3005,'Species Look-up'!C:D,2,FALSE))</f>
        <v>#N/A</v>
      </c>
    </row>
    <row r="3006" spans="1:13" customFormat="1" ht="12" customHeight="1" x14ac:dyDescent="0.2">
      <c r="A3006" s="17" t="s">
        <v>6659</v>
      </c>
      <c r="B3006" s="24" t="s">
        <v>6660</v>
      </c>
      <c r="C3006" s="6" t="str">
        <f t="shared" ref="C3006:G3006" si="2229">C3005</f>
        <v>[DATE]</v>
      </c>
      <c r="D3006" s="1" t="str">
        <f t="shared" si="2229"/>
        <v>[ENTER YOUR SITE HERE]</v>
      </c>
      <c r="E3006" s="1" t="str">
        <f t="shared" si="2229"/>
        <v>[GRIDREF]</v>
      </c>
      <c r="F3006" s="1" t="str">
        <f t="shared" si="2229"/>
        <v>[ENTER METHOD]</v>
      </c>
      <c r="G3006" s="1" t="str">
        <f t="shared" si="2229"/>
        <v>[YOUR NAME]</v>
      </c>
      <c r="H3006" s="1" t="str">
        <f t="shared" si="2212"/>
        <v>[YOUR NAME]</v>
      </c>
      <c r="I3006" s="1" t="str">
        <f t="shared" si="2213"/>
        <v>[11 or 12]</v>
      </c>
      <c r="J3006" s="1" t="s">
        <v>730</v>
      </c>
      <c r="L3006" s="5" t="e">
        <f>VLOOKUP(M3006,'Species Look-up'!A:B,2,FALSE)</f>
        <v>#N/A</v>
      </c>
      <c r="M3006" s="5" t="e">
        <f>IF(ISNA(VLOOKUP(A3006,'Species Look-up'!C:D,2,FALSE)),VLOOKUP(A3006,'Species Look-up'!D:D,1,FALSE),VLOOKUP(A3006,'Species Look-up'!C:D,2,FALSE))</f>
        <v>#N/A</v>
      </c>
    </row>
    <row r="3007" spans="1:13" customFormat="1" ht="12" customHeight="1" x14ac:dyDescent="0.2">
      <c r="A3007" s="17" t="s">
        <v>6659</v>
      </c>
      <c r="B3007" s="24" t="s">
        <v>6660</v>
      </c>
      <c r="C3007" s="6" t="str">
        <f t="shared" ref="C3007:G3007" si="2230">C3006</f>
        <v>[DATE]</v>
      </c>
      <c r="D3007" s="1" t="str">
        <f t="shared" si="2230"/>
        <v>[ENTER YOUR SITE HERE]</v>
      </c>
      <c r="E3007" s="1" t="str">
        <f t="shared" si="2230"/>
        <v>[GRIDREF]</v>
      </c>
      <c r="F3007" s="1" t="str">
        <f t="shared" si="2230"/>
        <v>[ENTER METHOD]</v>
      </c>
      <c r="G3007" s="1" t="str">
        <f t="shared" si="2230"/>
        <v>[YOUR NAME]</v>
      </c>
      <c r="H3007" s="1" t="str">
        <f t="shared" si="2212"/>
        <v>[YOUR NAME]</v>
      </c>
      <c r="I3007" s="1" t="str">
        <f t="shared" si="2213"/>
        <v>[11 or 12]</v>
      </c>
      <c r="J3007" s="1" t="s">
        <v>730</v>
      </c>
      <c r="L3007" s="5" t="e">
        <f>VLOOKUP(M3007,'Species Look-up'!A:B,2,FALSE)</f>
        <v>#N/A</v>
      </c>
      <c r="M3007" s="5" t="e">
        <f>IF(ISNA(VLOOKUP(A3007,'Species Look-up'!C:D,2,FALSE)),VLOOKUP(A3007,'Species Look-up'!D:D,1,FALSE),VLOOKUP(A3007,'Species Look-up'!C:D,2,FALSE))</f>
        <v>#N/A</v>
      </c>
    </row>
    <row r="3008" spans="1:13" customFormat="1" ht="12" customHeight="1" x14ac:dyDescent="0.2">
      <c r="A3008" s="17" t="s">
        <v>6659</v>
      </c>
      <c r="B3008" s="24" t="s">
        <v>6660</v>
      </c>
      <c r="C3008" s="6" t="str">
        <f t="shared" ref="C3008:G3008" si="2231">C3007</f>
        <v>[DATE]</v>
      </c>
      <c r="D3008" s="1" t="str">
        <f t="shared" si="2231"/>
        <v>[ENTER YOUR SITE HERE]</v>
      </c>
      <c r="E3008" s="1" t="str">
        <f t="shared" si="2231"/>
        <v>[GRIDREF]</v>
      </c>
      <c r="F3008" s="1" t="str">
        <f t="shared" si="2231"/>
        <v>[ENTER METHOD]</v>
      </c>
      <c r="G3008" s="1" t="str">
        <f t="shared" si="2231"/>
        <v>[YOUR NAME]</v>
      </c>
      <c r="H3008" s="1" t="str">
        <f t="shared" si="2212"/>
        <v>[YOUR NAME]</v>
      </c>
      <c r="I3008" s="1" t="str">
        <f t="shared" si="2213"/>
        <v>[11 or 12]</v>
      </c>
      <c r="J3008" s="1" t="s">
        <v>730</v>
      </c>
      <c r="L3008" s="5" t="e">
        <f>VLOOKUP(M3008,'Species Look-up'!A:B,2,FALSE)</f>
        <v>#N/A</v>
      </c>
      <c r="M3008" s="5" t="e">
        <f>IF(ISNA(VLOOKUP(A3008,'Species Look-up'!C:D,2,FALSE)),VLOOKUP(A3008,'Species Look-up'!D:D,1,FALSE),VLOOKUP(A3008,'Species Look-up'!C:D,2,FALSE))</f>
        <v>#N/A</v>
      </c>
    </row>
    <row r="3009" spans="1:13" customFormat="1" ht="12" customHeight="1" x14ac:dyDescent="0.2">
      <c r="A3009" s="17" t="s">
        <v>6659</v>
      </c>
      <c r="B3009" s="24" t="s">
        <v>6660</v>
      </c>
      <c r="C3009" s="6" t="str">
        <f t="shared" ref="C3009:G3009" si="2232">C3008</f>
        <v>[DATE]</v>
      </c>
      <c r="D3009" s="1" t="str">
        <f t="shared" si="2232"/>
        <v>[ENTER YOUR SITE HERE]</v>
      </c>
      <c r="E3009" s="1" t="str">
        <f t="shared" si="2232"/>
        <v>[GRIDREF]</v>
      </c>
      <c r="F3009" s="1" t="str">
        <f t="shared" si="2232"/>
        <v>[ENTER METHOD]</v>
      </c>
      <c r="G3009" s="1" t="str">
        <f t="shared" si="2232"/>
        <v>[YOUR NAME]</v>
      </c>
      <c r="H3009" s="1" t="str">
        <f t="shared" si="2212"/>
        <v>[YOUR NAME]</v>
      </c>
      <c r="I3009" s="1" t="str">
        <f t="shared" si="2213"/>
        <v>[11 or 12]</v>
      </c>
      <c r="J3009" s="1" t="s">
        <v>730</v>
      </c>
      <c r="L3009" s="5" t="e">
        <f>VLOOKUP(M3009,'Species Look-up'!A:B,2,FALSE)</f>
        <v>#N/A</v>
      </c>
      <c r="M3009" s="5" t="e">
        <f>IF(ISNA(VLOOKUP(A3009,'Species Look-up'!C:D,2,FALSE)),VLOOKUP(A3009,'Species Look-up'!D:D,1,FALSE),VLOOKUP(A3009,'Species Look-up'!C:D,2,FALSE))</f>
        <v>#N/A</v>
      </c>
    </row>
    <row r="3010" spans="1:13" customFormat="1" ht="12" customHeight="1" x14ac:dyDescent="0.2">
      <c r="A3010" s="17" t="s">
        <v>6659</v>
      </c>
      <c r="B3010" s="24" t="s">
        <v>6660</v>
      </c>
      <c r="C3010" s="6" t="str">
        <f t="shared" ref="C3010:G3010" si="2233">C3009</f>
        <v>[DATE]</v>
      </c>
      <c r="D3010" s="1" t="str">
        <f t="shared" si="2233"/>
        <v>[ENTER YOUR SITE HERE]</v>
      </c>
      <c r="E3010" s="1" t="str">
        <f t="shared" si="2233"/>
        <v>[GRIDREF]</v>
      </c>
      <c r="F3010" s="1" t="str">
        <f t="shared" si="2233"/>
        <v>[ENTER METHOD]</v>
      </c>
      <c r="G3010" s="1" t="str">
        <f t="shared" si="2233"/>
        <v>[YOUR NAME]</v>
      </c>
      <c r="H3010" s="1" t="str">
        <f t="shared" si="2212"/>
        <v>[YOUR NAME]</v>
      </c>
      <c r="I3010" s="1" t="str">
        <f t="shared" si="2213"/>
        <v>[11 or 12]</v>
      </c>
      <c r="J3010" s="1" t="s">
        <v>730</v>
      </c>
      <c r="L3010" s="5" t="e">
        <f>VLOOKUP(M3010,'Species Look-up'!A:B,2,FALSE)</f>
        <v>#N/A</v>
      </c>
      <c r="M3010" s="5" t="e">
        <f>IF(ISNA(VLOOKUP(A3010,'Species Look-up'!C:D,2,FALSE)),VLOOKUP(A3010,'Species Look-up'!D:D,1,FALSE),VLOOKUP(A3010,'Species Look-up'!C:D,2,FALSE))</f>
        <v>#N/A</v>
      </c>
    </row>
    <row r="3011" spans="1:13" customFormat="1" ht="12" customHeight="1" x14ac:dyDescent="0.2">
      <c r="A3011" s="17" t="s">
        <v>6659</v>
      </c>
      <c r="B3011" s="24" t="s">
        <v>6660</v>
      </c>
      <c r="C3011" s="6" t="str">
        <f t="shared" ref="C3011:G3011" si="2234">C3010</f>
        <v>[DATE]</v>
      </c>
      <c r="D3011" s="1" t="str">
        <f t="shared" si="2234"/>
        <v>[ENTER YOUR SITE HERE]</v>
      </c>
      <c r="E3011" s="1" t="str">
        <f t="shared" si="2234"/>
        <v>[GRIDREF]</v>
      </c>
      <c r="F3011" s="1" t="str">
        <f t="shared" si="2234"/>
        <v>[ENTER METHOD]</v>
      </c>
      <c r="G3011" s="1" t="str">
        <f t="shared" si="2234"/>
        <v>[YOUR NAME]</v>
      </c>
      <c r="H3011" s="1" t="str">
        <f t="shared" si="2212"/>
        <v>[YOUR NAME]</v>
      </c>
      <c r="I3011" s="1" t="str">
        <f t="shared" si="2213"/>
        <v>[11 or 12]</v>
      </c>
      <c r="J3011" s="1" t="s">
        <v>730</v>
      </c>
      <c r="L3011" s="5" t="e">
        <f>VLOOKUP(M3011,'Species Look-up'!A:B,2,FALSE)</f>
        <v>#N/A</v>
      </c>
      <c r="M3011" s="5" t="e">
        <f>IF(ISNA(VLOOKUP(A3011,'Species Look-up'!C:D,2,FALSE)),VLOOKUP(A3011,'Species Look-up'!D:D,1,FALSE),VLOOKUP(A3011,'Species Look-up'!C:D,2,FALSE))</f>
        <v>#N/A</v>
      </c>
    </row>
    <row r="3012" spans="1:13" customFormat="1" ht="12" customHeight="1" x14ac:dyDescent="0.2">
      <c r="A3012" s="17" t="s">
        <v>6659</v>
      </c>
      <c r="B3012" s="24" t="s">
        <v>6660</v>
      </c>
      <c r="C3012" s="6" t="str">
        <f t="shared" ref="C3012:G3012" si="2235">C3011</f>
        <v>[DATE]</v>
      </c>
      <c r="D3012" s="1" t="str">
        <f t="shared" si="2235"/>
        <v>[ENTER YOUR SITE HERE]</v>
      </c>
      <c r="E3012" s="1" t="str">
        <f t="shared" si="2235"/>
        <v>[GRIDREF]</v>
      </c>
      <c r="F3012" s="1" t="str">
        <f t="shared" si="2235"/>
        <v>[ENTER METHOD]</v>
      </c>
      <c r="G3012" s="1" t="str">
        <f t="shared" si="2235"/>
        <v>[YOUR NAME]</v>
      </c>
      <c r="H3012" s="1" t="str">
        <f t="shared" si="2212"/>
        <v>[YOUR NAME]</v>
      </c>
      <c r="I3012" s="1" t="str">
        <f t="shared" si="2213"/>
        <v>[11 or 12]</v>
      </c>
      <c r="J3012" s="1" t="s">
        <v>730</v>
      </c>
      <c r="L3012" s="5" t="e">
        <f>VLOOKUP(M3012,'Species Look-up'!A:B,2,FALSE)</f>
        <v>#N/A</v>
      </c>
      <c r="M3012" s="5" t="e">
        <f>IF(ISNA(VLOOKUP(A3012,'Species Look-up'!C:D,2,FALSE)),VLOOKUP(A3012,'Species Look-up'!D:D,1,FALSE),VLOOKUP(A3012,'Species Look-up'!C:D,2,FALSE))</f>
        <v>#N/A</v>
      </c>
    </row>
    <row r="3013" spans="1:13" customFormat="1" ht="12" customHeight="1" x14ac:dyDescent="0.2">
      <c r="A3013" s="17" t="s">
        <v>6659</v>
      </c>
      <c r="B3013" s="24" t="s">
        <v>6660</v>
      </c>
      <c r="C3013" s="6" t="str">
        <f t="shared" ref="C3013:G3013" si="2236">C3012</f>
        <v>[DATE]</v>
      </c>
      <c r="D3013" s="1" t="str">
        <f t="shared" si="2236"/>
        <v>[ENTER YOUR SITE HERE]</v>
      </c>
      <c r="E3013" s="1" t="str">
        <f t="shared" si="2236"/>
        <v>[GRIDREF]</v>
      </c>
      <c r="F3013" s="1" t="str">
        <f t="shared" si="2236"/>
        <v>[ENTER METHOD]</v>
      </c>
      <c r="G3013" s="1" t="str">
        <f t="shared" si="2236"/>
        <v>[YOUR NAME]</v>
      </c>
      <c r="H3013" s="1" t="str">
        <f t="shared" si="2212"/>
        <v>[YOUR NAME]</v>
      </c>
      <c r="I3013" s="1" t="str">
        <f t="shared" si="2213"/>
        <v>[11 or 12]</v>
      </c>
      <c r="J3013" s="1" t="s">
        <v>730</v>
      </c>
      <c r="L3013" s="5" t="e">
        <f>VLOOKUP(M3013,'Species Look-up'!A:B,2,FALSE)</f>
        <v>#N/A</v>
      </c>
      <c r="M3013" s="5" t="e">
        <f>IF(ISNA(VLOOKUP(A3013,'Species Look-up'!C:D,2,FALSE)),VLOOKUP(A3013,'Species Look-up'!D:D,1,FALSE),VLOOKUP(A3013,'Species Look-up'!C:D,2,FALSE))</f>
        <v>#N/A</v>
      </c>
    </row>
    <row r="3014" spans="1:13" customFormat="1" ht="12" customHeight="1" x14ac:dyDescent="0.2">
      <c r="A3014" s="17" t="s">
        <v>6659</v>
      </c>
      <c r="B3014" s="24" t="s">
        <v>6660</v>
      </c>
      <c r="C3014" s="6" t="str">
        <f t="shared" ref="C3014:G3014" si="2237">C3013</f>
        <v>[DATE]</v>
      </c>
      <c r="D3014" s="1" t="str">
        <f t="shared" si="2237"/>
        <v>[ENTER YOUR SITE HERE]</v>
      </c>
      <c r="E3014" s="1" t="str">
        <f t="shared" si="2237"/>
        <v>[GRIDREF]</v>
      </c>
      <c r="F3014" s="1" t="str">
        <f t="shared" si="2237"/>
        <v>[ENTER METHOD]</v>
      </c>
      <c r="G3014" s="1" t="str">
        <f t="shared" si="2237"/>
        <v>[YOUR NAME]</v>
      </c>
      <c r="H3014" s="1" t="str">
        <f t="shared" si="2212"/>
        <v>[YOUR NAME]</v>
      </c>
      <c r="I3014" s="1" t="str">
        <f t="shared" si="2213"/>
        <v>[11 or 12]</v>
      </c>
      <c r="J3014" s="1" t="s">
        <v>730</v>
      </c>
      <c r="L3014" s="5" t="e">
        <f>VLOOKUP(M3014,'Species Look-up'!A:B,2,FALSE)</f>
        <v>#N/A</v>
      </c>
      <c r="M3014" s="5" t="e">
        <f>IF(ISNA(VLOOKUP(A3014,'Species Look-up'!C:D,2,FALSE)),VLOOKUP(A3014,'Species Look-up'!D:D,1,FALSE),VLOOKUP(A3014,'Species Look-up'!C:D,2,FALSE))</f>
        <v>#N/A</v>
      </c>
    </row>
    <row r="3015" spans="1:13" customFormat="1" ht="12" customHeight="1" x14ac:dyDescent="0.2">
      <c r="A3015" s="17" t="s">
        <v>6659</v>
      </c>
      <c r="B3015" s="24" t="s">
        <v>6660</v>
      </c>
      <c r="C3015" s="6" t="str">
        <f t="shared" ref="C3015:G3015" si="2238">C3014</f>
        <v>[DATE]</v>
      </c>
      <c r="D3015" s="1" t="str">
        <f t="shared" si="2238"/>
        <v>[ENTER YOUR SITE HERE]</v>
      </c>
      <c r="E3015" s="1" t="str">
        <f t="shared" si="2238"/>
        <v>[GRIDREF]</v>
      </c>
      <c r="F3015" s="1" t="str">
        <f t="shared" si="2238"/>
        <v>[ENTER METHOD]</v>
      </c>
      <c r="G3015" s="1" t="str">
        <f t="shared" si="2238"/>
        <v>[YOUR NAME]</v>
      </c>
      <c r="H3015" s="1" t="str">
        <f t="shared" si="2212"/>
        <v>[YOUR NAME]</v>
      </c>
      <c r="I3015" s="1" t="str">
        <f t="shared" si="2213"/>
        <v>[11 or 12]</v>
      </c>
      <c r="J3015" s="1" t="s">
        <v>730</v>
      </c>
      <c r="L3015" s="5" t="e">
        <f>VLOOKUP(M3015,'Species Look-up'!A:B,2,FALSE)</f>
        <v>#N/A</v>
      </c>
      <c r="M3015" s="5" t="e">
        <f>IF(ISNA(VLOOKUP(A3015,'Species Look-up'!C:D,2,FALSE)),VLOOKUP(A3015,'Species Look-up'!D:D,1,FALSE),VLOOKUP(A3015,'Species Look-up'!C:D,2,FALSE))</f>
        <v>#N/A</v>
      </c>
    </row>
    <row r="3016" spans="1:13" customFormat="1" ht="12" customHeight="1" x14ac:dyDescent="0.2">
      <c r="A3016" s="17" t="s">
        <v>6659</v>
      </c>
      <c r="B3016" s="24" t="s">
        <v>6660</v>
      </c>
      <c r="C3016" s="6" t="str">
        <f t="shared" ref="C3016:G3016" si="2239">C3015</f>
        <v>[DATE]</v>
      </c>
      <c r="D3016" s="1" t="str">
        <f t="shared" si="2239"/>
        <v>[ENTER YOUR SITE HERE]</v>
      </c>
      <c r="E3016" s="1" t="str">
        <f t="shared" si="2239"/>
        <v>[GRIDREF]</v>
      </c>
      <c r="F3016" s="1" t="str">
        <f t="shared" si="2239"/>
        <v>[ENTER METHOD]</v>
      </c>
      <c r="G3016" s="1" t="str">
        <f t="shared" si="2239"/>
        <v>[YOUR NAME]</v>
      </c>
      <c r="H3016" s="1" t="str">
        <f t="shared" si="2212"/>
        <v>[YOUR NAME]</v>
      </c>
      <c r="I3016" s="1" t="str">
        <f t="shared" si="2213"/>
        <v>[11 or 12]</v>
      </c>
      <c r="J3016" s="1" t="s">
        <v>730</v>
      </c>
      <c r="L3016" s="5" t="e">
        <f>VLOOKUP(M3016,'Species Look-up'!A:B,2,FALSE)</f>
        <v>#N/A</v>
      </c>
      <c r="M3016" s="5" t="e">
        <f>IF(ISNA(VLOOKUP(A3016,'Species Look-up'!C:D,2,FALSE)),VLOOKUP(A3016,'Species Look-up'!D:D,1,FALSE),VLOOKUP(A3016,'Species Look-up'!C:D,2,FALSE))</f>
        <v>#N/A</v>
      </c>
    </row>
    <row r="3017" spans="1:13" customFormat="1" ht="12" customHeight="1" x14ac:dyDescent="0.2">
      <c r="A3017" s="17" t="s">
        <v>6659</v>
      </c>
      <c r="B3017" s="24" t="s">
        <v>6660</v>
      </c>
      <c r="C3017" s="6" t="str">
        <f t="shared" ref="C3017:G3017" si="2240">C3016</f>
        <v>[DATE]</v>
      </c>
      <c r="D3017" s="1" t="str">
        <f t="shared" si="2240"/>
        <v>[ENTER YOUR SITE HERE]</v>
      </c>
      <c r="E3017" s="1" t="str">
        <f t="shared" si="2240"/>
        <v>[GRIDREF]</v>
      </c>
      <c r="F3017" s="1" t="str">
        <f t="shared" si="2240"/>
        <v>[ENTER METHOD]</v>
      </c>
      <c r="G3017" s="1" t="str">
        <f t="shared" si="2240"/>
        <v>[YOUR NAME]</v>
      </c>
      <c r="H3017" s="1" t="str">
        <f t="shared" si="2212"/>
        <v>[YOUR NAME]</v>
      </c>
      <c r="I3017" s="1" t="str">
        <f t="shared" si="2213"/>
        <v>[11 or 12]</v>
      </c>
      <c r="J3017" s="1" t="s">
        <v>730</v>
      </c>
      <c r="L3017" s="5" t="e">
        <f>VLOOKUP(M3017,'Species Look-up'!A:B,2,FALSE)</f>
        <v>#N/A</v>
      </c>
      <c r="M3017" s="5" t="e">
        <f>IF(ISNA(VLOOKUP(A3017,'Species Look-up'!C:D,2,FALSE)),VLOOKUP(A3017,'Species Look-up'!D:D,1,FALSE),VLOOKUP(A3017,'Species Look-up'!C:D,2,FALSE))</f>
        <v>#N/A</v>
      </c>
    </row>
    <row r="3018" spans="1:13" customFormat="1" ht="12" customHeight="1" x14ac:dyDescent="0.2">
      <c r="A3018" s="17" t="s">
        <v>6659</v>
      </c>
      <c r="B3018" s="24" t="s">
        <v>6660</v>
      </c>
      <c r="C3018" s="6" t="str">
        <f t="shared" ref="C3018:G3018" si="2241">C3017</f>
        <v>[DATE]</v>
      </c>
      <c r="D3018" s="1" t="str">
        <f t="shared" si="2241"/>
        <v>[ENTER YOUR SITE HERE]</v>
      </c>
      <c r="E3018" s="1" t="str">
        <f t="shared" si="2241"/>
        <v>[GRIDREF]</v>
      </c>
      <c r="F3018" s="1" t="str">
        <f t="shared" si="2241"/>
        <v>[ENTER METHOD]</v>
      </c>
      <c r="G3018" s="1" t="str">
        <f t="shared" si="2241"/>
        <v>[YOUR NAME]</v>
      </c>
      <c r="H3018" s="1" t="str">
        <f t="shared" si="2212"/>
        <v>[YOUR NAME]</v>
      </c>
      <c r="I3018" s="1" t="str">
        <f t="shared" si="2213"/>
        <v>[11 or 12]</v>
      </c>
      <c r="J3018" s="1" t="s">
        <v>730</v>
      </c>
      <c r="L3018" s="5" t="e">
        <f>VLOOKUP(M3018,'Species Look-up'!A:B,2,FALSE)</f>
        <v>#N/A</v>
      </c>
      <c r="M3018" s="5" t="e">
        <f>IF(ISNA(VLOOKUP(A3018,'Species Look-up'!C:D,2,FALSE)),VLOOKUP(A3018,'Species Look-up'!D:D,1,FALSE),VLOOKUP(A3018,'Species Look-up'!C:D,2,FALSE))</f>
        <v>#N/A</v>
      </c>
    </row>
    <row r="3019" spans="1:13" customFormat="1" ht="12" customHeight="1" x14ac:dyDescent="0.2">
      <c r="A3019" s="17" t="s">
        <v>6659</v>
      </c>
      <c r="B3019" s="24" t="s">
        <v>6660</v>
      </c>
      <c r="C3019" s="6" t="str">
        <f t="shared" ref="C3019:G3019" si="2242">C3018</f>
        <v>[DATE]</v>
      </c>
      <c r="D3019" s="1" t="str">
        <f t="shared" si="2242"/>
        <v>[ENTER YOUR SITE HERE]</v>
      </c>
      <c r="E3019" s="1" t="str">
        <f t="shared" si="2242"/>
        <v>[GRIDREF]</v>
      </c>
      <c r="F3019" s="1" t="str">
        <f t="shared" si="2242"/>
        <v>[ENTER METHOD]</v>
      </c>
      <c r="G3019" s="1" t="str">
        <f t="shared" si="2242"/>
        <v>[YOUR NAME]</v>
      </c>
      <c r="H3019" s="1" t="str">
        <f t="shared" si="2212"/>
        <v>[YOUR NAME]</v>
      </c>
      <c r="I3019" s="1" t="str">
        <f t="shared" si="2213"/>
        <v>[11 or 12]</v>
      </c>
      <c r="J3019" s="1" t="s">
        <v>730</v>
      </c>
      <c r="L3019" s="5" t="e">
        <f>VLOOKUP(M3019,'Species Look-up'!A:B,2,FALSE)</f>
        <v>#N/A</v>
      </c>
      <c r="M3019" s="5" t="e">
        <f>IF(ISNA(VLOOKUP(A3019,'Species Look-up'!C:D,2,FALSE)),VLOOKUP(A3019,'Species Look-up'!D:D,1,FALSE),VLOOKUP(A3019,'Species Look-up'!C:D,2,FALSE))</f>
        <v>#N/A</v>
      </c>
    </row>
    <row r="3020" spans="1:13" customFormat="1" ht="12" customHeight="1" x14ac:dyDescent="0.2">
      <c r="A3020" s="17" t="s">
        <v>6659</v>
      </c>
      <c r="B3020" s="24" t="s">
        <v>6660</v>
      </c>
      <c r="C3020" s="6" t="str">
        <f t="shared" ref="C3020:G3020" si="2243">C3019</f>
        <v>[DATE]</v>
      </c>
      <c r="D3020" s="1" t="str">
        <f t="shared" si="2243"/>
        <v>[ENTER YOUR SITE HERE]</v>
      </c>
      <c r="E3020" s="1" t="str">
        <f t="shared" si="2243"/>
        <v>[GRIDREF]</v>
      </c>
      <c r="F3020" s="1" t="str">
        <f t="shared" si="2243"/>
        <v>[ENTER METHOD]</v>
      </c>
      <c r="G3020" s="1" t="str">
        <f t="shared" si="2243"/>
        <v>[YOUR NAME]</v>
      </c>
      <c r="H3020" s="1" t="str">
        <f t="shared" si="2212"/>
        <v>[YOUR NAME]</v>
      </c>
      <c r="I3020" s="1" t="str">
        <f t="shared" si="2213"/>
        <v>[11 or 12]</v>
      </c>
      <c r="J3020" s="1" t="s">
        <v>730</v>
      </c>
      <c r="L3020" s="5" t="e">
        <f>VLOOKUP(M3020,'Species Look-up'!A:B,2,FALSE)</f>
        <v>#N/A</v>
      </c>
      <c r="M3020" s="5" t="e">
        <f>IF(ISNA(VLOOKUP(A3020,'Species Look-up'!C:D,2,FALSE)),VLOOKUP(A3020,'Species Look-up'!D:D,1,FALSE),VLOOKUP(A3020,'Species Look-up'!C:D,2,FALSE))</f>
        <v>#N/A</v>
      </c>
    </row>
    <row r="3021" spans="1:13" customFormat="1" ht="12" customHeight="1" x14ac:dyDescent="0.2">
      <c r="A3021" s="17" t="s">
        <v>6659</v>
      </c>
      <c r="B3021" s="24" t="s">
        <v>6660</v>
      </c>
      <c r="C3021" s="6" t="str">
        <f t="shared" ref="C3021:G3021" si="2244">C3020</f>
        <v>[DATE]</v>
      </c>
      <c r="D3021" s="1" t="str">
        <f t="shared" si="2244"/>
        <v>[ENTER YOUR SITE HERE]</v>
      </c>
      <c r="E3021" s="1" t="str">
        <f t="shared" si="2244"/>
        <v>[GRIDREF]</v>
      </c>
      <c r="F3021" s="1" t="str">
        <f t="shared" si="2244"/>
        <v>[ENTER METHOD]</v>
      </c>
      <c r="G3021" s="1" t="str">
        <f t="shared" si="2244"/>
        <v>[YOUR NAME]</v>
      </c>
      <c r="H3021" s="1" t="str">
        <f t="shared" si="2212"/>
        <v>[YOUR NAME]</v>
      </c>
      <c r="I3021" s="1" t="str">
        <f t="shared" si="2213"/>
        <v>[11 or 12]</v>
      </c>
      <c r="J3021" s="1" t="s">
        <v>730</v>
      </c>
      <c r="L3021" s="5" t="e">
        <f>VLOOKUP(M3021,'Species Look-up'!A:B,2,FALSE)</f>
        <v>#N/A</v>
      </c>
      <c r="M3021" s="5" t="e">
        <f>IF(ISNA(VLOOKUP(A3021,'Species Look-up'!C:D,2,FALSE)),VLOOKUP(A3021,'Species Look-up'!D:D,1,FALSE),VLOOKUP(A3021,'Species Look-up'!C:D,2,FALSE))</f>
        <v>#N/A</v>
      </c>
    </row>
    <row r="3022" spans="1:13" customFormat="1" ht="12" customHeight="1" x14ac:dyDescent="0.2">
      <c r="A3022" s="17" t="s">
        <v>6659</v>
      </c>
      <c r="B3022" s="24" t="s">
        <v>6660</v>
      </c>
      <c r="C3022" s="6" t="str">
        <f t="shared" ref="C3022:G3022" si="2245">C3021</f>
        <v>[DATE]</v>
      </c>
      <c r="D3022" s="1" t="str">
        <f t="shared" si="2245"/>
        <v>[ENTER YOUR SITE HERE]</v>
      </c>
      <c r="E3022" s="1" t="str">
        <f t="shared" si="2245"/>
        <v>[GRIDREF]</v>
      </c>
      <c r="F3022" s="1" t="str">
        <f t="shared" si="2245"/>
        <v>[ENTER METHOD]</v>
      </c>
      <c r="G3022" s="1" t="str">
        <f t="shared" si="2245"/>
        <v>[YOUR NAME]</v>
      </c>
      <c r="H3022" s="1" t="str">
        <f t="shared" si="2212"/>
        <v>[YOUR NAME]</v>
      </c>
      <c r="I3022" s="1" t="str">
        <f t="shared" si="2213"/>
        <v>[11 or 12]</v>
      </c>
      <c r="J3022" s="1" t="s">
        <v>730</v>
      </c>
      <c r="L3022" s="5" t="e">
        <f>VLOOKUP(M3022,'Species Look-up'!A:B,2,FALSE)</f>
        <v>#N/A</v>
      </c>
      <c r="M3022" s="5" t="e">
        <f>IF(ISNA(VLOOKUP(A3022,'Species Look-up'!C:D,2,FALSE)),VLOOKUP(A3022,'Species Look-up'!D:D,1,FALSE),VLOOKUP(A3022,'Species Look-up'!C:D,2,FALSE))</f>
        <v>#N/A</v>
      </c>
    </row>
    <row r="3023" spans="1:13" customFormat="1" ht="12" customHeight="1" x14ac:dyDescent="0.2">
      <c r="A3023" s="17" t="s">
        <v>6659</v>
      </c>
      <c r="B3023" s="24" t="s">
        <v>6660</v>
      </c>
      <c r="C3023" s="6" t="str">
        <f t="shared" ref="C3023:G3023" si="2246">C3022</f>
        <v>[DATE]</v>
      </c>
      <c r="D3023" s="1" t="str">
        <f t="shared" si="2246"/>
        <v>[ENTER YOUR SITE HERE]</v>
      </c>
      <c r="E3023" s="1" t="str">
        <f t="shared" si="2246"/>
        <v>[GRIDREF]</v>
      </c>
      <c r="F3023" s="1" t="str">
        <f t="shared" si="2246"/>
        <v>[ENTER METHOD]</v>
      </c>
      <c r="G3023" s="1" t="str">
        <f t="shared" si="2246"/>
        <v>[YOUR NAME]</v>
      </c>
      <c r="H3023" s="1" t="str">
        <f t="shared" si="2212"/>
        <v>[YOUR NAME]</v>
      </c>
      <c r="I3023" s="1" t="str">
        <f t="shared" si="2213"/>
        <v>[11 or 12]</v>
      </c>
      <c r="J3023" s="1" t="s">
        <v>730</v>
      </c>
      <c r="L3023" s="5" t="e">
        <f>VLOOKUP(M3023,'Species Look-up'!A:B,2,FALSE)</f>
        <v>#N/A</v>
      </c>
      <c r="M3023" s="5" t="e">
        <f>IF(ISNA(VLOOKUP(A3023,'Species Look-up'!C:D,2,FALSE)),VLOOKUP(A3023,'Species Look-up'!D:D,1,FALSE),VLOOKUP(A3023,'Species Look-up'!C:D,2,FALSE))</f>
        <v>#N/A</v>
      </c>
    </row>
    <row r="3024" spans="1:13" customFormat="1" ht="12" customHeight="1" x14ac:dyDescent="0.2">
      <c r="A3024" s="17" t="s">
        <v>6659</v>
      </c>
      <c r="B3024" s="24" t="s">
        <v>6660</v>
      </c>
      <c r="C3024" s="6" t="str">
        <f t="shared" ref="C3024:G3024" si="2247">C3023</f>
        <v>[DATE]</v>
      </c>
      <c r="D3024" s="1" t="str">
        <f t="shared" si="2247"/>
        <v>[ENTER YOUR SITE HERE]</v>
      </c>
      <c r="E3024" s="1" t="str">
        <f t="shared" si="2247"/>
        <v>[GRIDREF]</v>
      </c>
      <c r="F3024" s="1" t="str">
        <f t="shared" si="2247"/>
        <v>[ENTER METHOD]</v>
      </c>
      <c r="G3024" s="1" t="str">
        <f t="shared" si="2247"/>
        <v>[YOUR NAME]</v>
      </c>
      <c r="H3024" s="1" t="str">
        <f t="shared" si="2212"/>
        <v>[YOUR NAME]</v>
      </c>
      <c r="I3024" s="1" t="str">
        <f t="shared" si="2213"/>
        <v>[11 or 12]</v>
      </c>
      <c r="J3024" s="1" t="s">
        <v>730</v>
      </c>
      <c r="L3024" s="5" t="e">
        <f>VLOOKUP(M3024,'Species Look-up'!A:B,2,FALSE)</f>
        <v>#N/A</v>
      </c>
      <c r="M3024" s="5" t="e">
        <f>IF(ISNA(VLOOKUP(A3024,'Species Look-up'!C:D,2,FALSE)),VLOOKUP(A3024,'Species Look-up'!D:D,1,FALSE),VLOOKUP(A3024,'Species Look-up'!C:D,2,FALSE))</f>
        <v>#N/A</v>
      </c>
    </row>
    <row r="3025" spans="1:13" customFormat="1" ht="12" customHeight="1" x14ac:dyDescent="0.2">
      <c r="A3025" s="17" t="s">
        <v>6659</v>
      </c>
      <c r="B3025" s="24" t="s">
        <v>6660</v>
      </c>
      <c r="C3025" s="6" t="str">
        <f t="shared" ref="C3025:G3025" si="2248">C3024</f>
        <v>[DATE]</v>
      </c>
      <c r="D3025" s="1" t="str">
        <f t="shared" si="2248"/>
        <v>[ENTER YOUR SITE HERE]</v>
      </c>
      <c r="E3025" s="1" t="str">
        <f t="shared" si="2248"/>
        <v>[GRIDREF]</v>
      </c>
      <c r="F3025" s="1" t="str">
        <f t="shared" si="2248"/>
        <v>[ENTER METHOD]</v>
      </c>
      <c r="G3025" s="1" t="str">
        <f t="shared" si="2248"/>
        <v>[YOUR NAME]</v>
      </c>
      <c r="H3025" s="1" t="str">
        <f t="shared" si="2212"/>
        <v>[YOUR NAME]</v>
      </c>
      <c r="I3025" s="1" t="str">
        <f t="shared" si="2213"/>
        <v>[11 or 12]</v>
      </c>
      <c r="J3025" s="1" t="s">
        <v>730</v>
      </c>
      <c r="L3025" s="5" t="e">
        <f>VLOOKUP(M3025,'Species Look-up'!A:B,2,FALSE)</f>
        <v>#N/A</v>
      </c>
      <c r="M3025" s="5" t="e">
        <f>IF(ISNA(VLOOKUP(A3025,'Species Look-up'!C:D,2,FALSE)),VLOOKUP(A3025,'Species Look-up'!D:D,1,FALSE),VLOOKUP(A3025,'Species Look-up'!C:D,2,FALSE))</f>
        <v>#N/A</v>
      </c>
    </row>
    <row r="3026" spans="1:13" customFormat="1" ht="12" customHeight="1" x14ac:dyDescent="0.2">
      <c r="A3026" s="17" t="s">
        <v>6659</v>
      </c>
      <c r="B3026" s="24" t="s">
        <v>6660</v>
      </c>
      <c r="C3026" s="6" t="str">
        <f t="shared" ref="C3026:G3026" si="2249">C3025</f>
        <v>[DATE]</v>
      </c>
      <c r="D3026" s="1" t="str">
        <f t="shared" si="2249"/>
        <v>[ENTER YOUR SITE HERE]</v>
      </c>
      <c r="E3026" s="1" t="str">
        <f t="shared" si="2249"/>
        <v>[GRIDREF]</v>
      </c>
      <c r="F3026" s="1" t="str">
        <f t="shared" si="2249"/>
        <v>[ENTER METHOD]</v>
      </c>
      <c r="G3026" s="1" t="str">
        <f t="shared" si="2249"/>
        <v>[YOUR NAME]</v>
      </c>
      <c r="H3026" s="1" t="str">
        <f t="shared" si="2212"/>
        <v>[YOUR NAME]</v>
      </c>
      <c r="I3026" s="1" t="str">
        <f t="shared" si="2213"/>
        <v>[11 or 12]</v>
      </c>
      <c r="J3026" s="1" t="s">
        <v>730</v>
      </c>
      <c r="L3026" s="5" t="e">
        <f>VLOOKUP(M3026,'Species Look-up'!A:B,2,FALSE)</f>
        <v>#N/A</v>
      </c>
      <c r="M3026" s="5" t="e">
        <f>IF(ISNA(VLOOKUP(A3026,'Species Look-up'!C:D,2,FALSE)),VLOOKUP(A3026,'Species Look-up'!D:D,1,FALSE),VLOOKUP(A3026,'Species Look-up'!C:D,2,FALSE))</f>
        <v>#N/A</v>
      </c>
    </row>
    <row r="3027" spans="1:13" customFormat="1" ht="12" customHeight="1" x14ac:dyDescent="0.2">
      <c r="A3027" s="17" t="s">
        <v>6659</v>
      </c>
      <c r="B3027" s="24" t="s">
        <v>6660</v>
      </c>
      <c r="C3027" s="6" t="str">
        <f t="shared" ref="C3027:G3027" si="2250">C3026</f>
        <v>[DATE]</v>
      </c>
      <c r="D3027" s="1" t="str">
        <f t="shared" si="2250"/>
        <v>[ENTER YOUR SITE HERE]</v>
      </c>
      <c r="E3027" s="1" t="str">
        <f t="shared" si="2250"/>
        <v>[GRIDREF]</v>
      </c>
      <c r="F3027" s="1" t="str">
        <f t="shared" si="2250"/>
        <v>[ENTER METHOD]</v>
      </c>
      <c r="G3027" s="1" t="str">
        <f t="shared" si="2250"/>
        <v>[YOUR NAME]</v>
      </c>
      <c r="H3027" s="1" t="str">
        <f t="shared" si="2212"/>
        <v>[YOUR NAME]</v>
      </c>
      <c r="I3027" s="1" t="str">
        <f t="shared" si="2213"/>
        <v>[11 or 12]</v>
      </c>
      <c r="J3027" s="1" t="s">
        <v>730</v>
      </c>
      <c r="L3027" s="5" t="e">
        <f>VLOOKUP(M3027,'Species Look-up'!A:B,2,FALSE)</f>
        <v>#N/A</v>
      </c>
      <c r="M3027" s="5" t="e">
        <f>IF(ISNA(VLOOKUP(A3027,'Species Look-up'!C:D,2,FALSE)),VLOOKUP(A3027,'Species Look-up'!D:D,1,FALSE),VLOOKUP(A3027,'Species Look-up'!C:D,2,FALSE))</f>
        <v>#N/A</v>
      </c>
    </row>
    <row r="3028" spans="1:13" customFormat="1" ht="12" customHeight="1" x14ac:dyDescent="0.2">
      <c r="A3028" s="17" t="s">
        <v>6659</v>
      </c>
      <c r="B3028" s="24" t="s">
        <v>6660</v>
      </c>
      <c r="C3028" s="6" t="str">
        <f t="shared" ref="C3028:G3028" si="2251">C3027</f>
        <v>[DATE]</v>
      </c>
      <c r="D3028" s="1" t="str">
        <f t="shared" si="2251"/>
        <v>[ENTER YOUR SITE HERE]</v>
      </c>
      <c r="E3028" s="1" t="str">
        <f t="shared" si="2251"/>
        <v>[GRIDREF]</v>
      </c>
      <c r="F3028" s="1" t="str">
        <f t="shared" si="2251"/>
        <v>[ENTER METHOD]</v>
      </c>
      <c r="G3028" s="1" t="str">
        <f t="shared" si="2251"/>
        <v>[YOUR NAME]</v>
      </c>
      <c r="H3028" s="1" t="str">
        <f t="shared" si="2212"/>
        <v>[YOUR NAME]</v>
      </c>
      <c r="I3028" s="1" t="str">
        <f t="shared" si="2213"/>
        <v>[11 or 12]</v>
      </c>
      <c r="J3028" s="1" t="s">
        <v>730</v>
      </c>
      <c r="L3028" s="5" t="e">
        <f>VLOOKUP(M3028,'Species Look-up'!A:B,2,FALSE)</f>
        <v>#N/A</v>
      </c>
      <c r="M3028" s="5" t="e">
        <f>IF(ISNA(VLOOKUP(A3028,'Species Look-up'!C:D,2,FALSE)),VLOOKUP(A3028,'Species Look-up'!D:D,1,FALSE),VLOOKUP(A3028,'Species Look-up'!C:D,2,FALSE))</f>
        <v>#N/A</v>
      </c>
    </row>
    <row r="3029" spans="1:13" customFormat="1" ht="12" customHeight="1" x14ac:dyDescent="0.2">
      <c r="A3029" s="17" t="s">
        <v>6659</v>
      </c>
      <c r="B3029" s="24" t="s">
        <v>6660</v>
      </c>
      <c r="C3029" s="6" t="str">
        <f t="shared" ref="C3029:G3029" si="2252">C3028</f>
        <v>[DATE]</v>
      </c>
      <c r="D3029" s="1" t="str">
        <f t="shared" si="2252"/>
        <v>[ENTER YOUR SITE HERE]</v>
      </c>
      <c r="E3029" s="1" t="str">
        <f t="shared" si="2252"/>
        <v>[GRIDREF]</v>
      </c>
      <c r="F3029" s="1" t="str">
        <f t="shared" si="2252"/>
        <v>[ENTER METHOD]</v>
      </c>
      <c r="G3029" s="1" t="str">
        <f t="shared" si="2252"/>
        <v>[YOUR NAME]</v>
      </c>
      <c r="H3029" s="1" t="str">
        <f t="shared" si="2212"/>
        <v>[YOUR NAME]</v>
      </c>
      <c r="I3029" s="1" t="str">
        <f t="shared" si="2213"/>
        <v>[11 or 12]</v>
      </c>
      <c r="J3029" s="1" t="s">
        <v>730</v>
      </c>
      <c r="L3029" s="5" t="e">
        <f>VLOOKUP(M3029,'Species Look-up'!A:B,2,FALSE)</f>
        <v>#N/A</v>
      </c>
      <c r="M3029" s="5" t="e">
        <f>IF(ISNA(VLOOKUP(A3029,'Species Look-up'!C:D,2,FALSE)),VLOOKUP(A3029,'Species Look-up'!D:D,1,FALSE),VLOOKUP(A3029,'Species Look-up'!C:D,2,FALSE))</f>
        <v>#N/A</v>
      </c>
    </row>
    <row r="65536" spans="1:13" customFormat="1" ht="12" customHeight="1" x14ac:dyDescent="0.25">
      <c r="A65536" s="12"/>
      <c r="B65536" s="15"/>
      <c r="C65536" s="13"/>
      <c r="D65536" s="12"/>
      <c r="E65536" s="12"/>
      <c r="F65536" s="12"/>
      <c r="G65536" s="12"/>
      <c r="H65536" s="12"/>
      <c r="I65536" s="12"/>
      <c r="J65536" s="12"/>
      <c r="K65536" s="12"/>
      <c r="L65536" s="14"/>
      <c r="M65536" s="14"/>
    </row>
  </sheetData>
  <autoFilter ref="A1:K941"/>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33"/>
  <sheetViews>
    <sheetView workbookViewId="0">
      <selection activeCell="D1" sqref="D1"/>
    </sheetView>
  </sheetViews>
  <sheetFormatPr defaultRowHeight="12.75" x14ac:dyDescent="0.2"/>
  <cols>
    <col min="1" max="1" width="32.140625" bestFit="1" customWidth="1"/>
    <col min="2" max="2" width="11.7109375" bestFit="1" customWidth="1"/>
    <col min="3" max="3" width="35.7109375" bestFit="1" customWidth="1"/>
    <col min="4" max="4" width="35.85546875" bestFit="1" customWidth="1"/>
  </cols>
  <sheetData>
    <row r="1" spans="1:4" x14ac:dyDescent="0.2">
      <c r="A1" t="s">
        <v>5040</v>
      </c>
      <c r="B1" t="s">
        <v>4760</v>
      </c>
      <c r="D1" t="str">
        <f t="shared" ref="D1:D32" si="0">A1</f>
        <v>Micropterix tunbergella</v>
      </c>
    </row>
    <row r="2" spans="1:4" x14ac:dyDescent="0.2">
      <c r="A2" t="s">
        <v>5041</v>
      </c>
      <c r="B2" t="s">
        <v>4761</v>
      </c>
      <c r="D2" t="str">
        <f t="shared" si="0"/>
        <v>Micropterix mansuetella</v>
      </c>
    </row>
    <row r="3" spans="1:4" x14ac:dyDescent="0.2">
      <c r="A3" t="s">
        <v>5042</v>
      </c>
      <c r="B3" t="s">
        <v>4762</v>
      </c>
      <c r="D3" t="str">
        <f t="shared" si="0"/>
        <v>Micropterix aureatella</v>
      </c>
    </row>
    <row r="4" spans="1:4" x14ac:dyDescent="0.2">
      <c r="A4" t="s">
        <v>5043</v>
      </c>
      <c r="B4" t="s">
        <v>4763</v>
      </c>
      <c r="D4" t="str">
        <f t="shared" si="0"/>
        <v>Micropterix aruncella</v>
      </c>
    </row>
    <row r="5" spans="1:4" x14ac:dyDescent="0.2">
      <c r="A5" t="s">
        <v>5044</v>
      </c>
      <c r="B5" t="s">
        <v>4764</v>
      </c>
      <c r="D5" t="str">
        <f t="shared" si="0"/>
        <v>Micropterix calthella</v>
      </c>
    </row>
    <row r="6" spans="1:4" x14ac:dyDescent="0.2">
      <c r="A6" t="s">
        <v>6075</v>
      </c>
      <c r="B6" t="s">
        <v>2114</v>
      </c>
      <c r="D6" t="str">
        <f t="shared" si="0"/>
        <v>Dyseriocrania subpurpurella</v>
      </c>
    </row>
    <row r="7" spans="1:4" x14ac:dyDescent="0.2">
      <c r="A7" t="s">
        <v>6076</v>
      </c>
      <c r="B7" t="s">
        <v>4765</v>
      </c>
      <c r="D7" t="str">
        <f t="shared" si="0"/>
        <v>Paracrania chrysolepidella</v>
      </c>
    </row>
    <row r="8" spans="1:4" x14ac:dyDescent="0.2">
      <c r="A8" t="s">
        <v>5045</v>
      </c>
      <c r="B8" t="s">
        <v>4766</v>
      </c>
      <c r="D8" t="str">
        <f t="shared" si="0"/>
        <v>Eriocrania unimaculella</v>
      </c>
    </row>
    <row r="9" spans="1:4" x14ac:dyDescent="0.2">
      <c r="A9" t="s">
        <v>5046</v>
      </c>
      <c r="B9" t="s">
        <v>4767</v>
      </c>
      <c r="D9" t="str">
        <f t="shared" si="0"/>
        <v>Eriocrania sparrmannella</v>
      </c>
    </row>
    <row r="10" spans="1:4" x14ac:dyDescent="0.2">
      <c r="A10" t="s">
        <v>5047</v>
      </c>
      <c r="B10" t="s">
        <v>4768</v>
      </c>
      <c r="D10" t="str">
        <f t="shared" si="0"/>
        <v>Eriocrania salopiella</v>
      </c>
    </row>
    <row r="11" spans="1:4" x14ac:dyDescent="0.2">
      <c r="A11" t="s">
        <v>5048</v>
      </c>
      <c r="B11" t="s">
        <v>4769</v>
      </c>
      <c r="D11" t="str">
        <f t="shared" si="0"/>
        <v>Eriocrania cicatricella</v>
      </c>
    </row>
    <row r="12" spans="1:4" x14ac:dyDescent="0.2">
      <c r="A12" t="s">
        <v>3249</v>
      </c>
      <c r="B12" t="s">
        <v>4771</v>
      </c>
      <c r="D12" t="str">
        <f t="shared" si="0"/>
        <v>Eriocrania semipurpurella</v>
      </c>
    </row>
    <row r="13" spans="1:4" x14ac:dyDescent="0.2">
      <c r="A13" t="s">
        <v>5049</v>
      </c>
      <c r="B13" t="s">
        <v>4770</v>
      </c>
      <c r="D13" t="str">
        <f t="shared" si="0"/>
        <v>Eriocrania sangii</v>
      </c>
    </row>
    <row r="14" spans="1:4" x14ac:dyDescent="0.2">
      <c r="A14" t="s">
        <v>6077</v>
      </c>
      <c r="B14" t="s">
        <v>4773</v>
      </c>
      <c r="C14" t="s">
        <v>374</v>
      </c>
      <c r="D14" t="str">
        <f t="shared" si="0"/>
        <v>Triodia sylvina</v>
      </c>
    </row>
    <row r="15" spans="1:4" x14ac:dyDescent="0.2">
      <c r="A15" t="s">
        <v>6078</v>
      </c>
      <c r="B15" t="s">
        <v>363</v>
      </c>
      <c r="C15" t="s">
        <v>4328</v>
      </c>
      <c r="D15" t="str">
        <f t="shared" si="0"/>
        <v>Korscheltellus lupulina</v>
      </c>
    </row>
    <row r="16" spans="1:4" x14ac:dyDescent="0.2">
      <c r="A16" t="s">
        <v>6079</v>
      </c>
      <c r="B16" t="s">
        <v>4775</v>
      </c>
      <c r="C16" t="s">
        <v>376</v>
      </c>
      <c r="D16" t="str">
        <f t="shared" si="0"/>
        <v>Korscheltellus fusconebulosa</v>
      </c>
    </row>
    <row r="17" spans="1:4" x14ac:dyDescent="0.2">
      <c r="A17" t="s">
        <v>6080</v>
      </c>
      <c r="B17" t="s">
        <v>4774</v>
      </c>
      <c r="C17" t="s">
        <v>375</v>
      </c>
      <c r="D17" t="str">
        <f t="shared" si="0"/>
        <v>Phymatopus hecta</v>
      </c>
    </row>
    <row r="18" spans="1:4" x14ac:dyDescent="0.2">
      <c r="A18" t="s">
        <v>3250</v>
      </c>
      <c r="B18" t="s">
        <v>4772</v>
      </c>
      <c r="C18" t="s">
        <v>3251</v>
      </c>
      <c r="D18" t="str">
        <f t="shared" si="0"/>
        <v>Hepialus humuli</v>
      </c>
    </row>
    <row r="19" spans="1:4" x14ac:dyDescent="0.2">
      <c r="A19" t="s">
        <v>1612</v>
      </c>
      <c r="B19" t="s">
        <v>4868</v>
      </c>
      <c r="D19" t="str">
        <f t="shared" si="0"/>
        <v>Enteucha acetosae</v>
      </c>
    </row>
    <row r="20" spans="1:4" x14ac:dyDescent="0.2">
      <c r="A20" t="s">
        <v>1610</v>
      </c>
      <c r="B20" t="s">
        <v>4866</v>
      </c>
      <c r="D20" t="str">
        <f t="shared" si="0"/>
        <v>Stigmella lapponica</v>
      </c>
    </row>
    <row r="21" spans="1:4" x14ac:dyDescent="0.2">
      <c r="A21" t="s">
        <v>1611</v>
      </c>
      <c r="B21" t="s">
        <v>4867</v>
      </c>
      <c r="D21" t="str">
        <f t="shared" si="0"/>
        <v>Stigmella confusella</v>
      </c>
    </row>
    <row r="22" spans="1:4" x14ac:dyDescent="0.2">
      <c r="A22" t="s">
        <v>516</v>
      </c>
      <c r="B22" t="s">
        <v>4841</v>
      </c>
      <c r="D22" t="str">
        <f t="shared" si="0"/>
        <v>Stigmella tiliae</v>
      </c>
    </row>
    <row r="23" spans="1:4" x14ac:dyDescent="0.2">
      <c r="A23" t="s">
        <v>1604</v>
      </c>
      <c r="B23" t="s">
        <v>4860</v>
      </c>
      <c r="D23" t="str">
        <f t="shared" si="0"/>
        <v>Stigmella betulicola</v>
      </c>
    </row>
    <row r="24" spans="1:4" x14ac:dyDescent="0.2">
      <c r="A24" t="s">
        <v>1607</v>
      </c>
      <c r="B24" t="s">
        <v>4863</v>
      </c>
      <c r="D24" t="str">
        <f t="shared" si="0"/>
        <v>Stigmella sakhalinella</v>
      </c>
    </row>
    <row r="25" spans="1:4" x14ac:dyDescent="0.2">
      <c r="A25" t="s">
        <v>1606</v>
      </c>
      <c r="B25" t="s">
        <v>4862</v>
      </c>
      <c r="D25" t="str">
        <f t="shared" si="0"/>
        <v>Stigmella luteella</v>
      </c>
    </row>
    <row r="26" spans="1:4" x14ac:dyDescent="0.2">
      <c r="A26" t="s">
        <v>1608</v>
      </c>
      <c r="B26" t="s">
        <v>4864</v>
      </c>
      <c r="D26" t="str">
        <f t="shared" si="0"/>
        <v>Stigmella glutinosae</v>
      </c>
    </row>
    <row r="27" spans="1:4" x14ac:dyDescent="0.2">
      <c r="A27" t="s">
        <v>1609</v>
      </c>
      <c r="B27" t="s">
        <v>4865</v>
      </c>
      <c r="D27" t="str">
        <f t="shared" si="0"/>
        <v>Stigmella alnetella</v>
      </c>
    </row>
    <row r="28" spans="1:4" x14ac:dyDescent="0.2">
      <c r="A28" t="s">
        <v>1605</v>
      </c>
      <c r="B28" t="s">
        <v>4861</v>
      </c>
      <c r="D28" t="str">
        <f t="shared" si="0"/>
        <v>Stigmella microtheriella</v>
      </c>
    </row>
    <row r="29" spans="1:4" x14ac:dyDescent="0.2">
      <c r="A29" t="s">
        <v>5015</v>
      </c>
      <c r="B29" t="s">
        <v>4859</v>
      </c>
      <c r="D29" t="str">
        <f t="shared" si="0"/>
        <v>Stigmella prunetorum</v>
      </c>
    </row>
    <row r="30" spans="1:4" x14ac:dyDescent="0.2">
      <c r="A30" t="s">
        <v>5008</v>
      </c>
      <c r="B30" t="s">
        <v>4852</v>
      </c>
      <c r="D30" t="str">
        <f t="shared" si="0"/>
        <v>Stigmella aceris</v>
      </c>
    </row>
    <row r="31" spans="1:4" x14ac:dyDescent="0.2">
      <c r="A31" t="s">
        <v>523</v>
      </c>
      <c r="B31" t="s">
        <v>4847</v>
      </c>
      <c r="C31" t="s">
        <v>524</v>
      </c>
      <c r="D31" t="str">
        <f t="shared" si="0"/>
        <v>Stigmella malella</v>
      </c>
    </row>
    <row r="32" spans="1:4" x14ac:dyDescent="0.2">
      <c r="A32" t="s">
        <v>5002</v>
      </c>
      <c r="B32" t="s">
        <v>4848</v>
      </c>
      <c r="D32" t="str">
        <f t="shared" si="0"/>
        <v>Stigmella catharticella</v>
      </c>
    </row>
    <row r="33" spans="1:4" x14ac:dyDescent="0.2">
      <c r="A33" t="s">
        <v>518</v>
      </c>
      <c r="B33" t="s">
        <v>4843</v>
      </c>
      <c r="C33" t="s">
        <v>519</v>
      </c>
      <c r="D33" t="str">
        <f t="shared" ref="D33:D64" si="1">A33</f>
        <v>Stigmella anomalella</v>
      </c>
    </row>
    <row r="34" spans="1:4" x14ac:dyDescent="0.2">
      <c r="A34" t="s">
        <v>521</v>
      </c>
      <c r="B34" t="s">
        <v>4845</v>
      </c>
      <c r="D34" t="str">
        <f t="shared" si="1"/>
        <v>Stigmella spinosissimae</v>
      </c>
    </row>
    <row r="35" spans="1:4" x14ac:dyDescent="0.2">
      <c r="A35" t="s">
        <v>520</v>
      </c>
      <c r="B35" t="s">
        <v>4844</v>
      </c>
      <c r="D35" t="str">
        <f t="shared" si="1"/>
        <v>Stigmella centifoliella</v>
      </c>
    </row>
    <row r="36" spans="1:4" x14ac:dyDescent="0.2">
      <c r="A36" t="s">
        <v>3382</v>
      </c>
      <c r="B36" t="s">
        <v>4831</v>
      </c>
      <c r="D36" t="str">
        <f t="shared" si="1"/>
        <v>Stigmella ulmivora</v>
      </c>
    </row>
    <row r="37" spans="1:4" x14ac:dyDescent="0.2">
      <c r="A37" t="s">
        <v>522</v>
      </c>
      <c r="B37" t="s">
        <v>4846</v>
      </c>
      <c r="D37" t="str">
        <f t="shared" si="1"/>
        <v>Stigmella viscerella</v>
      </c>
    </row>
    <row r="38" spans="1:4" x14ac:dyDescent="0.2">
      <c r="A38" t="s">
        <v>3247</v>
      </c>
      <c r="B38" t="s">
        <v>4833</v>
      </c>
      <c r="D38" t="str">
        <f t="shared" si="1"/>
        <v>Stigmella paradoxa</v>
      </c>
    </row>
    <row r="39" spans="1:4" x14ac:dyDescent="0.2">
      <c r="A39" t="s">
        <v>5012</v>
      </c>
      <c r="B39" t="s">
        <v>4856</v>
      </c>
      <c r="D39" t="str">
        <f t="shared" si="1"/>
        <v>Stigmella torminalis</v>
      </c>
    </row>
    <row r="40" spans="1:4" x14ac:dyDescent="0.2">
      <c r="A40" t="s">
        <v>5013</v>
      </c>
      <c r="B40" t="s">
        <v>4857</v>
      </c>
      <c r="D40" t="str">
        <f t="shared" si="1"/>
        <v>Stigmella regiella</v>
      </c>
    </row>
    <row r="41" spans="1:4" x14ac:dyDescent="0.2">
      <c r="A41" t="s">
        <v>5014</v>
      </c>
      <c r="B41" t="s">
        <v>4858</v>
      </c>
      <c r="D41" t="str">
        <f t="shared" si="1"/>
        <v>Stigmella crataegella</v>
      </c>
    </row>
    <row r="42" spans="1:4" x14ac:dyDescent="0.2">
      <c r="A42" t="s">
        <v>5010</v>
      </c>
      <c r="B42" t="s">
        <v>4854</v>
      </c>
      <c r="D42" t="str">
        <f t="shared" si="1"/>
        <v>Stigmella magdalenae</v>
      </c>
    </row>
    <row r="43" spans="1:4" x14ac:dyDescent="0.2">
      <c r="A43" t="s">
        <v>5009</v>
      </c>
      <c r="B43" t="s">
        <v>4853</v>
      </c>
      <c r="D43" t="str">
        <f t="shared" si="1"/>
        <v>Stigmella nylandriella</v>
      </c>
    </row>
    <row r="44" spans="1:4" x14ac:dyDescent="0.2">
      <c r="A44" t="s">
        <v>5006</v>
      </c>
      <c r="B44" t="s">
        <v>4850</v>
      </c>
      <c r="D44" t="str">
        <f t="shared" si="1"/>
        <v>Stigmella oxyacanthella</v>
      </c>
    </row>
    <row r="45" spans="1:4" x14ac:dyDescent="0.2">
      <c r="A45" t="s">
        <v>5007</v>
      </c>
      <c r="B45" t="s">
        <v>4851</v>
      </c>
      <c r="D45" t="str">
        <f t="shared" si="1"/>
        <v>Stigmella pyri</v>
      </c>
    </row>
    <row r="46" spans="1:4" x14ac:dyDescent="0.2">
      <c r="A46" t="s">
        <v>517</v>
      </c>
      <c r="B46" t="s">
        <v>4842</v>
      </c>
      <c r="D46" t="str">
        <f t="shared" si="1"/>
        <v>Stigmella minusculella</v>
      </c>
    </row>
    <row r="47" spans="1:4" x14ac:dyDescent="0.2">
      <c r="A47" t="s">
        <v>5011</v>
      </c>
      <c r="B47" t="s">
        <v>4855</v>
      </c>
      <c r="D47" t="str">
        <f t="shared" si="1"/>
        <v>Stigmella desperatella</v>
      </c>
    </row>
    <row r="48" spans="1:4" x14ac:dyDescent="0.2">
      <c r="A48" t="s">
        <v>5003</v>
      </c>
      <c r="B48" t="s">
        <v>4849</v>
      </c>
      <c r="D48" t="str">
        <f t="shared" si="1"/>
        <v>Stigmella hybnerella</v>
      </c>
    </row>
    <row r="49" spans="1:4" x14ac:dyDescent="0.2">
      <c r="A49" t="s">
        <v>5005</v>
      </c>
      <c r="B49" t="s">
        <v>5004</v>
      </c>
      <c r="D49" t="str">
        <f t="shared" si="1"/>
        <v>Stigmella mespilicola</v>
      </c>
    </row>
    <row r="50" spans="1:4" x14ac:dyDescent="0.2">
      <c r="A50" t="s">
        <v>3279</v>
      </c>
      <c r="B50" t="s">
        <v>4826</v>
      </c>
      <c r="D50" t="str">
        <f t="shared" si="1"/>
        <v>Stigmella floslactella</v>
      </c>
    </row>
    <row r="51" spans="1:4" x14ac:dyDescent="0.2">
      <c r="A51" t="s">
        <v>3280</v>
      </c>
      <c r="B51" t="s">
        <v>4827</v>
      </c>
      <c r="D51" t="str">
        <f t="shared" si="1"/>
        <v>Stigmella carpinella</v>
      </c>
    </row>
    <row r="52" spans="1:4" x14ac:dyDescent="0.2">
      <c r="A52" t="s">
        <v>3281</v>
      </c>
      <c r="B52" t="s">
        <v>4828</v>
      </c>
      <c r="D52" t="str">
        <f t="shared" si="1"/>
        <v>Stigmella tityrella</v>
      </c>
    </row>
    <row r="53" spans="1:4" x14ac:dyDescent="0.2">
      <c r="A53" t="s">
        <v>3273</v>
      </c>
      <c r="B53" t="s">
        <v>4820</v>
      </c>
      <c r="D53" t="str">
        <f t="shared" si="1"/>
        <v>Stigmella salicis</v>
      </c>
    </row>
    <row r="54" spans="1:4" x14ac:dyDescent="0.2">
      <c r="A54" t="s">
        <v>3276</v>
      </c>
      <c r="B54" t="s">
        <v>4823</v>
      </c>
      <c r="D54" t="str">
        <f t="shared" si="1"/>
        <v>Stigmella myrtillella</v>
      </c>
    </row>
    <row r="55" spans="1:4" x14ac:dyDescent="0.2">
      <c r="A55" t="s">
        <v>3275</v>
      </c>
      <c r="B55" t="s">
        <v>4822</v>
      </c>
      <c r="D55" t="str">
        <f t="shared" si="1"/>
        <v>Stigmella zelleriella</v>
      </c>
    </row>
    <row r="56" spans="1:4" x14ac:dyDescent="0.2">
      <c r="A56" t="s">
        <v>3274</v>
      </c>
      <c r="B56" t="s">
        <v>4821</v>
      </c>
      <c r="D56" t="str">
        <f t="shared" si="1"/>
        <v>Stigmella obliquella</v>
      </c>
    </row>
    <row r="57" spans="1:4" x14ac:dyDescent="0.2">
      <c r="A57" t="s">
        <v>3277</v>
      </c>
      <c r="B57" t="s">
        <v>4824</v>
      </c>
      <c r="D57" t="str">
        <f t="shared" si="1"/>
        <v>Stigmella trimaculella</v>
      </c>
    </row>
    <row r="58" spans="1:4" x14ac:dyDescent="0.2">
      <c r="A58" t="s">
        <v>3278</v>
      </c>
      <c r="B58" t="s">
        <v>4825</v>
      </c>
      <c r="D58" t="str">
        <f t="shared" si="1"/>
        <v>Stigmella assimilella</v>
      </c>
    </row>
    <row r="59" spans="1:4" x14ac:dyDescent="0.2">
      <c r="A59" t="s">
        <v>3271</v>
      </c>
      <c r="B59" t="s">
        <v>4818</v>
      </c>
      <c r="D59" t="str">
        <f t="shared" si="1"/>
        <v>Stigmella sorbi</v>
      </c>
    </row>
    <row r="60" spans="1:4" x14ac:dyDescent="0.2">
      <c r="A60" t="s">
        <v>3272</v>
      </c>
      <c r="B60" t="s">
        <v>4819</v>
      </c>
      <c r="D60" t="str">
        <f t="shared" si="1"/>
        <v>Stigmella plagicolella</v>
      </c>
    </row>
    <row r="61" spans="1:4" x14ac:dyDescent="0.2">
      <c r="A61" t="s">
        <v>3370</v>
      </c>
      <c r="B61" t="s">
        <v>4815</v>
      </c>
      <c r="D61" t="str">
        <f t="shared" si="1"/>
        <v>Stigmella lemniscella</v>
      </c>
    </row>
    <row r="62" spans="1:4" x14ac:dyDescent="0.2">
      <c r="A62" t="s">
        <v>3371</v>
      </c>
      <c r="B62" t="s">
        <v>4816</v>
      </c>
      <c r="D62" t="str">
        <f t="shared" si="1"/>
        <v>Stigmella continuella</v>
      </c>
    </row>
    <row r="63" spans="1:4" x14ac:dyDescent="0.2">
      <c r="A63" t="s">
        <v>482</v>
      </c>
      <c r="B63" t="s">
        <v>4807</v>
      </c>
      <c r="D63" t="str">
        <f t="shared" si="1"/>
        <v>Stigmella aurella</v>
      </c>
    </row>
    <row r="64" spans="1:4" x14ac:dyDescent="0.2">
      <c r="A64" t="s">
        <v>3253</v>
      </c>
      <c r="B64" t="s">
        <v>4809</v>
      </c>
      <c r="D64" t="str">
        <f t="shared" si="1"/>
        <v>Stigmella auromarginella</v>
      </c>
    </row>
    <row r="65" spans="1:4" x14ac:dyDescent="0.2">
      <c r="A65" t="s">
        <v>3252</v>
      </c>
      <c r="B65" t="s">
        <v>4808</v>
      </c>
      <c r="D65" t="str">
        <f t="shared" ref="D65:D96" si="2">A65</f>
        <v>Stigmella splendidissimella</v>
      </c>
    </row>
    <row r="66" spans="1:4" x14ac:dyDescent="0.2">
      <c r="A66" t="s">
        <v>5828</v>
      </c>
      <c r="B66" t="s">
        <v>3254</v>
      </c>
      <c r="D66" t="str">
        <f t="shared" si="2"/>
        <v>Stigmella pretiosa</v>
      </c>
    </row>
    <row r="67" spans="1:4" x14ac:dyDescent="0.2">
      <c r="A67" t="s">
        <v>5829</v>
      </c>
      <c r="B67" t="s">
        <v>4810</v>
      </c>
      <c r="D67" t="str">
        <f t="shared" si="2"/>
        <v>Stigmella aeneofasciella</v>
      </c>
    </row>
    <row r="68" spans="1:4" x14ac:dyDescent="0.2">
      <c r="A68" t="s">
        <v>5830</v>
      </c>
      <c r="B68" t="s">
        <v>4811</v>
      </c>
      <c r="D68" t="str">
        <f t="shared" si="2"/>
        <v>Stigmella dryadella</v>
      </c>
    </row>
    <row r="69" spans="1:4" x14ac:dyDescent="0.2">
      <c r="A69" t="s">
        <v>3369</v>
      </c>
      <c r="B69" t="s">
        <v>4814</v>
      </c>
      <c r="D69" t="str">
        <f t="shared" si="2"/>
        <v>Stigmella poterii</v>
      </c>
    </row>
    <row r="70" spans="1:4" x14ac:dyDescent="0.2">
      <c r="A70" t="s">
        <v>5831</v>
      </c>
      <c r="B70" t="s">
        <v>4812</v>
      </c>
      <c r="D70" t="str">
        <f t="shared" si="2"/>
        <v>Stigmella filipendulae</v>
      </c>
    </row>
    <row r="71" spans="1:4" x14ac:dyDescent="0.2">
      <c r="A71" t="s">
        <v>5832</v>
      </c>
      <c r="B71" t="s">
        <v>4813</v>
      </c>
      <c r="D71" t="str">
        <f t="shared" si="2"/>
        <v>Stigmella ulmariae</v>
      </c>
    </row>
    <row r="72" spans="1:4" x14ac:dyDescent="0.2">
      <c r="A72" t="s">
        <v>3282</v>
      </c>
      <c r="B72" t="s">
        <v>4829</v>
      </c>
      <c r="D72" t="str">
        <f t="shared" si="2"/>
        <v>Stigmella incognitella</v>
      </c>
    </row>
    <row r="73" spans="1:4" x14ac:dyDescent="0.2">
      <c r="A73" t="s">
        <v>3381</v>
      </c>
      <c r="B73" t="s">
        <v>4830</v>
      </c>
      <c r="D73" t="str">
        <f t="shared" si="2"/>
        <v>Stigmella perpygmaeella</v>
      </c>
    </row>
    <row r="74" spans="1:4" x14ac:dyDescent="0.2">
      <c r="A74" t="s">
        <v>3246</v>
      </c>
      <c r="B74" t="s">
        <v>4832</v>
      </c>
      <c r="D74" t="str">
        <f t="shared" si="2"/>
        <v>Stigmella hemargyrella</v>
      </c>
    </row>
    <row r="75" spans="1:4" x14ac:dyDescent="0.2">
      <c r="A75" t="s">
        <v>3270</v>
      </c>
      <c r="B75" t="s">
        <v>4817</v>
      </c>
      <c r="D75" t="str">
        <f t="shared" si="2"/>
        <v>Stigmella speciosa</v>
      </c>
    </row>
    <row r="76" spans="1:4" x14ac:dyDescent="0.2">
      <c r="A76" t="s">
        <v>511</v>
      </c>
      <c r="B76" t="s">
        <v>4836</v>
      </c>
      <c r="D76" t="str">
        <f t="shared" si="2"/>
        <v>Stigmella suberivora</v>
      </c>
    </row>
    <row r="77" spans="1:4" x14ac:dyDescent="0.2">
      <c r="A77" t="s">
        <v>515</v>
      </c>
      <c r="B77" t="s">
        <v>4840</v>
      </c>
      <c r="D77" t="str">
        <f t="shared" si="2"/>
        <v>Stigmella basiguttella</v>
      </c>
    </row>
    <row r="78" spans="1:4" x14ac:dyDescent="0.2">
      <c r="A78" t="s">
        <v>513</v>
      </c>
      <c r="B78" t="s">
        <v>4838</v>
      </c>
      <c r="D78" t="str">
        <f t="shared" si="2"/>
        <v>Stigmella svenssoni</v>
      </c>
    </row>
    <row r="79" spans="1:4" x14ac:dyDescent="0.2">
      <c r="A79" t="s">
        <v>510</v>
      </c>
      <c r="B79" t="s">
        <v>4835</v>
      </c>
      <c r="D79" t="str">
        <f t="shared" si="2"/>
        <v>Stigmella ruficapitella</v>
      </c>
    </row>
    <row r="80" spans="1:4" x14ac:dyDescent="0.2">
      <c r="A80" t="s">
        <v>3248</v>
      </c>
      <c r="B80" t="s">
        <v>4834</v>
      </c>
      <c r="D80" t="str">
        <f t="shared" si="2"/>
        <v>Stigmella atricapitella</v>
      </c>
    </row>
    <row r="81" spans="1:4" x14ac:dyDescent="0.2">
      <c r="A81" t="s">
        <v>514</v>
      </c>
      <c r="B81" t="s">
        <v>4839</v>
      </c>
      <c r="D81" t="str">
        <f t="shared" si="2"/>
        <v>Stigmella samiatella</v>
      </c>
    </row>
    <row r="82" spans="1:4" x14ac:dyDescent="0.2">
      <c r="A82" t="s">
        <v>512</v>
      </c>
      <c r="B82" t="s">
        <v>4837</v>
      </c>
      <c r="D82" t="str">
        <f t="shared" si="2"/>
        <v>Stigmella roborella</v>
      </c>
    </row>
    <row r="83" spans="1:4" x14ac:dyDescent="0.2">
      <c r="A83" t="s">
        <v>474</v>
      </c>
      <c r="B83" t="s">
        <v>4801</v>
      </c>
      <c r="D83" t="str">
        <f t="shared" si="2"/>
        <v>Trifurcula headleyella</v>
      </c>
    </row>
    <row r="84" spans="1:4" x14ac:dyDescent="0.2">
      <c r="A84" t="s">
        <v>480</v>
      </c>
      <c r="B84" t="s">
        <v>4805</v>
      </c>
      <c r="D84" t="str">
        <f t="shared" si="2"/>
        <v>Trifurcula cryptella</v>
      </c>
    </row>
    <row r="85" spans="1:4" x14ac:dyDescent="0.2">
      <c r="A85" t="s">
        <v>481</v>
      </c>
      <c r="B85" t="s">
        <v>4806</v>
      </c>
      <c r="D85" t="str">
        <f t="shared" si="2"/>
        <v>Trifurcula eurema</v>
      </c>
    </row>
    <row r="86" spans="1:4" x14ac:dyDescent="0.2">
      <c r="A86" t="s">
        <v>475</v>
      </c>
      <c r="B86" t="s">
        <v>4802</v>
      </c>
      <c r="D86" t="str">
        <f t="shared" si="2"/>
        <v>Trifurcula subnitidella</v>
      </c>
    </row>
    <row r="87" spans="1:4" x14ac:dyDescent="0.2">
      <c r="A87" t="s">
        <v>476</v>
      </c>
      <c r="B87" t="s">
        <v>4803</v>
      </c>
      <c r="D87" t="str">
        <f t="shared" si="2"/>
        <v>Trifurcula immundella</v>
      </c>
    </row>
    <row r="88" spans="1:4" x14ac:dyDescent="0.2">
      <c r="A88" t="s">
        <v>479</v>
      </c>
      <c r="B88" t="s">
        <v>4804</v>
      </c>
      <c r="D88" t="str">
        <f t="shared" si="2"/>
        <v>Trifurcula beirnei</v>
      </c>
    </row>
    <row r="89" spans="1:4" x14ac:dyDescent="0.2">
      <c r="A89" t="s">
        <v>478</v>
      </c>
      <c r="B89" t="s">
        <v>477</v>
      </c>
      <c r="D89" t="str">
        <f t="shared" si="2"/>
        <v>Trifurcula squamatella</v>
      </c>
    </row>
    <row r="90" spans="1:4" x14ac:dyDescent="0.2">
      <c r="A90" t="s">
        <v>468</v>
      </c>
      <c r="B90" t="s">
        <v>4797</v>
      </c>
      <c r="D90" t="str">
        <f t="shared" si="2"/>
        <v>Bohemannia pulverosella</v>
      </c>
    </row>
    <row r="91" spans="1:4" x14ac:dyDescent="0.2">
      <c r="A91" t="s">
        <v>377</v>
      </c>
      <c r="B91" t="s">
        <v>4776</v>
      </c>
      <c r="D91" t="str">
        <f t="shared" si="2"/>
        <v>Bohemannia quadrimaculella</v>
      </c>
    </row>
    <row r="92" spans="1:4" x14ac:dyDescent="0.2">
      <c r="A92" t="s">
        <v>393</v>
      </c>
      <c r="B92" t="s">
        <v>4790</v>
      </c>
      <c r="D92" t="str">
        <f t="shared" si="2"/>
        <v>Bohemannia auriciliella</v>
      </c>
    </row>
    <row r="93" spans="1:4" x14ac:dyDescent="0.2">
      <c r="A93" t="s">
        <v>379</v>
      </c>
      <c r="B93" t="s">
        <v>4778</v>
      </c>
      <c r="D93" t="str">
        <f t="shared" si="2"/>
        <v>Ectoedemia sericopeza</v>
      </c>
    </row>
    <row r="94" spans="1:4" x14ac:dyDescent="0.2">
      <c r="A94" t="s">
        <v>380</v>
      </c>
      <c r="B94" t="s">
        <v>4779</v>
      </c>
      <c r="D94" t="str">
        <f t="shared" si="2"/>
        <v>Ectoedemia louisella</v>
      </c>
    </row>
    <row r="95" spans="1:4" x14ac:dyDescent="0.2">
      <c r="A95" t="s">
        <v>378</v>
      </c>
      <c r="B95" t="s">
        <v>4777</v>
      </c>
      <c r="D95" t="str">
        <f t="shared" si="2"/>
        <v>Ectoedemia decentella</v>
      </c>
    </row>
    <row r="96" spans="1:4" x14ac:dyDescent="0.2">
      <c r="A96" t="s">
        <v>473</v>
      </c>
      <c r="B96" t="s">
        <v>4800</v>
      </c>
      <c r="D96" t="str">
        <f t="shared" si="2"/>
        <v>Ectoedemia weaveri</v>
      </c>
    </row>
    <row r="97" spans="1:4" x14ac:dyDescent="0.2">
      <c r="A97" t="s">
        <v>472</v>
      </c>
      <c r="B97" t="s">
        <v>4799</v>
      </c>
      <c r="D97" t="str">
        <f t="shared" ref="D97:D129" si="3">A97</f>
        <v>Ectoedemia septembrella</v>
      </c>
    </row>
    <row r="98" spans="1:4" x14ac:dyDescent="0.2">
      <c r="A98" t="s">
        <v>469</v>
      </c>
      <c r="B98" t="s">
        <v>4798</v>
      </c>
      <c r="D98" t="str">
        <f t="shared" si="3"/>
        <v>Ectoedemia atrifrontella</v>
      </c>
    </row>
    <row r="99" spans="1:4" x14ac:dyDescent="0.2">
      <c r="A99" t="s">
        <v>6081</v>
      </c>
      <c r="B99" t="s">
        <v>6560</v>
      </c>
      <c r="D99" t="str">
        <f t="shared" si="3"/>
        <v>Ectoedemia longicaudella</v>
      </c>
    </row>
    <row r="100" spans="1:4" x14ac:dyDescent="0.2">
      <c r="A100" t="s">
        <v>471</v>
      </c>
      <c r="B100" t="s">
        <v>470</v>
      </c>
      <c r="D100" t="str">
        <f t="shared" si="3"/>
        <v>Ectoedemia amani</v>
      </c>
    </row>
    <row r="101" spans="1:4" x14ac:dyDescent="0.2">
      <c r="A101" t="s">
        <v>385</v>
      </c>
      <c r="B101" t="s">
        <v>4782</v>
      </c>
      <c r="D101" t="str">
        <f t="shared" si="3"/>
        <v>Ectoedemia intimella</v>
      </c>
    </row>
    <row r="102" spans="1:4" x14ac:dyDescent="0.2">
      <c r="A102" t="s">
        <v>384</v>
      </c>
      <c r="B102" t="s">
        <v>383</v>
      </c>
      <c r="D102" t="str">
        <f t="shared" si="3"/>
        <v>Ectoedemia hannoverella</v>
      </c>
    </row>
    <row r="103" spans="1:4" x14ac:dyDescent="0.2">
      <c r="A103" t="s">
        <v>382</v>
      </c>
      <c r="B103" t="s">
        <v>4781</v>
      </c>
      <c r="D103" t="str">
        <f t="shared" si="3"/>
        <v>Ectoedemia turbidella</v>
      </c>
    </row>
    <row r="104" spans="1:4" x14ac:dyDescent="0.2">
      <c r="A104" t="s">
        <v>381</v>
      </c>
      <c r="B104" t="s">
        <v>4780</v>
      </c>
      <c r="D104" t="str">
        <f t="shared" si="3"/>
        <v>Ectoedemia argyropeza</v>
      </c>
    </row>
    <row r="105" spans="1:4" x14ac:dyDescent="0.2">
      <c r="A105" t="s">
        <v>6082</v>
      </c>
      <c r="B105" t="s">
        <v>461</v>
      </c>
      <c r="D105" t="str">
        <f t="shared" si="3"/>
        <v>Ectoedemia heckfordi</v>
      </c>
    </row>
    <row r="106" spans="1:4" x14ac:dyDescent="0.2">
      <c r="A106" t="s">
        <v>462</v>
      </c>
      <c r="B106" t="s">
        <v>4793</v>
      </c>
      <c r="D106" t="str">
        <f t="shared" si="3"/>
        <v>Ectoedemia quinquella</v>
      </c>
    </row>
    <row r="107" spans="1:4" x14ac:dyDescent="0.2">
      <c r="A107" t="s">
        <v>464</v>
      </c>
      <c r="B107" t="s">
        <v>463</v>
      </c>
      <c r="D107" t="str">
        <f t="shared" si="3"/>
        <v>Ectoedemia heringella</v>
      </c>
    </row>
    <row r="108" spans="1:4" x14ac:dyDescent="0.2">
      <c r="A108" t="s">
        <v>465</v>
      </c>
      <c r="B108" t="s">
        <v>4794</v>
      </c>
      <c r="D108" t="str">
        <f t="shared" si="3"/>
        <v>Ectoedemia albifasciella</v>
      </c>
    </row>
    <row r="109" spans="1:4" x14ac:dyDescent="0.2">
      <c r="A109" t="s">
        <v>466</v>
      </c>
      <c r="B109" t="s">
        <v>4795</v>
      </c>
      <c r="D109" t="str">
        <f t="shared" si="3"/>
        <v>Ectoedemia subbimaculella</v>
      </c>
    </row>
    <row r="110" spans="1:4" x14ac:dyDescent="0.2">
      <c r="A110" t="s">
        <v>467</v>
      </c>
      <c r="B110" t="s">
        <v>4796</v>
      </c>
      <c r="D110" t="str">
        <f t="shared" si="3"/>
        <v>Ectoedemia heringi</v>
      </c>
    </row>
    <row r="111" spans="1:4" x14ac:dyDescent="0.2">
      <c r="A111" t="s">
        <v>392</v>
      </c>
      <c r="B111" t="s">
        <v>4789</v>
      </c>
      <c r="D111" t="str">
        <f t="shared" si="3"/>
        <v>Ectoedemia erythrogenella</v>
      </c>
    </row>
    <row r="112" spans="1:4" x14ac:dyDescent="0.2">
      <c r="A112" t="s">
        <v>386</v>
      </c>
      <c r="B112" t="s">
        <v>4783</v>
      </c>
      <c r="D112" t="str">
        <f t="shared" si="3"/>
        <v>Ectoedemia agrimoniae</v>
      </c>
    </row>
    <row r="113" spans="1:4" x14ac:dyDescent="0.2">
      <c r="A113" t="s">
        <v>388</v>
      </c>
      <c r="B113" t="s">
        <v>4785</v>
      </c>
      <c r="D113" t="str">
        <f t="shared" si="3"/>
        <v>Ectoedemia angulifasciella</v>
      </c>
    </row>
    <row r="114" spans="1:4" x14ac:dyDescent="0.2">
      <c r="A114" t="s">
        <v>389</v>
      </c>
      <c r="B114" t="s">
        <v>4786</v>
      </c>
      <c r="D114" t="str">
        <f t="shared" si="3"/>
        <v>Ectoedemia atricollis</v>
      </c>
    </row>
    <row r="115" spans="1:4" x14ac:dyDescent="0.2">
      <c r="A115" t="s">
        <v>390</v>
      </c>
      <c r="B115" t="s">
        <v>4787</v>
      </c>
      <c r="D115" t="str">
        <f t="shared" si="3"/>
        <v>Ectoedemia arcuatella</v>
      </c>
    </row>
    <row r="116" spans="1:4" x14ac:dyDescent="0.2">
      <c r="A116" t="s">
        <v>391</v>
      </c>
      <c r="B116" t="s">
        <v>4788</v>
      </c>
      <c r="D116" t="str">
        <f t="shared" si="3"/>
        <v>Ectoedemia rubivora</v>
      </c>
    </row>
    <row r="117" spans="1:4" x14ac:dyDescent="0.2">
      <c r="A117" t="s">
        <v>387</v>
      </c>
      <c r="B117" t="s">
        <v>4784</v>
      </c>
      <c r="D117" t="str">
        <f t="shared" si="3"/>
        <v>Ectoedemia spinosella</v>
      </c>
    </row>
    <row r="118" spans="1:4" x14ac:dyDescent="0.2">
      <c r="A118" t="s">
        <v>459</v>
      </c>
      <c r="B118" t="s">
        <v>4791</v>
      </c>
      <c r="D118" t="str">
        <f t="shared" si="3"/>
        <v>Ectoedemia occultella</v>
      </c>
    </row>
    <row r="119" spans="1:4" x14ac:dyDescent="0.2">
      <c r="A119" t="s">
        <v>460</v>
      </c>
      <c r="B119" t="s">
        <v>4792</v>
      </c>
      <c r="D119" t="str">
        <f t="shared" si="3"/>
        <v>Ectoedemia minimella</v>
      </c>
    </row>
    <row r="120" spans="1:4" x14ac:dyDescent="0.2">
      <c r="A120" t="s">
        <v>1613</v>
      </c>
      <c r="B120" t="s">
        <v>4869</v>
      </c>
      <c r="D120" t="str">
        <f t="shared" si="3"/>
        <v>Opostega salaciella</v>
      </c>
    </row>
    <row r="121" spans="1:4" x14ac:dyDescent="0.2">
      <c r="A121" t="s">
        <v>1616</v>
      </c>
      <c r="B121" t="s">
        <v>4872</v>
      </c>
      <c r="D121" t="str">
        <f t="shared" si="3"/>
        <v>Opostega spatulella</v>
      </c>
    </row>
    <row r="122" spans="1:4" x14ac:dyDescent="0.2">
      <c r="A122" t="s">
        <v>1614</v>
      </c>
      <c r="B122" t="s">
        <v>4870</v>
      </c>
      <c r="D122" t="str">
        <f t="shared" si="3"/>
        <v>Pseudopostega auritella</v>
      </c>
    </row>
    <row r="123" spans="1:4" x14ac:dyDescent="0.2">
      <c r="A123" t="s">
        <v>1615</v>
      </c>
      <c r="B123" t="s">
        <v>4871</v>
      </c>
      <c r="D123" t="str">
        <f t="shared" si="3"/>
        <v>Pseudopostega crepusculella</v>
      </c>
    </row>
    <row r="124" spans="1:4" x14ac:dyDescent="0.2">
      <c r="A124" t="s">
        <v>5075</v>
      </c>
      <c r="B124" t="s">
        <v>4907</v>
      </c>
      <c r="D124" t="str">
        <f t="shared" si="3"/>
        <v>Antispila metallella</v>
      </c>
    </row>
    <row r="125" spans="1:4" x14ac:dyDescent="0.2">
      <c r="A125" t="s">
        <v>5076</v>
      </c>
      <c r="B125" t="s">
        <v>4908</v>
      </c>
      <c r="D125" t="str">
        <f t="shared" si="3"/>
        <v>Antispila treitschkiella</v>
      </c>
    </row>
    <row r="126" spans="1:4" x14ac:dyDescent="0.2">
      <c r="A126" t="s">
        <v>5072</v>
      </c>
      <c r="B126" t="s">
        <v>4904</v>
      </c>
      <c r="D126" t="str">
        <f t="shared" si="3"/>
        <v>Heliozela sericiella</v>
      </c>
    </row>
    <row r="127" spans="1:4" x14ac:dyDescent="0.2">
      <c r="A127" t="s">
        <v>5073</v>
      </c>
      <c r="B127" t="s">
        <v>4905</v>
      </c>
      <c r="D127" t="str">
        <f t="shared" si="3"/>
        <v>Heliozela resplendella</v>
      </c>
    </row>
    <row r="128" spans="1:4" x14ac:dyDescent="0.2">
      <c r="A128" t="s">
        <v>5074</v>
      </c>
      <c r="B128" t="s">
        <v>4906</v>
      </c>
      <c r="D128" t="str">
        <f t="shared" si="3"/>
        <v>Heliozela hammoniella</v>
      </c>
    </row>
    <row r="129" spans="1:4" x14ac:dyDescent="0.2">
      <c r="A129" t="s">
        <v>5068</v>
      </c>
      <c r="B129" t="s">
        <v>4898</v>
      </c>
      <c r="D129" t="str">
        <f t="shared" si="3"/>
        <v>Nemophora degeerella</v>
      </c>
    </row>
    <row r="130" spans="1:4" x14ac:dyDescent="0.2">
      <c r="A130" t="s">
        <v>5067</v>
      </c>
      <c r="B130" t="s">
        <v>4897</v>
      </c>
      <c r="D130" t="str">
        <f t="shared" ref="D130:D193" si="4">A130</f>
        <v>Nemophora metallica</v>
      </c>
    </row>
    <row r="131" spans="1:4" x14ac:dyDescent="0.2">
      <c r="A131" t="s">
        <v>5066</v>
      </c>
      <c r="B131" t="s">
        <v>4896</v>
      </c>
      <c r="D131" t="str">
        <f t="shared" si="4"/>
        <v>Nemophora cupriacella</v>
      </c>
    </row>
    <row r="132" spans="1:4" x14ac:dyDescent="0.2">
      <c r="A132" t="s">
        <v>5064</v>
      </c>
      <c r="B132" t="s">
        <v>4894</v>
      </c>
      <c r="D132" t="str">
        <f t="shared" si="4"/>
        <v>Nemophora fasciella</v>
      </c>
    </row>
    <row r="133" spans="1:4" x14ac:dyDescent="0.2">
      <c r="A133" t="s">
        <v>5065</v>
      </c>
      <c r="B133" t="s">
        <v>4895</v>
      </c>
      <c r="D133" t="str">
        <f t="shared" si="4"/>
        <v>Nemophora minimella</v>
      </c>
    </row>
    <row r="134" spans="1:4" x14ac:dyDescent="0.2">
      <c r="A134" t="s">
        <v>5070</v>
      </c>
      <c r="B134" t="s">
        <v>4900</v>
      </c>
      <c r="D134" t="str">
        <f t="shared" si="4"/>
        <v>Adela reaumurella</v>
      </c>
    </row>
    <row r="135" spans="1:4" x14ac:dyDescent="0.2">
      <c r="A135" t="s">
        <v>5069</v>
      </c>
      <c r="B135" t="s">
        <v>4899</v>
      </c>
      <c r="D135" t="str">
        <f t="shared" si="4"/>
        <v>Adela cuprella</v>
      </c>
    </row>
    <row r="136" spans="1:4" x14ac:dyDescent="0.2">
      <c r="A136" t="s">
        <v>5071</v>
      </c>
      <c r="B136" t="s">
        <v>4901</v>
      </c>
      <c r="D136" t="str">
        <f t="shared" si="4"/>
        <v>Adela croesella</v>
      </c>
    </row>
    <row r="137" spans="1:4" x14ac:dyDescent="0.2">
      <c r="A137" t="s">
        <v>6083</v>
      </c>
      <c r="B137" t="s">
        <v>4903</v>
      </c>
      <c r="D137" t="str">
        <f t="shared" si="4"/>
        <v>Cauchas fibulella</v>
      </c>
    </row>
    <row r="138" spans="1:4" x14ac:dyDescent="0.2">
      <c r="A138" t="s">
        <v>6084</v>
      </c>
      <c r="B138" t="s">
        <v>4902</v>
      </c>
      <c r="D138" t="str">
        <f t="shared" si="4"/>
        <v>Cauchas rufimitrella</v>
      </c>
    </row>
    <row r="139" spans="1:4" x14ac:dyDescent="0.2">
      <c r="A139" t="s">
        <v>5827</v>
      </c>
      <c r="B139" t="s">
        <v>4892</v>
      </c>
      <c r="D139" t="str">
        <f t="shared" si="4"/>
        <v>Nematopogon pilella</v>
      </c>
    </row>
    <row r="140" spans="1:4" x14ac:dyDescent="0.2">
      <c r="A140" t="s">
        <v>1635</v>
      </c>
      <c r="B140" t="s">
        <v>4891</v>
      </c>
      <c r="D140" t="str">
        <f t="shared" si="4"/>
        <v>Nematopogon schwarziellus</v>
      </c>
    </row>
    <row r="141" spans="1:4" x14ac:dyDescent="0.2">
      <c r="A141" t="s">
        <v>5063</v>
      </c>
      <c r="B141" t="s">
        <v>5062</v>
      </c>
      <c r="D141" t="str">
        <f t="shared" si="4"/>
        <v>Nematopogon magna</v>
      </c>
    </row>
    <row r="142" spans="1:4" x14ac:dyDescent="0.2">
      <c r="A142" t="s">
        <v>5061</v>
      </c>
      <c r="B142" t="s">
        <v>4893</v>
      </c>
      <c r="D142" t="str">
        <f t="shared" si="4"/>
        <v>Nematopogon metaxella</v>
      </c>
    </row>
    <row r="143" spans="1:4" x14ac:dyDescent="0.2">
      <c r="A143" t="s">
        <v>1634</v>
      </c>
      <c r="B143" t="s">
        <v>4890</v>
      </c>
      <c r="D143" t="str">
        <f t="shared" si="4"/>
        <v>Nematopogon swammerdamella</v>
      </c>
    </row>
    <row r="144" spans="1:4" x14ac:dyDescent="0.2">
      <c r="A144" t="s">
        <v>1621</v>
      </c>
      <c r="B144" t="s">
        <v>4879</v>
      </c>
      <c r="D144" t="str">
        <f t="shared" si="4"/>
        <v>Incurvaria pectinea</v>
      </c>
    </row>
    <row r="145" spans="1:4" x14ac:dyDescent="0.2">
      <c r="A145" t="s">
        <v>1622</v>
      </c>
      <c r="B145" t="s">
        <v>4880</v>
      </c>
      <c r="D145" t="str">
        <f t="shared" si="4"/>
        <v>Incurvaria masculella</v>
      </c>
    </row>
    <row r="146" spans="1:4" x14ac:dyDescent="0.2">
      <c r="A146" t="s">
        <v>1623</v>
      </c>
      <c r="B146" t="s">
        <v>4881</v>
      </c>
      <c r="D146" t="str">
        <f t="shared" si="4"/>
        <v>Incurvaria oehlmanniella</v>
      </c>
    </row>
    <row r="147" spans="1:4" x14ac:dyDescent="0.2">
      <c r="A147" t="s">
        <v>1624</v>
      </c>
      <c r="B147" t="s">
        <v>4882</v>
      </c>
      <c r="D147" t="str">
        <f t="shared" si="4"/>
        <v>Incurvaria praelatella</v>
      </c>
    </row>
    <row r="148" spans="1:4" x14ac:dyDescent="0.2">
      <c r="A148" t="s">
        <v>1620</v>
      </c>
      <c r="B148" t="s">
        <v>4878</v>
      </c>
      <c r="D148" t="str">
        <f t="shared" si="4"/>
        <v>Phylloporia bistrigella</v>
      </c>
    </row>
    <row r="149" spans="1:4" x14ac:dyDescent="0.2">
      <c r="A149" t="s">
        <v>1625</v>
      </c>
      <c r="B149" t="s">
        <v>4883</v>
      </c>
      <c r="C149" t="s">
        <v>1626</v>
      </c>
      <c r="D149" t="str">
        <f t="shared" si="4"/>
        <v>Lampronia capitella</v>
      </c>
    </row>
    <row r="150" spans="1:4" x14ac:dyDescent="0.2">
      <c r="A150" t="s">
        <v>1628</v>
      </c>
      <c r="B150" t="s">
        <v>4885</v>
      </c>
      <c r="D150" t="str">
        <f t="shared" si="4"/>
        <v>Lampronia luzella</v>
      </c>
    </row>
    <row r="151" spans="1:4" x14ac:dyDescent="0.2">
      <c r="A151" t="s">
        <v>1629</v>
      </c>
      <c r="B151" t="s">
        <v>4886</v>
      </c>
      <c r="C151" t="s">
        <v>1630</v>
      </c>
      <c r="D151" t="str">
        <f t="shared" si="4"/>
        <v>Lampronia corticella</v>
      </c>
    </row>
    <row r="152" spans="1:4" x14ac:dyDescent="0.2">
      <c r="A152" t="s">
        <v>1631</v>
      </c>
      <c r="B152" t="s">
        <v>4887</v>
      </c>
      <c r="D152" t="str">
        <f t="shared" si="4"/>
        <v>Lampronia morosa</v>
      </c>
    </row>
    <row r="153" spans="1:4" x14ac:dyDescent="0.2">
      <c r="A153" t="s">
        <v>1627</v>
      </c>
      <c r="B153" t="s">
        <v>4884</v>
      </c>
      <c r="D153" t="str">
        <f t="shared" si="4"/>
        <v>Lampronia flavimitrella</v>
      </c>
    </row>
    <row r="154" spans="1:4" x14ac:dyDescent="0.2">
      <c r="A154" t="s">
        <v>1632</v>
      </c>
      <c r="B154" t="s">
        <v>4888</v>
      </c>
      <c r="D154" t="str">
        <f t="shared" si="4"/>
        <v>Lampronia fuscatella</v>
      </c>
    </row>
    <row r="155" spans="1:4" x14ac:dyDescent="0.2">
      <c r="A155" t="s">
        <v>1633</v>
      </c>
      <c r="B155" t="s">
        <v>4889</v>
      </c>
      <c r="D155" t="str">
        <f t="shared" si="4"/>
        <v>Lampronia pubicornis</v>
      </c>
    </row>
    <row r="156" spans="1:4" x14ac:dyDescent="0.2">
      <c r="A156" t="s">
        <v>1617</v>
      </c>
      <c r="B156" t="s">
        <v>4873</v>
      </c>
      <c r="D156" t="str">
        <f t="shared" si="4"/>
        <v>Tischeria ekebladella</v>
      </c>
    </row>
    <row r="157" spans="1:4" x14ac:dyDescent="0.2">
      <c r="A157" t="s">
        <v>1618</v>
      </c>
      <c r="B157" t="s">
        <v>4874</v>
      </c>
      <c r="D157" t="str">
        <f t="shared" si="4"/>
        <v>Tischeria dodonaea</v>
      </c>
    </row>
    <row r="158" spans="1:4" x14ac:dyDescent="0.2">
      <c r="A158" t="s">
        <v>6085</v>
      </c>
      <c r="B158" t="s">
        <v>4875</v>
      </c>
      <c r="D158" t="str">
        <f t="shared" si="4"/>
        <v>Coptotriche marginea</v>
      </c>
    </row>
    <row r="159" spans="1:4" x14ac:dyDescent="0.2">
      <c r="A159" t="s">
        <v>6086</v>
      </c>
      <c r="B159" t="s">
        <v>1619</v>
      </c>
      <c r="D159" t="str">
        <f t="shared" si="4"/>
        <v>Coptotriche heinemanni</v>
      </c>
    </row>
    <row r="160" spans="1:4" x14ac:dyDescent="0.2">
      <c r="A160" t="s">
        <v>6087</v>
      </c>
      <c r="B160" t="s">
        <v>4876</v>
      </c>
      <c r="D160" t="str">
        <f t="shared" si="4"/>
        <v>Coptotriche gaunacella</v>
      </c>
    </row>
    <row r="161" spans="1:4" x14ac:dyDescent="0.2">
      <c r="A161" t="s">
        <v>6088</v>
      </c>
      <c r="B161" t="s">
        <v>4877</v>
      </c>
      <c r="D161" t="str">
        <f t="shared" si="4"/>
        <v>Coptotriche angusticollella</v>
      </c>
    </row>
    <row r="162" spans="1:4" x14ac:dyDescent="0.2">
      <c r="A162" t="s">
        <v>5175</v>
      </c>
      <c r="B162" t="s">
        <v>6006</v>
      </c>
      <c r="D162" t="str">
        <f t="shared" si="4"/>
        <v>Diplodoma laichartingella</v>
      </c>
    </row>
    <row r="163" spans="1:4" x14ac:dyDescent="0.2">
      <c r="A163" t="s">
        <v>5143</v>
      </c>
      <c r="B163" t="s">
        <v>4924</v>
      </c>
      <c r="D163" t="str">
        <f t="shared" si="4"/>
        <v>Narycia duplicella</v>
      </c>
    </row>
    <row r="164" spans="1:4" x14ac:dyDescent="0.2">
      <c r="A164" t="s">
        <v>5144</v>
      </c>
      <c r="B164" t="s">
        <v>4925</v>
      </c>
      <c r="D164" t="str">
        <f t="shared" si="4"/>
        <v>Dahlica triquetrella</v>
      </c>
    </row>
    <row r="165" spans="1:4" x14ac:dyDescent="0.2">
      <c r="A165" t="s">
        <v>5145</v>
      </c>
      <c r="B165" t="s">
        <v>4926</v>
      </c>
      <c r="C165" t="s">
        <v>5172</v>
      </c>
      <c r="D165" t="str">
        <f t="shared" si="4"/>
        <v>Dahlica inconspicuella</v>
      </c>
    </row>
    <row r="166" spans="1:4" x14ac:dyDescent="0.2">
      <c r="A166" t="s">
        <v>5173</v>
      </c>
      <c r="B166" t="s">
        <v>4927</v>
      </c>
      <c r="C166" t="s">
        <v>5174</v>
      </c>
      <c r="D166" t="str">
        <f t="shared" si="4"/>
        <v>Dahlica lichenella</v>
      </c>
    </row>
    <row r="167" spans="1:4" x14ac:dyDescent="0.2">
      <c r="A167" t="s">
        <v>5176</v>
      </c>
      <c r="B167" t="s">
        <v>6007</v>
      </c>
      <c r="D167" t="str">
        <f t="shared" si="4"/>
        <v>Taleporia tubulosa</v>
      </c>
    </row>
    <row r="168" spans="1:4" x14ac:dyDescent="0.2">
      <c r="A168" t="s">
        <v>5177</v>
      </c>
      <c r="B168" t="s">
        <v>6008</v>
      </c>
      <c r="D168" t="str">
        <f t="shared" si="4"/>
        <v>Bankesia conspurcatella</v>
      </c>
    </row>
    <row r="169" spans="1:4" x14ac:dyDescent="0.2">
      <c r="A169" t="s">
        <v>5179</v>
      </c>
      <c r="B169" t="s">
        <v>6010</v>
      </c>
      <c r="D169" t="str">
        <f t="shared" si="4"/>
        <v>Luffia lapidella</v>
      </c>
    </row>
    <row r="170" spans="1:4" x14ac:dyDescent="0.2">
      <c r="A170" t="s">
        <v>3439</v>
      </c>
      <c r="B170" t="s">
        <v>6011</v>
      </c>
      <c r="D170" t="str">
        <f t="shared" si="4"/>
        <v>Luffia ferchaultella</v>
      </c>
    </row>
    <row r="171" spans="1:4" x14ac:dyDescent="0.2">
      <c r="A171" t="s">
        <v>5178</v>
      </c>
      <c r="B171" t="s">
        <v>6009</v>
      </c>
      <c r="D171" t="str">
        <f t="shared" si="4"/>
        <v>Bacotia claustrella</v>
      </c>
    </row>
    <row r="172" spans="1:4" x14ac:dyDescent="0.2">
      <c r="A172" t="s">
        <v>3442</v>
      </c>
      <c r="B172" t="s">
        <v>6014</v>
      </c>
      <c r="D172" t="str">
        <f t="shared" si="4"/>
        <v>Proutia betulina</v>
      </c>
    </row>
    <row r="173" spans="1:4" x14ac:dyDescent="0.2">
      <c r="A173" t="s">
        <v>3440</v>
      </c>
      <c r="B173" t="s">
        <v>6012</v>
      </c>
      <c r="D173" t="str">
        <f t="shared" si="4"/>
        <v>Psyche casta</v>
      </c>
    </row>
    <row r="174" spans="1:4" x14ac:dyDescent="0.2">
      <c r="A174" t="s">
        <v>3441</v>
      </c>
      <c r="B174" t="s">
        <v>6013</v>
      </c>
      <c r="D174" t="str">
        <f t="shared" si="4"/>
        <v>Psyche crassiorella</v>
      </c>
    </row>
    <row r="175" spans="1:4" x14ac:dyDescent="0.2">
      <c r="A175" t="s">
        <v>3443</v>
      </c>
      <c r="B175" t="s">
        <v>6015</v>
      </c>
      <c r="D175" t="str">
        <f t="shared" si="4"/>
        <v>Epichnopterix plumella</v>
      </c>
    </row>
    <row r="176" spans="1:4" x14ac:dyDescent="0.2">
      <c r="A176" t="s">
        <v>6089</v>
      </c>
      <c r="B176" t="s">
        <v>6016</v>
      </c>
      <c r="D176" t="str">
        <f t="shared" si="4"/>
        <v>Whittleia retiella</v>
      </c>
    </row>
    <row r="177" spans="1:4" x14ac:dyDescent="0.2">
      <c r="A177" t="s">
        <v>3444</v>
      </c>
      <c r="B177" t="s">
        <v>6017</v>
      </c>
      <c r="D177" t="str">
        <f t="shared" si="4"/>
        <v>Acanthopsyche atra</v>
      </c>
    </row>
    <row r="178" spans="1:4" x14ac:dyDescent="0.2">
      <c r="A178" t="s">
        <v>3445</v>
      </c>
      <c r="B178" t="s">
        <v>6018</v>
      </c>
      <c r="D178" t="str">
        <f t="shared" si="4"/>
        <v>Pachythelia villosella</v>
      </c>
    </row>
    <row r="179" spans="1:4" x14ac:dyDescent="0.2">
      <c r="A179" t="s">
        <v>6090</v>
      </c>
      <c r="B179" t="s">
        <v>6019</v>
      </c>
      <c r="D179" t="str">
        <f t="shared" si="4"/>
        <v>Sterrhopterix fusca</v>
      </c>
    </row>
    <row r="180" spans="1:4" x14ac:dyDescent="0.2">
      <c r="A180" t="s">
        <v>207</v>
      </c>
      <c r="B180" t="s">
        <v>6030</v>
      </c>
      <c r="D180" t="str">
        <f t="shared" si="4"/>
        <v>Myrmecozela ochraceella</v>
      </c>
    </row>
    <row r="181" spans="1:4" x14ac:dyDescent="0.2">
      <c r="A181" t="s">
        <v>3450</v>
      </c>
      <c r="B181" t="s">
        <v>6024</v>
      </c>
      <c r="D181" t="str">
        <f t="shared" si="4"/>
        <v>Tenaga nigripunctella</v>
      </c>
    </row>
    <row r="182" spans="1:4" x14ac:dyDescent="0.2">
      <c r="A182" t="s">
        <v>3451</v>
      </c>
      <c r="B182" t="s">
        <v>6025</v>
      </c>
      <c r="D182" t="str">
        <f t="shared" si="4"/>
        <v>Eudarcia richardsoni</v>
      </c>
    </row>
    <row r="183" spans="1:4" x14ac:dyDescent="0.2">
      <c r="A183" t="s">
        <v>2444</v>
      </c>
      <c r="B183" t="s">
        <v>4073</v>
      </c>
      <c r="D183" t="str">
        <f t="shared" si="4"/>
        <v>Infurcitinea captans</v>
      </c>
    </row>
    <row r="184" spans="1:4" x14ac:dyDescent="0.2">
      <c r="A184" t="s">
        <v>3453</v>
      </c>
      <c r="B184" t="s">
        <v>6027</v>
      </c>
      <c r="D184" t="str">
        <f t="shared" si="4"/>
        <v>Infurcitinea albicomella</v>
      </c>
    </row>
    <row r="185" spans="1:4" x14ac:dyDescent="0.2">
      <c r="A185" t="s">
        <v>3452</v>
      </c>
      <c r="B185" t="s">
        <v>6026</v>
      </c>
      <c r="D185" t="str">
        <f t="shared" si="4"/>
        <v>Infurcitinea argentimaculella</v>
      </c>
    </row>
    <row r="186" spans="1:4" x14ac:dyDescent="0.2">
      <c r="A186" t="s">
        <v>3454</v>
      </c>
      <c r="B186" t="s">
        <v>6028</v>
      </c>
      <c r="D186" t="str">
        <f t="shared" si="4"/>
        <v>Ischnoscia borreonella</v>
      </c>
    </row>
    <row r="187" spans="1:4" x14ac:dyDescent="0.2">
      <c r="A187" t="s">
        <v>206</v>
      </c>
      <c r="B187" t="s">
        <v>6029</v>
      </c>
      <c r="D187" t="str">
        <f t="shared" si="4"/>
        <v>Stenoptinea cyaneimarmorella</v>
      </c>
    </row>
    <row r="188" spans="1:4" x14ac:dyDescent="0.2">
      <c r="A188" t="s">
        <v>3447</v>
      </c>
      <c r="B188" t="s">
        <v>6021</v>
      </c>
      <c r="D188" t="str">
        <f t="shared" si="4"/>
        <v>Dryadaula pactolia</v>
      </c>
    </row>
    <row r="189" spans="1:4" x14ac:dyDescent="0.2">
      <c r="A189" t="s">
        <v>3446</v>
      </c>
      <c r="B189" t="s">
        <v>6020</v>
      </c>
      <c r="D189" t="str">
        <f t="shared" si="4"/>
        <v>Morophaga choragella</v>
      </c>
    </row>
    <row r="190" spans="1:4" x14ac:dyDescent="0.2">
      <c r="A190" t="s">
        <v>229</v>
      </c>
      <c r="B190" t="s">
        <v>1737</v>
      </c>
      <c r="D190" t="str">
        <f t="shared" si="4"/>
        <v>Triaxomera fulvimitrella</v>
      </c>
    </row>
    <row r="191" spans="1:4" x14ac:dyDescent="0.2">
      <c r="A191" t="s">
        <v>228</v>
      </c>
      <c r="B191" t="s">
        <v>1736</v>
      </c>
      <c r="D191" t="str">
        <f t="shared" si="4"/>
        <v>Triaxomera parasitella</v>
      </c>
    </row>
    <row r="192" spans="1:4" x14ac:dyDescent="0.2">
      <c r="A192" t="s">
        <v>226</v>
      </c>
      <c r="B192" t="s">
        <v>1734</v>
      </c>
      <c r="D192" t="str">
        <f t="shared" si="4"/>
        <v>Archinemapogon yildizae</v>
      </c>
    </row>
    <row r="193" spans="1:4" x14ac:dyDescent="0.2">
      <c r="A193" t="s">
        <v>227</v>
      </c>
      <c r="B193" t="s">
        <v>1735</v>
      </c>
      <c r="D193" t="str">
        <f t="shared" si="4"/>
        <v>Nemaxera betulinella</v>
      </c>
    </row>
    <row r="194" spans="1:4" x14ac:dyDescent="0.2">
      <c r="A194" t="s">
        <v>215</v>
      </c>
      <c r="B194" t="s">
        <v>1727</v>
      </c>
      <c r="C194" t="s">
        <v>216</v>
      </c>
      <c r="D194" t="str">
        <f t="shared" ref="D194:D257" si="5">A194</f>
        <v>Nemapogon granella</v>
      </c>
    </row>
    <row r="195" spans="1:4" x14ac:dyDescent="0.2">
      <c r="A195" t="s">
        <v>217</v>
      </c>
      <c r="B195" t="s">
        <v>1728</v>
      </c>
      <c r="C195" t="s">
        <v>218</v>
      </c>
      <c r="D195" t="str">
        <f t="shared" si="5"/>
        <v>Nemapogon cloacella</v>
      </c>
    </row>
    <row r="196" spans="1:4" x14ac:dyDescent="0.2">
      <c r="A196" t="s">
        <v>221</v>
      </c>
      <c r="B196" t="s">
        <v>1729</v>
      </c>
      <c r="D196" t="str">
        <f t="shared" si="5"/>
        <v>Nemapogon wolffiella</v>
      </c>
    </row>
    <row r="197" spans="1:4" x14ac:dyDescent="0.2">
      <c r="A197" t="s">
        <v>220</v>
      </c>
      <c r="B197" t="s">
        <v>219</v>
      </c>
      <c r="D197" t="str">
        <f t="shared" si="5"/>
        <v>Nemapogon inconditella</v>
      </c>
    </row>
    <row r="198" spans="1:4" x14ac:dyDescent="0.2">
      <c r="A198" t="s">
        <v>223</v>
      </c>
      <c r="B198" t="s">
        <v>1731</v>
      </c>
      <c r="D198" t="str">
        <f t="shared" si="5"/>
        <v>Nemapogon ruricolella</v>
      </c>
    </row>
    <row r="199" spans="1:4" x14ac:dyDescent="0.2">
      <c r="A199" t="s">
        <v>222</v>
      </c>
      <c r="B199" t="s">
        <v>1730</v>
      </c>
      <c r="D199" t="str">
        <f t="shared" si="5"/>
        <v>Nemapogon variatella</v>
      </c>
    </row>
    <row r="200" spans="1:4" x14ac:dyDescent="0.2">
      <c r="A200" t="s">
        <v>224</v>
      </c>
      <c r="B200" t="s">
        <v>1732</v>
      </c>
      <c r="D200" t="str">
        <f t="shared" si="5"/>
        <v>Nemapogon clematella</v>
      </c>
    </row>
    <row r="201" spans="1:4" x14ac:dyDescent="0.2">
      <c r="A201" t="s">
        <v>225</v>
      </c>
      <c r="B201" t="s">
        <v>1733</v>
      </c>
      <c r="D201" t="str">
        <f t="shared" si="5"/>
        <v>Nemapogon picarella</v>
      </c>
    </row>
    <row r="202" spans="1:4" x14ac:dyDescent="0.2">
      <c r="A202" t="s">
        <v>230</v>
      </c>
      <c r="B202" t="s">
        <v>1738</v>
      </c>
      <c r="D202" t="str">
        <f t="shared" si="5"/>
        <v>Triaxomasia caprimulgella</v>
      </c>
    </row>
    <row r="203" spans="1:4" x14ac:dyDescent="0.2">
      <c r="A203" t="s">
        <v>214</v>
      </c>
      <c r="B203" t="s">
        <v>1726</v>
      </c>
      <c r="D203" t="str">
        <f t="shared" si="5"/>
        <v>Cephimallota crassiflavella</v>
      </c>
    </row>
    <row r="204" spans="1:4" x14ac:dyDescent="0.2">
      <c r="A204" t="s">
        <v>239</v>
      </c>
      <c r="B204" t="s">
        <v>1746</v>
      </c>
      <c r="C204" t="s">
        <v>240</v>
      </c>
      <c r="D204" t="str">
        <f t="shared" si="5"/>
        <v>Trichophaga tapetzella</v>
      </c>
    </row>
    <row r="205" spans="1:4" x14ac:dyDescent="0.2">
      <c r="A205" t="s">
        <v>242</v>
      </c>
      <c r="B205" t="s">
        <v>1748</v>
      </c>
      <c r="C205" t="s">
        <v>243</v>
      </c>
      <c r="D205" t="str">
        <f t="shared" si="5"/>
        <v>Tineola bisselliella</v>
      </c>
    </row>
    <row r="206" spans="1:4" x14ac:dyDescent="0.2">
      <c r="A206" t="s">
        <v>248</v>
      </c>
      <c r="B206" t="s">
        <v>1752</v>
      </c>
      <c r="C206" t="s">
        <v>249</v>
      </c>
      <c r="D206" t="str">
        <f t="shared" si="5"/>
        <v>Tinea pellionella</v>
      </c>
    </row>
    <row r="207" spans="1:4" x14ac:dyDescent="0.2">
      <c r="A207" t="s">
        <v>252</v>
      </c>
      <c r="B207" t="s">
        <v>1755</v>
      </c>
      <c r="D207" t="str">
        <f t="shared" si="5"/>
        <v>Tinea dubiella</v>
      </c>
    </row>
    <row r="208" spans="1:4" x14ac:dyDescent="0.2">
      <c r="A208" t="s">
        <v>253</v>
      </c>
      <c r="B208" t="s">
        <v>1756</v>
      </c>
      <c r="D208" t="str">
        <f t="shared" si="5"/>
        <v>Tinea flavescentella</v>
      </c>
    </row>
    <row r="209" spans="1:4" x14ac:dyDescent="0.2">
      <c r="A209" t="s">
        <v>254</v>
      </c>
      <c r="B209" t="s">
        <v>1757</v>
      </c>
      <c r="C209" t="s">
        <v>255</v>
      </c>
      <c r="D209" t="str">
        <f t="shared" si="5"/>
        <v>Tinea pallescentella</v>
      </c>
    </row>
    <row r="210" spans="1:4" x14ac:dyDescent="0.2">
      <c r="A210" t="s">
        <v>247</v>
      </c>
      <c r="B210" t="s">
        <v>1751</v>
      </c>
      <c r="D210" t="str">
        <f t="shared" si="5"/>
        <v>Tinea columbariella</v>
      </c>
    </row>
    <row r="211" spans="1:4" x14ac:dyDescent="0.2">
      <c r="A211" t="s">
        <v>256</v>
      </c>
      <c r="B211" t="s">
        <v>1758</v>
      </c>
      <c r="D211" t="str">
        <f t="shared" si="5"/>
        <v>Tinea semifulvella</v>
      </c>
    </row>
    <row r="212" spans="1:4" x14ac:dyDescent="0.2">
      <c r="A212" t="s">
        <v>5028</v>
      </c>
      <c r="B212" t="s">
        <v>5027</v>
      </c>
      <c r="D212" t="str">
        <f t="shared" si="5"/>
        <v>Tinea trinotella</v>
      </c>
    </row>
    <row r="213" spans="1:4" x14ac:dyDescent="0.2">
      <c r="A213" t="s">
        <v>244</v>
      </c>
      <c r="B213" t="s">
        <v>1749</v>
      </c>
      <c r="C213" t="s">
        <v>245</v>
      </c>
      <c r="D213" t="str">
        <f t="shared" si="5"/>
        <v>Niditinea fuscella</v>
      </c>
    </row>
    <row r="214" spans="1:4" x14ac:dyDescent="0.2">
      <c r="A214" t="s">
        <v>246</v>
      </c>
      <c r="B214" t="s">
        <v>1750</v>
      </c>
      <c r="D214" t="str">
        <f t="shared" si="5"/>
        <v>Niditinea striolella</v>
      </c>
    </row>
    <row r="215" spans="1:4" x14ac:dyDescent="0.2">
      <c r="A215" t="s">
        <v>231</v>
      </c>
      <c r="B215" t="s">
        <v>1739</v>
      </c>
      <c r="C215" t="s">
        <v>232</v>
      </c>
      <c r="D215" t="str">
        <f t="shared" si="5"/>
        <v>Monopis laevigella</v>
      </c>
    </row>
    <row r="216" spans="1:4" x14ac:dyDescent="0.2">
      <c r="A216" t="s">
        <v>233</v>
      </c>
      <c r="B216" t="s">
        <v>1740</v>
      </c>
      <c r="D216" t="str">
        <f t="shared" si="5"/>
        <v>Monopis weaverella</v>
      </c>
    </row>
    <row r="217" spans="1:4" x14ac:dyDescent="0.2">
      <c r="A217" t="s">
        <v>234</v>
      </c>
      <c r="B217" t="s">
        <v>1741</v>
      </c>
      <c r="D217" t="str">
        <f t="shared" si="5"/>
        <v>Monopis obviella</v>
      </c>
    </row>
    <row r="218" spans="1:4" x14ac:dyDescent="0.2">
      <c r="A218" t="s">
        <v>235</v>
      </c>
      <c r="B218" t="s">
        <v>1742</v>
      </c>
      <c r="D218" t="str">
        <f t="shared" si="5"/>
        <v>Monopis crocicapitella</v>
      </c>
    </row>
    <row r="219" spans="1:4" x14ac:dyDescent="0.2">
      <c r="A219" t="s">
        <v>236</v>
      </c>
      <c r="B219" t="s">
        <v>1743</v>
      </c>
      <c r="D219" t="str">
        <f t="shared" si="5"/>
        <v>Monopis imella</v>
      </c>
    </row>
    <row r="220" spans="1:4" x14ac:dyDescent="0.2">
      <c r="A220" t="s">
        <v>237</v>
      </c>
      <c r="B220" t="s">
        <v>1744</v>
      </c>
      <c r="D220" t="str">
        <f t="shared" si="5"/>
        <v>Monopis monachella</v>
      </c>
    </row>
    <row r="221" spans="1:4" x14ac:dyDescent="0.2">
      <c r="A221" t="s">
        <v>238</v>
      </c>
      <c r="B221" t="s">
        <v>1745</v>
      </c>
      <c r="D221" t="str">
        <f t="shared" si="5"/>
        <v>Monopis fenestratella</v>
      </c>
    </row>
    <row r="222" spans="1:4" x14ac:dyDescent="0.2">
      <c r="A222" t="s">
        <v>212</v>
      </c>
      <c r="B222" t="s">
        <v>1724</v>
      </c>
      <c r="D222" t="str">
        <f t="shared" si="5"/>
        <v>Haplotinea ditella</v>
      </c>
    </row>
    <row r="223" spans="1:4" x14ac:dyDescent="0.2">
      <c r="A223" t="s">
        <v>213</v>
      </c>
      <c r="B223" t="s">
        <v>1725</v>
      </c>
      <c r="D223" t="str">
        <f t="shared" si="5"/>
        <v>Haplotinea insectella</v>
      </c>
    </row>
    <row r="224" spans="1:4" x14ac:dyDescent="0.2">
      <c r="A224" t="s">
        <v>4077</v>
      </c>
      <c r="B224" t="s">
        <v>4076</v>
      </c>
      <c r="D224" t="str">
        <f t="shared" si="5"/>
        <v>Opogona omoscopa</v>
      </c>
    </row>
    <row r="225" spans="1:4" x14ac:dyDescent="0.2">
      <c r="A225" t="s">
        <v>290</v>
      </c>
      <c r="B225" t="s">
        <v>1785</v>
      </c>
      <c r="C225" t="s">
        <v>291</v>
      </c>
      <c r="D225" t="str">
        <f t="shared" si="5"/>
        <v>Oinophila v-flava</v>
      </c>
    </row>
    <row r="226" spans="1:4" x14ac:dyDescent="0.2">
      <c r="A226" t="s">
        <v>3448</v>
      </c>
      <c r="B226" t="s">
        <v>6022</v>
      </c>
      <c r="D226" t="str">
        <f t="shared" si="5"/>
        <v>Psychoides verhuella</v>
      </c>
    </row>
    <row r="227" spans="1:4" x14ac:dyDescent="0.2">
      <c r="A227" t="s">
        <v>3449</v>
      </c>
      <c r="B227" t="s">
        <v>6023</v>
      </c>
      <c r="D227" t="str">
        <f t="shared" si="5"/>
        <v>Psychoides filicivora</v>
      </c>
    </row>
    <row r="228" spans="1:4" x14ac:dyDescent="0.2">
      <c r="A228" t="s">
        <v>5305</v>
      </c>
      <c r="B228" t="s">
        <v>1948</v>
      </c>
      <c r="D228" t="str">
        <f t="shared" si="5"/>
        <v>Roeslerstammia pronubella</v>
      </c>
    </row>
    <row r="229" spans="1:4" x14ac:dyDescent="0.2">
      <c r="A229" t="s">
        <v>5306</v>
      </c>
      <c r="B229" t="s">
        <v>1949</v>
      </c>
      <c r="D229" t="str">
        <f t="shared" si="5"/>
        <v>Roeslerstammia erxlebella</v>
      </c>
    </row>
    <row r="230" spans="1:4" x14ac:dyDescent="0.2">
      <c r="A230" t="s">
        <v>279</v>
      </c>
      <c r="B230" t="s">
        <v>1774</v>
      </c>
      <c r="D230" t="str">
        <f t="shared" si="5"/>
        <v>Bucculatrix cristatella</v>
      </c>
    </row>
    <row r="231" spans="1:4" x14ac:dyDescent="0.2">
      <c r="A231" t="s">
        <v>280</v>
      </c>
      <c r="B231" t="s">
        <v>1775</v>
      </c>
      <c r="D231" t="str">
        <f t="shared" si="5"/>
        <v>Bucculatrix nigricomella</v>
      </c>
    </row>
    <row r="232" spans="1:4" x14ac:dyDescent="0.2">
      <c r="A232" t="s">
        <v>281</v>
      </c>
      <c r="B232" t="s">
        <v>1776</v>
      </c>
      <c r="D232" t="str">
        <f t="shared" si="5"/>
        <v>Bucculatrix maritima</v>
      </c>
    </row>
    <row r="233" spans="1:4" x14ac:dyDescent="0.2">
      <c r="A233" t="s">
        <v>6091</v>
      </c>
      <c r="B233" t="s">
        <v>6561</v>
      </c>
      <c r="D233" t="str">
        <f t="shared" si="5"/>
        <v>Bucculatrix chrysanthemella</v>
      </c>
    </row>
    <row r="234" spans="1:4" x14ac:dyDescent="0.2">
      <c r="A234" t="s">
        <v>282</v>
      </c>
      <c r="B234" t="s">
        <v>1777</v>
      </c>
      <c r="D234" t="str">
        <f t="shared" si="5"/>
        <v>Bucculatrix humiliella</v>
      </c>
    </row>
    <row r="235" spans="1:4" x14ac:dyDescent="0.2">
      <c r="A235" t="s">
        <v>283</v>
      </c>
      <c r="B235" t="s">
        <v>1778</v>
      </c>
      <c r="D235" t="str">
        <f t="shared" si="5"/>
        <v>Bucculatrix frangutella</v>
      </c>
    </row>
    <row r="236" spans="1:4" x14ac:dyDescent="0.2">
      <c r="A236" t="s">
        <v>284</v>
      </c>
      <c r="B236" t="s">
        <v>1779</v>
      </c>
      <c r="D236" t="str">
        <f t="shared" si="5"/>
        <v>Bucculatrix albedinella</v>
      </c>
    </row>
    <row r="237" spans="1:4" x14ac:dyDescent="0.2">
      <c r="A237" t="s">
        <v>285</v>
      </c>
      <c r="B237" t="s">
        <v>1780</v>
      </c>
      <c r="D237" t="str">
        <f t="shared" si="5"/>
        <v>Bucculatrix cidarella</v>
      </c>
    </row>
    <row r="238" spans="1:4" x14ac:dyDescent="0.2">
      <c r="A238" t="s">
        <v>286</v>
      </c>
      <c r="B238" t="s">
        <v>1781</v>
      </c>
      <c r="D238" t="str">
        <f t="shared" si="5"/>
        <v>Bucculatrix thoracella</v>
      </c>
    </row>
    <row r="239" spans="1:4" x14ac:dyDescent="0.2">
      <c r="A239" t="s">
        <v>287</v>
      </c>
      <c r="B239" t="s">
        <v>1782</v>
      </c>
      <c r="D239" t="str">
        <f t="shared" si="5"/>
        <v>Bucculatrix ulmella</v>
      </c>
    </row>
    <row r="240" spans="1:4" x14ac:dyDescent="0.2">
      <c r="A240" t="s">
        <v>4075</v>
      </c>
      <c r="B240" t="s">
        <v>4074</v>
      </c>
      <c r="D240" t="str">
        <f t="shared" si="5"/>
        <v>Bucculatrix ulmifoliae</v>
      </c>
    </row>
    <row r="241" spans="1:4" x14ac:dyDescent="0.2">
      <c r="A241" t="s">
        <v>288</v>
      </c>
      <c r="B241" t="s">
        <v>1783</v>
      </c>
      <c r="D241" t="str">
        <f t="shared" si="5"/>
        <v>Bucculatrix bechsteinella</v>
      </c>
    </row>
    <row r="242" spans="1:4" x14ac:dyDescent="0.2">
      <c r="A242" t="s">
        <v>289</v>
      </c>
      <c r="B242" t="s">
        <v>1784</v>
      </c>
      <c r="D242" t="str">
        <f t="shared" si="5"/>
        <v>Bucculatrix demaryella</v>
      </c>
    </row>
    <row r="243" spans="1:4" x14ac:dyDescent="0.2">
      <c r="A243" t="s">
        <v>308</v>
      </c>
      <c r="B243" t="s">
        <v>1804</v>
      </c>
      <c r="D243" t="str">
        <f t="shared" si="5"/>
        <v>Parectopa ononidis</v>
      </c>
    </row>
    <row r="244" spans="1:4" x14ac:dyDescent="0.2">
      <c r="A244" t="s">
        <v>294</v>
      </c>
      <c r="B244" t="s">
        <v>1788</v>
      </c>
      <c r="D244" t="str">
        <f t="shared" si="5"/>
        <v>Caloptilia cuculipennella</v>
      </c>
    </row>
    <row r="245" spans="1:4" x14ac:dyDescent="0.2">
      <c r="A245" t="s">
        <v>295</v>
      </c>
      <c r="B245" t="s">
        <v>1789</v>
      </c>
      <c r="D245" t="str">
        <f t="shared" si="5"/>
        <v>Caloptilia populetorum</v>
      </c>
    </row>
    <row r="246" spans="1:4" x14ac:dyDescent="0.2">
      <c r="A246" t="s">
        <v>296</v>
      </c>
      <c r="B246" t="s">
        <v>1790</v>
      </c>
      <c r="D246" t="str">
        <f t="shared" si="5"/>
        <v>Caloptilia elongella</v>
      </c>
    </row>
    <row r="247" spans="1:4" x14ac:dyDescent="0.2">
      <c r="A247" t="s">
        <v>297</v>
      </c>
      <c r="B247" t="s">
        <v>1791</v>
      </c>
      <c r="D247" t="str">
        <f t="shared" si="5"/>
        <v>Caloptilia betulicola</v>
      </c>
    </row>
    <row r="248" spans="1:4" x14ac:dyDescent="0.2">
      <c r="A248" t="s">
        <v>298</v>
      </c>
      <c r="B248" t="s">
        <v>1792</v>
      </c>
      <c r="D248" t="str">
        <f t="shared" si="5"/>
        <v>Caloptilia rufipennella</v>
      </c>
    </row>
    <row r="249" spans="1:4" x14ac:dyDescent="0.2">
      <c r="A249" t="s">
        <v>299</v>
      </c>
      <c r="B249" t="s">
        <v>1793</v>
      </c>
      <c r="C249" t="s">
        <v>300</v>
      </c>
      <c r="D249" t="str">
        <f t="shared" si="5"/>
        <v>Caloptilia azaleella</v>
      </c>
    </row>
    <row r="250" spans="1:4" x14ac:dyDescent="0.2">
      <c r="A250" t="s">
        <v>301</v>
      </c>
      <c r="B250" t="s">
        <v>1794</v>
      </c>
      <c r="D250" t="str">
        <f t="shared" si="5"/>
        <v>Caloptilia alchimiella</v>
      </c>
    </row>
    <row r="251" spans="1:4" x14ac:dyDescent="0.2">
      <c r="A251" t="s">
        <v>302</v>
      </c>
      <c r="B251" t="s">
        <v>1795</v>
      </c>
      <c r="D251" t="str">
        <f t="shared" si="5"/>
        <v>Caloptilia robustella</v>
      </c>
    </row>
    <row r="252" spans="1:4" x14ac:dyDescent="0.2">
      <c r="A252" t="s">
        <v>2113</v>
      </c>
      <c r="B252" t="s">
        <v>2112</v>
      </c>
      <c r="D252" t="str">
        <f t="shared" si="5"/>
        <v>Caloptilia stigmatella</v>
      </c>
    </row>
    <row r="253" spans="1:4" x14ac:dyDescent="0.2">
      <c r="A253" t="s">
        <v>303</v>
      </c>
      <c r="B253" t="s">
        <v>1796</v>
      </c>
      <c r="D253" t="str">
        <f t="shared" si="5"/>
        <v>Caloptilia falconipennella</v>
      </c>
    </row>
    <row r="254" spans="1:4" x14ac:dyDescent="0.2">
      <c r="A254" t="s">
        <v>304</v>
      </c>
      <c r="B254" t="s">
        <v>1797</v>
      </c>
      <c r="D254" t="str">
        <f t="shared" si="5"/>
        <v>Caloptilia semifascia</v>
      </c>
    </row>
    <row r="255" spans="1:4" x14ac:dyDescent="0.2">
      <c r="A255" t="s">
        <v>305</v>
      </c>
      <c r="B255" t="s">
        <v>1798</v>
      </c>
      <c r="D255" t="str">
        <f t="shared" si="5"/>
        <v>Caloptilia hemidactylella</v>
      </c>
    </row>
    <row r="256" spans="1:4" x14ac:dyDescent="0.2">
      <c r="A256" t="s">
        <v>6092</v>
      </c>
      <c r="B256" t="s">
        <v>1800</v>
      </c>
      <c r="D256" t="str">
        <f t="shared" si="5"/>
        <v>Gracillaria syringella</v>
      </c>
    </row>
    <row r="257" spans="1:4" x14ac:dyDescent="0.2">
      <c r="A257" t="s">
        <v>306</v>
      </c>
      <c r="B257" t="s">
        <v>1801</v>
      </c>
      <c r="D257" t="str">
        <f t="shared" si="5"/>
        <v>Aspilapteryx tringipennella</v>
      </c>
    </row>
    <row r="258" spans="1:4" x14ac:dyDescent="0.2">
      <c r="A258" t="s">
        <v>6093</v>
      </c>
      <c r="B258" t="s">
        <v>1803</v>
      </c>
      <c r="D258" t="str">
        <f t="shared" ref="D258:D289" si="6">A258</f>
        <v>Euspilapteryx auroguttella</v>
      </c>
    </row>
    <row r="259" spans="1:4" x14ac:dyDescent="0.2">
      <c r="A259" t="s">
        <v>307</v>
      </c>
      <c r="B259" t="s">
        <v>1802</v>
      </c>
      <c r="D259" t="str">
        <f t="shared" si="6"/>
        <v>Calybites phasianipennella</v>
      </c>
    </row>
    <row r="260" spans="1:4" x14ac:dyDescent="0.2">
      <c r="A260" t="s">
        <v>6094</v>
      </c>
      <c r="B260" t="s">
        <v>1799</v>
      </c>
      <c r="D260" t="str">
        <f t="shared" si="6"/>
        <v>Povolnya leucapennella</v>
      </c>
    </row>
    <row r="261" spans="1:4" x14ac:dyDescent="0.2">
      <c r="A261" t="s">
        <v>3623</v>
      </c>
      <c r="B261" t="s">
        <v>1816</v>
      </c>
      <c r="D261" t="str">
        <f t="shared" si="6"/>
        <v>Acrocercops brongniardella</v>
      </c>
    </row>
    <row r="262" spans="1:4" x14ac:dyDescent="0.2">
      <c r="A262" t="s">
        <v>3620</v>
      </c>
      <c r="B262" t="s">
        <v>1815</v>
      </c>
      <c r="D262" t="str">
        <f t="shared" si="6"/>
        <v>Dialectica imperialella</v>
      </c>
    </row>
    <row r="263" spans="1:4" x14ac:dyDescent="0.2">
      <c r="A263" t="s">
        <v>3624</v>
      </c>
      <c r="B263" t="s">
        <v>1817</v>
      </c>
      <c r="D263" t="str">
        <f t="shared" si="6"/>
        <v>Leucospilapteryx omissella</v>
      </c>
    </row>
    <row r="264" spans="1:4" x14ac:dyDescent="0.2">
      <c r="A264" t="s">
        <v>3617</v>
      </c>
      <c r="B264" t="s">
        <v>1814</v>
      </c>
      <c r="D264" t="str">
        <f t="shared" si="6"/>
        <v>Callisto denticulella</v>
      </c>
    </row>
    <row r="265" spans="1:4" x14ac:dyDescent="0.2">
      <c r="A265" t="s">
        <v>3619</v>
      </c>
      <c r="B265" t="s">
        <v>3618</v>
      </c>
      <c r="D265" t="str">
        <f t="shared" si="6"/>
        <v>Callisto coffeella</v>
      </c>
    </row>
    <row r="266" spans="1:4" x14ac:dyDescent="0.2">
      <c r="A266" t="s">
        <v>309</v>
      </c>
      <c r="B266" t="s">
        <v>1805</v>
      </c>
      <c r="D266" t="str">
        <f t="shared" si="6"/>
        <v>Parornix loganella</v>
      </c>
    </row>
    <row r="267" spans="1:4" x14ac:dyDescent="0.2">
      <c r="A267" t="s">
        <v>310</v>
      </c>
      <c r="B267" t="s">
        <v>1806</v>
      </c>
      <c r="D267" t="str">
        <f t="shared" si="6"/>
        <v>Parornix betulae</v>
      </c>
    </row>
    <row r="268" spans="1:4" x14ac:dyDescent="0.2">
      <c r="A268" t="s">
        <v>3609</v>
      </c>
      <c r="B268" t="s">
        <v>1807</v>
      </c>
      <c r="D268" t="str">
        <f t="shared" si="6"/>
        <v>Parornix fagivora</v>
      </c>
    </row>
    <row r="269" spans="1:4" x14ac:dyDescent="0.2">
      <c r="A269" t="s">
        <v>3611</v>
      </c>
      <c r="B269" t="s">
        <v>3610</v>
      </c>
      <c r="D269" t="str">
        <f t="shared" si="6"/>
        <v>Parornix carpinella</v>
      </c>
    </row>
    <row r="270" spans="1:4" x14ac:dyDescent="0.2">
      <c r="A270" t="s">
        <v>3612</v>
      </c>
      <c r="B270" t="s">
        <v>1808</v>
      </c>
      <c r="D270" t="str">
        <f t="shared" si="6"/>
        <v>Parornix anglicella</v>
      </c>
    </row>
    <row r="271" spans="1:4" x14ac:dyDescent="0.2">
      <c r="A271" t="s">
        <v>3613</v>
      </c>
      <c r="B271" t="s">
        <v>1809</v>
      </c>
      <c r="D271" t="str">
        <f t="shared" si="6"/>
        <v>Parornix devoniella</v>
      </c>
    </row>
    <row r="272" spans="1:4" x14ac:dyDescent="0.2">
      <c r="A272" t="s">
        <v>3614</v>
      </c>
      <c r="B272" t="s">
        <v>1810</v>
      </c>
      <c r="D272" t="str">
        <f t="shared" si="6"/>
        <v>Parornix scoticella</v>
      </c>
    </row>
    <row r="273" spans="1:4" x14ac:dyDescent="0.2">
      <c r="A273" t="s">
        <v>3615</v>
      </c>
      <c r="B273" t="s">
        <v>1811</v>
      </c>
      <c r="D273" t="str">
        <f t="shared" si="6"/>
        <v>Parornix alpicola</v>
      </c>
    </row>
    <row r="274" spans="1:4" x14ac:dyDescent="0.2">
      <c r="A274" t="s">
        <v>3616</v>
      </c>
      <c r="B274" t="s">
        <v>1812</v>
      </c>
      <c r="D274" t="str">
        <f t="shared" si="6"/>
        <v>Parornix finitimella</v>
      </c>
    </row>
    <row r="275" spans="1:4" x14ac:dyDescent="0.2">
      <c r="A275" t="s">
        <v>6095</v>
      </c>
      <c r="B275" t="s">
        <v>1813</v>
      </c>
      <c r="D275" t="str">
        <f t="shared" si="6"/>
        <v>Parornix torquillella</v>
      </c>
    </row>
    <row r="276" spans="1:4" x14ac:dyDescent="0.2">
      <c r="A276" t="s">
        <v>3625</v>
      </c>
      <c r="B276" t="s">
        <v>1818</v>
      </c>
      <c r="D276" t="str">
        <f t="shared" si="6"/>
        <v>Phyllonorycter harrisella</v>
      </c>
    </row>
    <row r="277" spans="1:4" x14ac:dyDescent="0.2">
      <c r="A277" t="s">
        <v>3626</v>
      </c>
      <c r="B277" t="s">
        <v>1819</v>
      </c>
      <c r="D277" t="str">
        <f t="shared" si="6"/>
        <v>Phyllonorycter roboris</v>
      </c>
    </row>
    <row r="278" spans="1:4" x14ac:dyDescent="0.2">
      <c r="A278" t="s">
        <v>3627</v>
      </c>
      <c r="B278" t="s">
        <v>1820</v>
      </c>
      <c r="D278" t="str">
        <f t="shared" si="6"/>
        <v>Phyllonorycter heegeriella</v>
      </c>
    </row>
    <row r="279" spans="1:4" x14ac:dyDescent="0.2">
      <c r="A279" t="s">
        <v>3628</v>
      </c>
      <c r="B279" t="s">
        <v>1821</v>
      </c>
      <c r="D279" t="str">
        <f t="shared" si="6"/>
        <v>Phyllonorycter tenerella</v>
      </c>
    </row>
    <row r="280" spans="1:4" x14ac:dyDescent="0.2">
      <c r="A280" t="s">
        <v>3629</v>
      </c>
      <c r="B280" t="s">
        <v>1822</v>
      </c>
      <c r="D280" t="str">
        <f t="shared" si="6"/>
        <v>Phyllonorycter kuhlweiniella</v>
      </c>
    </row>
    <row r="281" spans="1:4" x14ac:dyDescent="0.2">
      <c r="A281" t="s">
        <v>3630</v>
      </c>
      <c r="B281" t="s">
        <v>1823</v>
      </c>
      <c r="D281" t="str">
        <f t="shared" si="6"/>
        <v>Phyllonorycter quercifoliella</v>
      </c>
    </row>
    <row r="282" spans="1:4" x14ac:dyDescent="0.2">
      <c r="A282" t="s">
        <v>3631</v>
      </c>
      <c r="B282" t="s">
        <v>1824</v>
      </c>
      <c r="D282" t="str">
        <f t="shared" si="6"/>
        <v>Phyllonorycter messaniella</v>
      </c>
    </row>
    <row r="283" spans="1:4" x14ac:dyDescent="0.2">
      <c r="A283" t="s">
        <v>3633</v>
      </c>
      <c r="B283" t="s">
        <v>3632</v>
      </c>
      <c r="D283" t="str">
        <f t="shared" si="6"/>
        <v>Phyllonorycter platani</v>
      </c>
    </row>
    <row r="284" spans="1:4" x14ac:dyDescent="0.2">
      <c r="A284" t="s">
        <v>3634</v>
      </c>
      <c r="B284" t="s">
        <v>1825</v>
      </c>
      <c r="D284" t="str">
        <f t="shared" si="6"/>
        <v>Phyllonorycter muelleriella</v>
      </c>
    </row>
    <row r="285" spans="1:4" x14ac:dyDescent="0.2">
      <c r="A285" t="s">
        <v>3635</v>
      </c>
      <c r="B285" t="s">
        <v>1826</v>
      </c>
      <c r="D285" t="str">
        <f t="shared" si="6"/>
        <v>Phyllonorycter oxyacanthae</v>
      </c>
    </row>
    <row r="286" spans="1:4" x14ac:dyDescent="0.2">
      <c r="A286" t="s">
        <v>3636</v>
      </c>
      <c r="B286" t="s">
        <v>1827</v>
      </c>
      <c r="D286" t="str">
        <f t="shared" si="6"/>
        <v>Phyllonorycter sorbi</v>
      </c>
    </row>
    <row r="287" spans="1:4" x14ac:dyDescent="0.2">
      <c r="A287" t="s">
        <v>3637</v>
      </c>
      <c r="B287" t="s">
        <v>1828</v>
      </c>
      <c r="D287" t="str">
        <f t="shared" si="6"/>
        <v>Phyllonorycter mespilella</v>
      </c>
    </row>
    <row r="288" spans="1:4" x14ac:dyDescent="0.2">
      <c r="A288" t="s">
        <v>3638</v>
      </c>
      <c r="B288" t="s">
        <v>1829</v>
      </c>
      <c r="D288" t="str">
        <f t="shared" si="6"/>
        <v>Phyllonorycter blancardella</v>
      </c>
    </row>
    <row r="289" spans="1:4" x14ac:dyDescent="0.2">
      <c r="A289" t="s">
        <v>6096</v>
      </c>
      <c r="B289" t="s">
        <v>1830</v>
      </c>
      <c r="D289" t="str">
        <f t="shared" si="6"/>
        <v>Phyllonorycter hostis</v>
      </c>
    </row>
    <row r="290" spans="1:4" x14ac:dyDescent="0.2">
      <c r="A290" t="s">
        <v>3639</v>
      </c>
      <c r="B290" t="s">
        <v>1831</v>
      </c>
      <c r="D290" t="str">
        <f t="shared" ref="D290:D321" si="7">A290</f>
        <v>Phyllonorycter junoniella</v>
      </c>
    </row>
    <row r="291" spans="1:4" x14ac:dyDescent="0.2">
      <c r="A291" t="s">
        <v>3640</v>
      </c>
      <c r="B291" t="s">
        <v>1832</v>
      </c>
      <c r="D291" t="str">
        <f t="shared" si="7"/>
        <v>Phyllonorycter spinicolella</v>
      </c>
    </row>
    <row r="292" spans="1:4" x14ac:dyDescent="0.2">
      <c r="A292" t="s">
        <v>3641</v>
      </c>
      <c r="B292" t="s">
        <v>1833</v>
      </c>
      <c r="D292" t="str">
        <f t="shared" si="7"/>
        <v>Phyllonorycter cerasicolella</v>
      </c>
    </row>
    <row r="293" spans="1:4" x14ac:dyDescent="0.2">
      <c r="A293" t="s">
        <v>3642</v>
      </c>
      <c r="B293" t="s">
        <v>1834</v>
      </c>
      <c r="D293" t="str">
        <f t="shared" si="7"/>
        <v>Phyllonorycter lantanella</v>
      </c>
    </row>
    <row r="294" spans="1:4" x14ac:dyDescent="0.2">
      <c r="A294" t="s">
        <v>3643</v>
      </c>
      <c r="B294" t="s">
        <v>1835</v>
      </c>
      <c r="D294" t="str">
        <f t="shared" si="7"/>
        <v>Phyllonorycter corylifoliella</v>
      </c>
    </row>
    <row r="295" spans="1:4" x14ac:dyDescent="0.2">
      <c r="A295" t="s">
        <v>3645</v>
      </c>
      <c r="B295" t="s">
        <v>3644</v>
      </c>
      <c r="C295" t="s">
        <v>3646</v>
      </c>
      <c r="D295" t="str">
        <f t="shared" si="7"/>
        <v>Phyllonorycter leucographella</v>
      </c>
    </row>
    <row r="296" spans="1:4" x14ac:dyDescent="0.2">
      <c r="A296" t="s">
        <v>6097</v>
      </c>
      <c r="B296" t="s">
        <v>1836</v>
      </c>
      <c r="D296" t="str">
        <f t="shared" si="7"/>
        <v>Phyllonorycter viminiella</v>
      </c>
    </row>
    <row r="297" spans="1:4" x14ac:dyDescent="0.2">
      <c r="A297" t="s">
        <v>3647</v>
      </c>
      <c r="B297" t="s">
        <v>1837</v>
      </c>
      <c r="D297" t="str">
        <f t="shared" si="7"/>
        <v>Phyllonorycter viminetorum</v>
      </c>
    </row>
    <row r="298" spans="1:4" x14ac:dyDescent="0.2">
      <c r="A298" t="s">
        <v>3648</v>
      </c>
      <c r="B298" t="s">
        <v>1838</v>
      </c>
      <c r="D298" t="str">
        <f t="shared" si="7"/>
        <v>Phyllonorycter salicicolella</v>
      </c>
    </row>
    <row r="299" spans="1:4" x14ac:dyDescent="0.2">
      <c r="A299" t="s">
        <v>3649</v>
      </c>
      <c r="B299" t="s">
        <v>1839</v>
      </c>
      <c r="D299" t="str">
        <f t="shared" si="7"/>
        <v>Phyllonorycter dubitella</v>
      </c>
    </row>
    <row r="300" spans="1:4" x14ac:dyDescent="0.2">
      <c r="A300" t="s">
        <v>3650</v>
      </c>
      <c r="B300" t="s">
        <v>1840</v>
      </c>
      <c r="D300" t="str">
        <f t="shared" si="7"/>
        <v>Phyllonorycter hilarella</v>
      </c>
    </row>
    <row r="301" spans="1:4" x14ac:dyDescent="0.2">
      <c r="A301" t="s">
        <v>3651</v>
      </c>
      <c r="B301" t="s">
        <v>1841</v>
      </c>
      <c r="D301" t="str">
        <f t="shared" si="7"/>
        <v>Phyllonorycter cavella</v>
      </c>
    </row>
    <row r="302" spans="1:4" x14ac:dyDescent="0.2">
      <c r="A302" t="s">
        <v>3652</v>
      </c>
      <c r="B302" t="s">
        <v>1842</v>
      </c>
      <c r="D302" t="str">
        <f t="shared" si="7"/>
        <v>Phyllonorycter ulicicolella</v>
      </c>
    </row>
    <row r="303" spans="1:4" x14ac:dyDescent="0.2">
      <c r="A303" t="s">
        <v>3653</v>
      </c>
      <c r="B303" t="s">
        <v>1843</v>
      </c>
      <c r="D303" t="str">
        <f t="shared" si="7"/>
        <v>Phyllonorycter scopariella</v>
      </c>
    </row>
    <row r="304" spans="1:4" x14ac:dyDescent="0.2">
      <c r="A304" t="s">
        <v>3655</v>
      </c>
      <c r="B304" t="s">
        <v>3654</v>
      </c>
      <c r="D304" t="str">
        <f t="shared" si="7"/>
        <v>Phyllonorycter staintoniella</v>
      </c>
    </row>
    <row r="305" spans="1:4" x14ac:dyDescent="0.2">
      <c r="A305" t="s">
        <v>3656</v>
      </c>
      <c r="B305" t="s">
        <v>1844</v>
      </c>
      <c r="D305" t="str">
        <f t="shared" si="7"/>
        <v>Phyllonorycter maestingella</v>
      </c>
    </row>
    <row r="306" spans="1:4" x14ac:dyDescent="0.2">
      <c r="A306" t="s">
        <v>3657</v>
      </c>
      <c r="B306" t="s">
        <v>1845</v>
      </c>
      <c r="C306" t="s">
        <v>3658</v>
      </c>
      <c r="D306" t="str">
        <f t="shared" si="7"/>
        <v>Phyllonorycter coryli</v>
      </c>
    </row>
    <row r="307" spans="1:4" x14ac:dyDescent="0.2">
      <c r="A307" t="s">
        <v>3659</v>
      </c>
      <c r="B307" t="s">
        <v>1846</v>
      </c>
      <c r="D307" t="str">
        <f t="shared" si="7"/>
        <v>Phyllonorycter esperella</v>
      </c>
    </row>
    <row r="308" spans="1:4" x14ac:dyDescent="0.2">
      <c r="A308" t="s">
        <v>3660</v>
      </c>
      <c r="B308" t="s">
        <v>1847</v>
      </c>
      <c r="D308" t="str">
        <f t="shared" si="7"/>
        <v>Phyllonorycter strigulatella</v>
      </c>
    </row>
    <row r="309" spans="1:4" x14ac:dyDescent="0.2">
      <c r="A309" t="s">
        <v>3661</v>
      </c>
      <c r="B309" t="s">
        <v>1848</v>
      </c>
      <c r="D309" t="str">
        <f t="shared" si="7"/>
        <v>Phyllonorycter rajella</v>
      </c>
    </row>
    <row r="310" spans="1:4" x14ac:dyDescent="0.2">
      <c r="A310" t="s">
        <v>3662</v>
      </c>
      <c r="B310" t="s">
        <v>1849</v>
      </c>
      <c r="D310" t="str">
        <f t="shared" si="7"/>
        <v>Phyllonorycter distentella</v>
      </c>
    </row>
    <row r="311" spans="1:4" x14ac:dyDescent="0.2">
      <c r="A311" t="s">
        <v>3663</v>
      </c>
      <c r="B311" t="s">
        <v>1850</v>
      </c>
      <c r="D311" t="str">
        <f t="shared" si="7"/>
        <v>Phyllonorycter anderidae</v>
      </c>
    </row>
    <row r="312" spans="1:4" x14ac:dyDescent="0.2">
      <c r="A312" t="s">
        <v>3664</v>
      </c>
      <c r="B312" t="s">
        <v>1851</v>
      </c>
      <c r="D312" t="str">
        <f t="shared" si="7"/>
        <v>Phyllonorycter quinqueguttella</v>
      </c>
    </row>
    <row r="313" spans="1:4" x14ac:dyDescent="0.2">
      <c r="A313" t="s">
        <v>3665</v>
      </c>
      <c r="B313" t="s">
        <v>1852</v>
      </c>
      <c r="D313" t="str">
        <f t="shared" si="7"/>
        <v>Phyllonorycter nigrescentella</v>
      </c>
    </row>
    <row r="314" spans="1:4" x14ac:dyDescent="0.2">
      <c r="A314" t="s">
        <v>3666</v>
      </c>
      <c r="B314" t="s">
        <v>1853</v>
      </c>
      <c r="D314" t="str">
        <f t="shared" si="7"/>
        <v>Phyllonorycter insignitella</v>
      </c>
    </row>
    <row r="315" spans="1:4" x14ac:dyDescent="0.2">
      <c r="A315" t="s">
        <v>3667</v>
      </c>
      <c r="B315" t="s">
        <v>1854</v>
      </c>
      <c r="D315" t="str">
        <f t="shared" si="7"/>
        <v>Phyllonorycter lautella</v>
      </c>
    </row>
    <row r="316" spans="1:4" x14ac:dyDescent="0.2">
      <c r="A316" t="s">
        <v>3668</v>
      </c>
      <c r="B316" t="s">
        <v>1855</v>
      </c>
      <c r="D316" t="str">
        <f t="shared" si="7"/>
        <v>Phyllonorycter schreberella</v>
      </c>
    </row>
    <row r="317" spans="1:4" x14ac:dyDescent="0.2">
      <c r="A317" t="s">
        <v>3669</v>
      </c>
      <c r="B317" t="s">
        <v>1856</v>
      </c>
      <c r="D317" t="str">
        <f t="shared" si="7"/>
        <v>Phyllonorycter ulmifoliella</v>
      </c>
    </row>
    <row r="318" spans="1:4" x14ac:dyDescent="0.2">
      <c r="A318" t="s">
        <v>3670</v>
      </c>
      <c r="B318" t="s">
        <v>1857</v>
      </c>
      <c r="D318" t="str">
        <f t="shared" si="7"/>
        <v>Phyllonorycter emberizaepenella</v>
      </c>
    </row>
    <row r="319" spans="1:4" x14ac:dyDescent="0.2">
      <c r="A319" t="s">
        <v>3671</v>
      </c>
      <c r="B319" t="s">
        <v>1858</v>
      </c>
      <c r="D319" t="str">
        <f t="shared" si="7"/>
        <v>Phyllonorycter scabiosella</v>
      </c>
    </row>
    <row r="320" spans="1:4" x14ac:dyDescent="0.2">
      <c r="A320" t="s">
        <v>3672</v>
      </c>
      <c r="B320" t="s">
        <v>1859</v>
      </c>
      <c r="D320" t="str">
        <f t="shared" si="7"/>
        <v>Phyllonorycter tristrigella</v>
      </c>
    </row>
    <row r="321" spans="1:4" x14ac:dyDescent="0.2">
      <c r="A321" t="s">
        <v>3673</v>
      </c>
      <c r="B321" t="s">
        <v>1860</v>
      </c>
      <c r="D321" t="str">
        <f t="shared" si="7"/>
        <v>Phyllonorycter stettinensis</v>
      </c>
    </row>
    <row r="322" spans="1:4" x14ac:dyDescent="0.2">
      <c r="A322" t="s">
        <v>3674</v>
      </c>
      <c r="B322" t="s">
        <v>1861</v>
      </c>
      <c r="D322" t="str">
        <f t="shared" ref="D322:D385" si="8">A322</f>
        <v>Phyllonorycter froelichiella</v>
      </c>
    </row>
    <row r="323" spans="1:4" x14ac:dyDescent="0.2">
      <c r="A323" t="s">
        <v>3675</v>
      </c>
      <c r="B323" t="s">
        <v>1862</v>
      </c>
      <c r="D323" t="str">
        <f t="shared" si="8"/>
        <v>Phyllonorycter nicellii</v>
      </c>
    </row>
    <row r="324" spans="1:4" x14ac:dyDescent="0.2">
      <c r="A324" t="s">
        <v>6098</v>
      </c>
      <c r="B324" t="s">
        <v>1863</v>
      </c>
      <c r="D324" t="str">
        <f t="shared" si="8"/>
        <v>Phyllonorycter klemannella</v>
      </c>
    </row>
    <row r="325" spans="1:4" x14ac:dyDescent="0.2">
      <c r="A325" t="s">
        <v>3676</v>
      </c>
      <c r="B325" t="s">
        <v>1864</v>
      </c>
      <c r="D325" t="str">
        <f t="shared" si="8"/>
        <v>Phyllonorycter trifasciella</v>
      </c>
    </row>
    <row r="326" spans="1:4" x14ac:dyDescent="0.2">
      <c r="A326" t="s">
        <v>3677</v>
      </c>
      <c r="B326" t="s">
        <v>1865</v>
      </c>
      <c r="D326" t="str">
        <f t="shared" si="8"/>
        <v>Phyllonorycter acerifoliella</v>
      </c>
    </row>
    <row r="327" spans="1:4" x14ac:dyDescent="0.2">
      <c r="A327" t="s">
        <v>6099</v>
      </c>
      <c r="B327" t="s">
        <v>1866</v>
      </c>
      <c r="D327" t="str">
        <f t="shared" si="8"/>
        <v>Phyllonorycter joannisi</v>
      </c>
    </row>
    <row r="328" spans="1:4" x14ac:dyDescent="0.2">
      <c r="A328" t="s">
        <v>3678</v>
      </c>
      <c r="B328" t="s">
        <v>1867</v>
      </c>
      <c r="D328" t="str">
        <f t="shared" si="8"/>
        <v>Phyllonorycter geniculella</v>
      </c>
    </row>
    <row r="329" spans="1:4" x14ac:dyDescent="0.2">
      <c r="A329" t="s">
        <v>3679</v>
      </c>
      <c r="B329" t="s">
        <v>1868</v>
      </c>
      <c r="D329" t="str">
        <f t="shared" si="8"/>
        <v>Phyllonorycter comparella</v>
      </c>
    </row>
    <row r="330" spans="1:4" x14ac:dyDescent="0.2">
      <c r="A330" t="s">
        <v>3680</v>
      </c>
      <c r="B330" t="s">
        <v>1869</v>
      </c>
      <c r="D330" t="str">
        <f t="shared" si="8"/>
        <v>Phyllonorycter sagitella</v>
      </c>
    </row>
    <row r="331" spans="1:4" x14ac:dyDescent="0.2">
      <c r="A331" t="s">
        <v>3682</v>
      </c>
      <c r="B331" t="s">
        <v>3681</v>
      </c>
      <c r="D331" t="str">
        <f t="shared" si="8"/>
        <v>Cameraria ohridella</v>
      </c>
    </row>
    <row r="332" spans="1:4" x14ac:dyDescent="0.2">
      <c r="A332" t="s">
        <v>3683</v>
      </c>
      <c r="B332" t="s">
        <v>1870</v>
      </c>
      <c r="D332" t="str">
        <f t="shared" si="8"/>
        <v>Phyllocnistis saligna</v>
      </c>
    </row>
    <row r="333" spans="1:4" x14ac:dyDescent="0.2">
      <c r="A333" t="s">
        <v>4079</v>
      </c>
      <c r="B333" t="s">
        <v>4078</v>
      </c>
      <c r="D333" t="str">
        <f t="shared" si="8"/>
        <v>Phyllocnistis ramulicola</v>
      </c>
    </row>
    <row r="334" spans="1:4" x14ac:dyDescent="0.2">
      <c r="A334" t="s">
        <v>3684</v>
      </c>
      <c r="B334" t="s">
        <v>1871</v>
      </c>
      <c r="D334" t="str">
        <f t="shared" si="8"/>
        <v>Phyllocnistis unipunctella</v>
      </c>
    </row>
    <row r="335" spans="1:4" x14ac:dyDescent="0.2">
      <c r="A335" t="s">
        <v>3685</v>
      </c>
      <c r="B335" t="s">
        <v>1872</v>
      </c>
      <c r="D335" t="str">
        <f t="shared" si="8"/>
        <v>Phyllocnistis xenia</v>
      </c>
    </row>
    <row r="336" spans="1:4" x14ac:dyDescent="0.2">
      <c r="A336" t="s">
        <v>4093</v>
      </c>
      <c r="B336" t="s">
        <v>1926</v>
      </c>
      <c r="C336" t="s">
        <v>4094</v>
      </c>
      <c r="D336" t="str">
        <f t="shared" si="8"/>
        <v>Yponomeuta evonymella</v>
      </c>
    </row>
    <row r="337" spans="1:4" x14ac:dyDescent="0.2">
      <c r="A337" t="s">
        <v>4095</v>
      </c>
      <c r="B337" t="s">
        <v>1927</v>
      </c>
      <c r="C337" t="s">
        <v>4096</v>
      </c>
      <c r="D337" t="str">
        <f t="shared" si="8"/>
        <v>Yponomeuta padella</v>
      </c>
    </row>
    <row r="338" spans="1:4" x14ac:dyDescent="0.2">
      <c r="A338" t="s">
        <v>4097</v>
      </c>
      <c r="B338" t="s">
        <v>1928</v>
      </c>
      <c r="C338" t="s">
        <v>4098</v>
      </c>
      <c r="D338" t="str">
        <f t="shared" si="8"/>
        <v>Yponomeuta malinellus</v>
      </c>
    </row>
    <row r="339" spans="1:4" x14ac:dyDescent="0.2">
      <c r="A339" t="s">
        <v>5282</v>
      </c>
      <c r="B339" t="s">
        <v>1929</v>
      </c>
      <c r="C339" t="s">
        <v>5283</v>
      </c>
      <c r="D339" t="str">
        <f t="shared" si="8"/>
        <v>Yponomeuta cagnagella</v>
      </c>
    </row>
    <row r="340" spans="1:4" x14ac:dyDescent="0.2">
      <c r="A340" t="s">
        <v>5284</v>
      </c>
      <c r="B340" t="s">
        <v>1930</v>
      </c>
      <c r="C340" t="s">
        <v>5285</v>
      </c>
      <c r="D340" t="str">
        <f t="shared" si="8"/>
        <v>Yponomeuta rorrella</v>
      </c>
    </row>
    <row r="341" spans="1:4" x14ac:dyDescent="0.2">
      <c r="A341" t="s">
        <v>5286</v>
      </c>
      <c r="B341" t="s">
        <v>1931</v>
      </c>
      <c r="D341" t="str">
        <f t="shared" si="8"/>
        <v>Yponomeuta irrorella</v>
      </c>
    </row>
    <row r="342" spans="1:4" x14ac:dyDescent="0.2">
      <c r="A342" t="s">
        <v>5287</v>
      </c>
      <c r="B342" t="s">
        <v>1932</v>
      </c>
      <c r="D342" t="str">
        <f t="shared" si="8"/>
        <v>Yponomeuta plumbella</v>
      </c>
    </row>
    <row r="343" spans="1:4" x14ac:dyDescent="0.2">
      <c r="A343" t="s">
        <v>5288</v>
      </c>
      <c r="B343" t="s">
        <v>1933</v>
      </c>
      <c r="D343" t="str">
        <f t="shared" si="8"/>
        <v>Yponomeuta sedella</v>
      </c>
    </row>
    <row r="344" spans="1:4" x14ac:dyDescent="0.2">
      <c r="A344" t="s">
        <v>5289</v>
      </c>
      <c r="B344" t="s">
        <v>1934</v>
      </c>
      <c r="D344" t="str">
        <f t="shared" si="8"/>
        <v>Euhyponomeuta stannella</v>
      </c>
    </row>
    <row r="345" spans="1:4" x14ac:dyDescent="0.2">
      <c r="A345" t="s">
        <v>5292</v>
      </c>
      <c r="B345" t="s">
        <v>1937</v>
      </c>
      <c r="D345" t="str">
        <f t="shared" si="8"/>
        <v>Zelleria hepariella</v>
      </c>
    </row>
    <row r="346" spans="1:4" x14ac:dyDescent="0.2">
      <c r="A346" t="s">
        <v>4081</v>
      </c>
      <c r="B346" t="s">
        <v>4080</v>
      </c>
      <c r="D346" t="str">
        <f t="shared" si="8"/>
        <v>Zelleria oleastrella</v>
      </c>
    </row>
    <row r="347" spans="1:4" x14ac:dyDescent="0.2">
      <c r="A347" t="s">
        <v>5291</v>
      </c>
      <c r="B347" t="s">
        <v>1936</v>
      </c>
      <c r="D347" t="str">
        <f t="shared" si="8"/>
        <v>Kessleria saxifragae</v>
      </c>
    </row>
    <row r="348" spans="1:4" x14ac:dyDescent="0.2">
      <c r="A348" t="s">
        <v>5290</v>
      </c>
      <c r="B348" t="s">
        <v>1935</v>
      </c>
      <c r="D348" t="str">
        <f t="shared" si="8"/>
        <v>Kessleria fasciapennella</v>
      </c>
    </row>
    <row r="349" spans="1:4" x14ac:dyDescent="0.2">
      <c r="A349" t="s">
        <v>5293</v>
      </c>
      <c r="B349" t="s">
        <v>1938</v>
      </c>
      <c r="D349" t="str">
        <f t="shared" si="8"/>
        <v>Pseudoswammerdamia combinella</v>
      </c>
    </row>
    <row r="350" spans="1:4" x14ac:dyDescent="0.2">
      <c r="A350" t="s">
        <v>5294</v>
      </c>
      <c r="B350" t="s">
        <v>1939</v>
      </c>
      <c r="D350" t="str">
        <f t="shared" si="8"/>
        <v>Swammerdamia caesiella</v>
      </c>
    </row>
    <row r="351" spans="1:4" x14ac:dyDescent="0.2">
      <c r="A351" t="s">
        <v>5296</v>
      </c>
      <c r="B351" t="s">
        <v>5295</v>
      </c>
      <c r="D351" t="str">
        <f t="shared" si="8"/>
        <v>Swammerdamia passerella</v>
      </c>
    </row>
    <row r="352" spans="1:4" x14ac:dyDescent="0.2">
      <c r="A352" t="s">
        <v>5297</v>
      </c>
      <c r="B352" t="s">
        <v>1940</v>
      </c>
      <c r="D352" t="str">
        <f t="shared" si="8"/>
        <v>Swammerdamia pyrella</v>
      </c>
    </row>
    <row r="353" spans="1:4" x14ac:dyDescent="0.2">
      <c r="A353" t="s">
        <v>5298</v>
      </c>
      <c r="B353" t="s">
        <v>1941</v>
      </c>
      <c r="D353" t="str">
        <f t="shared" si="8"/>
        <v>Swammerdamia compunctella</v>
      </c>
    </row>
    <row r="354" spans="1:4" x14ac:dyDescent="0.2">
      <c r="A354" t="s">
        <v>5299</v>
      </c>
      <c r="B354" t="s">
        <v>1942</v>
      </c>
      <c r="D354" t="str">
        <f t="shared" si="8"/>
        <v>Paraswammerdamia albicapitella</v>
      </c>
    </row>
    <row r="355" spans="1:4" x14ac:dyDescent="0.2">
      <c r="A355" t="s">
        <v>5300</v>
      </c>
      <c r="B355" t="s">
        <v>1943</v>
      </c>
      <c r="D355" t="str">
        <f t="shared" si="8"/>
        <v>Paraswammerdamia nebulella</v>
      </c>
    </row>
    <row r="356" spans="1:4" x14ac:dyDescent="0.2">
      <c r="A356" t="s">
        <v>5301</v>
      </c>
      <c r="B356" t="s">
        <v>1944</v>
      </c>
      <c r="D356" t="str">
        <f t="shared" si="8"/>
        <v>Cedestis gysseleniella</v>
      </c>
    </row>
    <row r="357" spans="1:4" x14ac:dyDescent="0.2">
      <c r="A357" t="s">
        <v>5302</v>
      </c>
      <c r="B357" t="s">
        <v>1945</v>
      </c>
      <c r="D357" t="str">
        <f t="shared" si="8"/>
        <v>Cedestis subfasciella</v>
      </c>
    </row>
    <row r="358" spans="1:4" x14ac:dyDescent="0.2">
      <c r="A358" t="s">
        <v>5303</v>
      </c>
      <c r="B358" t="s">
        <v>1946</v>
      </c>
      <c r="D358" t="str">
        <f t="shared" si="8"/>
        <v>Ocnerostoma piniariella</v>
      </c>
    </row>
    <row r="359" spans="1:4" x14ac:dyDescent="0.2">
      <c r="A359" t="s">
        <v>5304</v>
      </c>
      <c r="B359" t="s">
        <v>1947</v>
      </c>
      <c r="D359" t="str">
        <f t="shared" si="8"/>
        <v>Ocnerostoma friesei</v>
      </c>
    </row>
    <row r="360" spans="1:4" x14ac:dyDescent="0.2">
      <c r="A360" t="s">
        <v>5314</v>
      </c>
      <c r="B360" t="s">
        <v>1953</v>
      </c>
      <c r="D360" t="str">
        <f t="shared" si="8"/>
        <v>Ypsolopha mucronella</v>
      </c>
    </row>
    <row r="361" spans="1:4" x14ac:dyDescent="0.2">
      <c r="A361" t="s">
        <v>5315</v>
      </c>
      <c r="B361" t="s">
        <v>1954</v>
      </c>
      <c r="D361" t="str">
        <f t="shared" si="8"/>
        <v>Ypsolopha nemorella</v>
      </c>
    </row>
    <row r="362" spans="1:4" x14ac:dyDescent="0.2">
      <c r="A362" t="s">
        <v>5316</v>
      </c>
      <c r="B362" t="s">
        <v>1955</v>
      </c>
      <c r="C362" t="s">
        <v>5317</v>
      </c>
      <c r="D362" t="str">
        <f t="shared" si="8"/>
        <v>Ypsolopha dentella</v>
      </c>
    </row>
    <row r="363" spans="1:4" x14ac:dyDescent="0.2">
      <c r="A363" t="s">
        <v>5318</v>
      </c>
      <c r="B363" t="s">
        <v>1956</v>
      </c>
      <c r="D363" t="str">
        <f t="shared" si="8"/>
        <v>Ypsolopha asperella</v>
      </c>
    </row>
    <row r="364" spans="1:4" x14ac:dyDescent="0.2">
      <c r="A364" t="s">
        <v>5319</v>
      </c>
      <c r="B364" t="s">
        <v>1957</v>
      </c>
      <c r="D364" t="str">
        <f t="shared" si="8"/>
        <v>Ypsolopha scabrella</v>
      </c>
    </row>
    <row r="365" spans="1:4" x14ac:dyDescent="0.2">
      <c r="A365" t="s">
        <v>5320</v>
      </c>
      <c r="B365" t="s">
        <v>1958</v>
      </c>
      <c r="D365" t="str">
        <f t="shared" si="8"/>
        <v>Ypsolopha horridella</v>
      </c>
    </row>
    <row r="366" spans="1:4" x14ac:dyDescent="0.2">
      <c r="A366" t="s">
        <v>5321</v>
      </c>
      <c r="B366" t="s">
        <v>1959</v>
      </c>
      <c r="D366" t="str">
        <f t="shared" si="8"/>
        <v>Ypsolopha lucella</v>
      </c>
    </row>
    <row r="367" spans="1:4" x14ac:dyDescent="0.2">
      <c r="A367" t="s">
        <v>5322</v>
      </c>
      <c r="B367" t="s">
        <v>1960</v>
      </c>
      <c r="D367" t="str">
        <f t="shared" si="8"/>
        <v>Ypsolopha alpella</v>
      </c>
    </row>
    <row r="368" spans="1:4" x14ac:dyDescent="0.2">
      <c r="A368" t="s">
        <v>5323</v>
      </c>
      <c r="B368" t="s">
        <v>1961</v>
      </c>
      <c r="D368" t="str">
        <f t="shared" si="8"/>
        <v>Ypsolopha sylvella</v>
      </c>
    </row>
    <row r="369" spans="1:4" x14ac:dyDescent="0.2">
      <c r="A369" t="s">
        <v>5324</v>
      </c>
      <c r="B369" t="s">
        <v>1962</v>
      </c>
      <c r="D369" t="str">
        <f t="shared" si="8"/>
        <v>Ypsolopha parenthesella</v>
      </c>
    </row>
    <row r="370" spans="1:4" x14ac:dyDescent="0.2">
      <c r="A370" t="s">
        <v>5325</v>
      </c>
      <c r="B370" t="s">
        <v>1963</v>
      </c>
      <c r="D370" t="str">
        <f t="shared" si="8"/>
        <v>Ypsolopha ustella</v>
      </c>
    </row>
    <row r="371" spans="1:4" x14ac:dyDescent="0.2">
      <c r="A371" t="s">
        <v>5326</v>
      </c>
      <c r="B371" t="s">
        <v>1964</v>
      </c>
      <c r="D371" t="str">
        <f t="shared" si="8"/>
        <v>Ypsolopha sequella</v>
      </c>
    </row>
    <row r="372" spans="1:4" x14ac:dyDescent="0.2">
      <c r="A372" t="s">
        <v>5327</v>
      </c>
      <c r="B372" t="s">
        <v>1965</v>
      </c>
      <c r="D372" t="str">
        <f t="shared" si="8"/>
        <v>Ypsolopha vittella</v>
      </c>
    </row>
    <row r="373" spans="1:4" x14ac:dyDescent="0.2">
      <c r="A373" t="s">
        <v>263</v>
      </c>
      <c r="B373" t="s">
        <v>1761</v>
      </c>
      <c r="D373" t="str">
        <f t="shared" si="8"/>
        <v>Ochsenheimeria taurella</v>
      </c>
    </row>
    <row r="374" spans="1:4" x14ac:dyDescent="0.2">
      <c r="A374" t="s">
        <v>264</v>
      </c>
      <c r="B374" t="s">
        <v>1762</v>
      </c>
      <c r="D374" t="str">
        <f t="shared" si="8"/>
        <v>Ochsenheimeria urella</v>
      </c>
    </row>
    <row r="375" spans="1:4" x14ac:dyDescent="0.2">
      <c r="A375" t="s">
        <v>265</v>
      </c>
      <c r="B375" t="s">
        <v>1763</v>
      </c>
      <c r="C375" t="s">
        <v>6397</v>
      </c>
      <c r="D375" t="str">
        <f t="shared" si="8"/>
        <v>Ochsenheimeria vacculella</v>
      </c>
    </row>
    <row r="376" spans="1:4" x14ac:dyDescent="0.2">
      <c r="A376" t="s">
        <v>2119</v>
      </c>
      <c r="B376" t="s">
        <v>2118</v>
      </c>
      <c r="C376" t="s">
        <v>2120</v>
      </c>
      <c r="D376" t="str">
        <f t="shared" si="8"/>
        <v>Plutella xylostella</v>
      </c>
    </row>
    <row r="377" spans="1:4" x14ac:dyDescent="0.2">
      <c r="A377" t="s">
        <v>5330</v>
      </c>
      <c r="B377" t="s">
        <v>5329</v>
      </c>
      <c r="D377" t="str">
        <f t="shared" si="8"/>
        <v>Plutella haasi</v>
      </c>
    </row>
    <row r="378" spans="1:4" x14ac:dyDescent="0.2">
      <c r="A378" t="s">
        <v>5328</v>
      </c>
      <c r="B378" t="s">
        <v>1966</v>
      </c>
      <c r="D378" t="str">
        <f t="shared" si="8"/>
        <v>Plutella porrectella</v>
      </c>
    </row>
    <row r="379" spans="1:4" x14ac:dyDescent="0.2">
      <c r="A379" t="s">
        <v>5331</v>
      </c>
      <c r="B379" t="s">
        <v>1967</v>
      </c>
      <c r="D379" t="str">
        <f t="shared" si="8"/>
        <v>Rhigognostis senilella</v>
      </c>
    </row>
    <row r="380" spans="1:4" x14ac:dyDescent="0.2">
      <c r="A380" t="s">
        <v>5332</v>
      </c>
      <c r="B380" t="s">
        <v>1968</v>
      </c>
      <c r="D380" t="str">
        <f t="shared" si="8"/>
        <v>Rhigognostis annulatella</v>
      </c>
    </row>
    <row r="381" spans="1:4" x14ac:dyDescent="0.2">
      <c r="A381" t="s">
        <v>5333</v>
      </c>
      <c r="B381" t="s">
        <v>1969</v>
      </c>
      <c r="D381" t="str">
        <f t="shared" si="8"/>
        <v>Rhigognostis incarnatella</v>
      </c>
    </row>
    <row r="382" spans="1:4" x14ac:dyDescent="0.2">
      <c r="A382" t="s">
        <v>5334</v>
      </c>
      <c r="B382" t="s">
        <v>1970</v>
      </c>
      <c r="D382" t="str">
        <f t="shared" si="8"/>
        <v>Eidophasia messingiella</v>
      </c>
    </row>
    <row r="383" spans="1:4" x14ac:dyDescent="0.2">
      <c r="A383" t="s">
        <v>5335</v>
      </c>
      <c r="B383" t="s">
        <v>1971</v>
      </c>
      <c r="D383" t="str">
        <f t="shared" si="8"/>
        <v>Orthotelia sparganella</v>
      </c>
    </row>
    <row r="384" spans="1:4" x14ac:dyDescent="0.2">
      <c r="A384" t="s">
        <v>4604</v>
      </c>
      <c r="B384" t="s">
        <v>1900</v>
      </c>
      <c r="D384" t="str">
        <f t="shared" si="8"/>
        <v>Glyphipterix thrasonella</v>
      </c>
    </row>
    <row r="385" spans="1:4" x14ac:dyDescent="0.2">
      <c r="A385" t="s">
        <v>4603</v>
      </c>
      <c r="B385" t="s">
        <v>1899</v>
      </c>
      <c r="D385" t="str">
        <f t="shared" si="8"/>
        <v>Glyphipterix fuscoviridella</v>
      </c>
    </row>
    <row r="386" spans="1:4" x14ac:dyDescent="0.2">
      <c r="A386" t="s">
        <v>3981</v>
      </c>
      <c r="B386" t="s">
        <v>1896</v>
      </c>
      <c r="D386" t="str">
        <f t="shared" ref="D386:D449" si="9">A386</f>
        <v>Glyphipterix equitella</v>
      </c>
    </row>
    <row r="387" spans="1:4" x14ac:dyDescent="0.2">
      <c r="A387" t="s">
        <v>3983</v>
      </c>
      <c r="B387" t="s">
        <v>1898</v>
      </c>
      <c r="D387" t="str">
        <f t="shared" si="9"/>
        <v>Glyphipterix haworthana</v>
      </c>
    </row>
    <row r="388" spans="1:4" x14ac:dyDescent="0.2">
      <c r="A388" t="s">
        <v>3982</v>
      </c>
      <c r="B388" t="s">
        <v>1897</v>
      </c>
      <c r="D388" t="str">
        <f t="shared" si="9"/>
        <v>Glyphipterix forsterella</v>
      </c>
    </row>
    <row r="389" spans="1:4" x14ac:dyDescent="0.2">
      <c r="A389" t="s">
        <v>3978</v>
      </c>
      <c r="B389" t="s">
        <v>1894</v>
      </c>
      <c r="C389" t="s">
        <v>3979</v>
      </c>
      <c r="D389" t="str">
        <f t="shared" si="9"/>
        <v>Glyphipterix simpliciella</v>
      </c>
    </row>
    <row r="390" spans="1:4" x14ac:dyDescent="0.2">
      <c r="A390" t="s">
        <v>3980</v>
      </c>
      <c r="B390" t="s">
        <v>1895</v>
      </c>
      <c r="D390" t="str">
        <f t="shared" si="9"/>
        <v>Glyphipterix schoenicolella</v>
      </c>
    </row>
    <row r="391" spans="1:4" x14ac:dyDescent="0.2">
      <c r="A391" t="s">
        <v>5336</v>
      </c>
      <c r="B391" t="s">
        <v>1972</v>
      </c>
      <c r="D391" t="str">
        <f t="shared" si="9"/>
        <v>Digitivalva perlepidella</v>
      </c>
    </row>
    <row r="392" spans="1:4" x14ac:dyDescent="0.2">
      <c r="A392" t="s">
        <v>5337</v>
      </c>
      <c r="B392" t="s">
        <v>1973</v>
      </c>
      <c r="D392" t="str">
        <f t="shared" si="9"/>
        <v>Digitivalva pulicariae</v>
      </c>
    </row>
    <row r="393" spans="1:4" x14ac:dyDescent="0.2">
      <c r="A393" t="s">
        <v>5338</v>
      </c>
      <c r="B393" t="s">
        <v>1974</v>
      </c>
      <c r="C393" t="s">
        <v>5339</v>
      </c>
      <c r="D393" t="str">
        <f t="shared" si="9"/>
        <v>Acrolepiopsis assectella</v>
      </c>
    </row>
    <row r="394" spans="1:4" x14ac:dyDescent="0.2">
      <c r="A394" t="s">
        <v>5340</v>
      </c>
      <c r="B394" t="s">
        <v>1975</v>
      </c>
      <c r="D394" t="str">
        <f t="shared" si="9"/>
        <v>Acrolepiopsis betulella</v>
      </c>
    </row>
    <row r="395" spans="1:4" x14ac:dyDescent="0.2">
      <c r="A395" t="s">
        <v>3843</v>
      </c>
      <c r="B395" t="s">
        <v>1976</v>
      </c>
      <c r="D395" t="str">
        <f t="shared" si="9"/>
        <v>Acrolepiopsis marcidella</v>
      </c>
    </row>
    <row r="396" spans="1:4" x14ac:dyDescent="0.2">
      <c r="A396" t="s">
        <v>3844</v>
      </c>
      <c r="B396" t="s">
        <v>1977</v>
      </c>
      <c r="D396" t="str">
        <f t="shared" si="9"/>
        <v>Acrolepia autumnitella</v>
      </c>
    </row>
    <row r="397" spans="1:4" x14ac:dyDescent="0.2">
      <c r="A397" t="s">
        <v>4608</v>
      </c>
      <c r="B397" t="s">
        <v>1904</v>
      </c>
      <c r="D397" t="str">
        <f t="shared" si="9"/>
        <v>Argyresthia laevigatella</v>
      </c>
    </row>
    <row r="398" spans="1:4" x14ac:dyDescent="0.2">
      <c r="A398" t="s">
        <v>4609</v>
      </c>
      <c r="B398" t="s">
        <v>1905</v>
      </c>
      <c r="D398" t="str">
        <f t="shared" si="9"/>
        <v>Argyresthia glabratella</v>
      </c>
    </row>
    <row r="399" spans="1:4" x14ac:dyDescent="0.2">
      <c r="A399" t="s">
        <v>4610</v>
      </c>
      <c r="B399" t="s">
        <v>1906</v>
      </c>
      <c r="D399" t="str">
        <f t="shared" si="9"/>
        <v>Argyresthia praecocella</v>
      </c>
    </row>
    <row r="400" spans="1:4" x14ac:dyDescent="0.2">
      <c r="A400" t="s">
        <v>4611</v>
      </c>
      <c r="B400" t="s">
        <v>1907</v>
      </c>
      <c r="D400" t="str">
        <f t="shared" si="9"/>
        <v>Argyresthia arceuthina</v>
      </c>
    </row>
    <row r="401" spans="1:4" x14ac:dyDescent="0.2">
      <c r="A401" t="s">
        <v>4617</v>
      </c>
      <c r="B401" t="s">
        <v>4616</v>
      </c>
      <c r="D401" t="str">
        <f t="shared" si="9"/>
        <v>Argyresthia trifasciata</v>
      </c>
    </row>
    <row r="402" spans="1:4" x14ac:dyDescent="0.2">
      <c r="A402" t="s">
        <v>4613</v>
      </c>
      <c r="B402" t="s">
        <v>1909</v>
      </c>
      <c r="D402" t="str">
        <f t="shared" si="9"/>
        <v>Argyresthia dilectella</v>
      </c>
    </row>
    <row r="403" spans="1:4" x14ac:dyDescent="0.2">
      <c r="A403" t="s">
        <v>4619</v>
      </c>
      <c r="B403" t="s">
        <v>4618</v>
      </c>
      <c r="C403" t="s">
        <v>6398</v>
      </c>
      <c r="D403" t="str">
        <f t="shared" si="9"/>
        <v>Argyresthia cupressella</v>
      </c>
    </row>
    <row r="404" spans="1:4" x14ac:dyDescent="0.2">
      <c r="A404" t="s">
        <v>4612</v>
      </c>
      <c r="B404" t="s">
        <v>1908</v>
      </c>
      <c r="D404" t="str">
        <f t="shared" si="9"/>
        <v>Argyresthia abdominalis</v>
      </c>
    </row>
    <row r="405" spans="1:4" x14ac:dyDescent="0.2">
      <c r="A405" t="s">
        <v>4614</v>
      </c>
      <c r="B405" t="s">
        <v>1910</v>
      </c>
      <c r="D405" t="str">
        <f t="shared" si="9"/>
        <v>Argyresthia aurulentella</v>
      </c>
    </row>
    <row r="406" spans="1:4" x14ac:dyDescent="0.2">
      <c r="A406" t="s">
        <v>4615</v>
      </c>
      <c r="B406" t="s">
        <v>1911</v>
      </c>
      <c r="D406" t="str">
        <f t="shared" si="9"/>
        <v>Argyresthia ivella</v>
      </c>
    </row>
    <row r="407" spans="1:4" x14ac:dyDescent="0.2">
      <c r="A407" t="s">
        <v>4620</v>
      </c>
      <c r="B407" t="s">
        <v>1912</v>
      </c>
      <c r="D407" t="str">
        <f t="shared" si="9"/>
        <v>Argyresthia brockeella</v>
      </c>
    </row>
    <row r="408" spans="1:4" x14ac:dyDescent="0.2">
      <c r="A408" t="s">
        <v>4621</v>
      </c>
      <c r="B408" t="s">
        <v>1913</v>
      </c>
      <c r="D408" t="str">
        <f t="shared" si="9"/>
        <v>Argyresthia goedartella</v>
      </c>
    </row>
    <row r="409" spans="1:4" x14ac:dyDescent="0.2">
      <c r="A409" t="s">
        <v>4622</v>
      </c>
      <c r="B409" t="s">
        <v>1914</v>
      </c>
      <c r="D409" t="str">
        <f t="shared" si="9"/>
        <v>Argyresthia pygmaeella</v>
      </c>
    </row>
    <row r="410" spans="1:4" x14ac:dyDescent="0.2">
      <c r="A410" t="s">
        <v>4623</v>
      </c>
      <c r="B410" t="s">
        <v>1915</v>
      </c>
      <c r="D410" t="str">
        <f t="shared" si="9"/>
        <v>Argyresthia sorbiella</v>
      </c>
    </row>
    <row r="411" spans="1:4" x14ac:dyDescent="0.2">
      <c r="A411" t="s">
        <v>4624</v>
      </c>
      <c r="B411" t="s">
        <v>1916</v>
      </c>
      <c r="D411" t="str">
        <f t="shared" si="9"/>
        <v>Argyresthia curvella</v>
      </c>
    </row>
    <row r="412" spans="1:4" x14ac:dyDescent="0.2">
      <c r="A412" t="s">
        <v>4625</v>
      </c>
      <c r="B412" t="s">
        <v>1917</v>
      </c>
      <c r="D412" t="str">
        <f t="shared" si="9"/>
        <v>Argyresthia retinella</v>
      </c>
    </row>
    <row r="413" spans="1:4" x14ac:dyDescent="0.2">
      <c r="A413" t="s">
        <v>4626</v>
      </c>
      <c r="B413" t="s">
        <v>1918</v>
      </c>
      <c r="D413" t="str">
        <f t="shared" si="9"/>
        <v>Argyresthia glaucinella</v>
      </c>
    </row>
    <row r="414" spans="1:4" x14ac:dyDescent="0.2">
      <c r="A414" t="s">
        <v>4627</v>
      </c>
      <c r="B414" t="s">
        <v>1919</v>
      </c>
      <c r="D414" t="str">
        <f t="shared" si="9"/>
        <v>Argyresthia spinosella</v>
      </c>
    </row>
    <row r="415" spans="1:4" x14ac:dyDescent="0.2">
      <c r="A415" t="s">
        <v>4628</v>
      </c>
      <c r="B415" t="s">
        <v>1920</v>
      </c>
      <c r="C415" t="s">
        <v>4629</v>
      </c>
      <c r="D415" t="str">
        <f t="shared" si="9"/>
        <v>Argyresthia conjugella</v>
      </c>
    </row>
    <row r="416" spans="1:4" x14ac:dyDescent="0.2">
      <c r="A416" t="s">
        <v>4630</v>
      </c>
      <c r="B416" t="s">
        <v>1921</v>
      </c>
      <c r="D416" t="str">
        <f t="shared" si="9"/>
        <v>Argyresthia semifusca</v>
      </c>
    </row>
    <row r="417" spans="1:4" x14ac:dyDescent="0.2">
      <c r="A417" t="s">
        <v>4631</v>
      </c>
      <c r="B417" t="s">
        <v>1922</v>
      </c>
      <c r="C417" t="s">
        <v>4632</v>
      </c>
      <c r="D417" t="str">
        <f t="shared" si="9"/>
        <v>Argyresthia pruniella</v>
      </c>
    </row>
    <row r="418" spans="1:4" x14ac:dyDescent="0.2">
      <c r="A418" t="s">
        <v>4633</v>
      </c>
      <c r="B418" t="s">
        <v>1923</v>
      </c>
      <c r="D418" t="str">
        <f t="shared" si="9"/>
        <v>Argyresthia bonnetella</v>
      </c>
    </row>
    <row r="419" spans="1:4" x14ac:dyDescent="0.2">
      <c r="A419" t="s">
        <v>4091</v>
      </c>
      <c r="B419" t="s">
        <v>1924</v>
      </c>
      <c r="D419" t="str">
        <f t="shared" si="9"/>
        <v>Argyresthia albistria</v>
      </c>
    </row>
    <row r="420" spans="1:4" x14ac:dyDescent="0.2">
      <c r="A420" t="s">
        <v>4092</v>
      </c>
      <c r="B420" t="s">
        <v>1925</v>
      </c>
      <c r="D420" t="str">
        <f t="shared" si="9"/>
        <v>Argyresthia semitestacella</v>
      </c>
    </row>
    <row r="421" spans="1:4" x14ac:dyDescent="0.2">
      <c r="A421" t="s">
        <v>276</v>
      </c>
      <c r="B421" t="s">
        <v>1772</v>
      </c>
      <c r="C421" t="s">
        <v>277</v>
      </c>
      <c r="D421" t="str">
        <f t="shared" si="9"/>
        <v>Lyonetia clerkella</v>
      </c>
    </row>
    <row r="422" spans="1:4" x14ac:dyDescent="0.2">
      <c r="A422" t="s">
        <v>275</v>
      </c>
      <c r="B422" t="s">
        <v>1771</v>
      </c>
      <c r="D422" t="str">
        <f t="shared" si="9"/>
        <v>Lyonetia prunifoliella</v>
      </c>
    </row>
    <row r="423" spans="1:4" x14ac:dyDescent="0.2">
      <c r="A423" t="s">
        <v>271</v>
      </c>
      <c r="B423" t="s">
        <v>1768</v>
      </c>
      <c r="D423" t="str">
        <f t="shared" si="9"/>
        <v>Leucoptera lotella</v>
      </c>
    </row>
    <row r="424" spans="1:4" x14ac:dyDescent="0.2">
      <c r="A424" t="s">
        <v>266</v>
      </c>
      <c r="B424" t="s">
        <v>1764</v>
      </c>
      <c r="C424" t="s">
        <v>267</v>
      </c>
      <c r="D424" t="str">
        <f t="shared" si="9"/>
        <v>Leucoptera laburnella</v>
      </c>
    </row>
    <row r="425" spans="1:4" x14ac:dyDescent="0.2">
      <c r="A425" t="s">
        <v>268</v>
      </c>
      <c r="B425" t="s">
        <v>1765</v>
      </c>
      <c r="D425" t="str">
        <f t="shared" si="9"/>
        <v>Leucoptera spartifoliella</v>
      </c>
    </row>
    <row r="426" spans="1:4" x14ac:dyDescent="0.2">
      <c r="A426" t="s">
        <v>270</v>
      </c>
      <c r="B426" t="s">
        <v>1767</v>
      </c>
      <c r="D426" t="str">
        <f t="shared" si="9"/>
        <v>Leucoptera lathyrifoliella</v>
      </c>
    </row>
    <row r="427" spans="1:4" x14ac:dyDescent="0.2">
      <c r="A427" t="s">
        <v>269</v>
      </c>
      <c r="B427" t="s">
        <v>1766</v>
      </c>
      <c r="D427" t="str">
        <f t="shared" si="9"/>
        <v>Leucoptera orobi</v>
      </c>
    </row>
    <row r="428" spans="1:4" x14ac:dyDescent="0.2">
      <c r="A428" t="s">
        <v>272</v>
      </c>
      <c r="B428" t="s">
        <v>1769</v>
      </c>
      <c r="C428" t="s">
        <v>273</v>
      </c>
      <c r="D428" t="str">
        <f t="shared" si="9"/>
        <v>Leucoptera malifoliella</v>
      </c>
    </row>
    <row r="429" spans="1:4" x14ac:dyDescent="0.2">
      <c r="A429" t="s">
        <v>274</v>
      </c>
      <c r="B429" t="s">
        <v>1770</v>
      </c>
      <c r="D429" t="str">
        <f t="shared" si="9"/>
        <v>Leucoptera sinuella</v>
      </c>
    </row>
    <row r="430" spans="1:4" x14ac:dyDescent="0.2">
      <c r="A430" t="s">
        <v>5307</v>
      </c>
      <c r="B430" t="s">
        <v>1950</v>
      </c>
      <c r="D430" t="str">
        <f t="shared" si="9"/>
        <v>Atemelia torquatella</v>
      </c>
    </row>
    <row r="431" spans="1:4" x14ac:dyDescent="0.2">
      <c r="A431" t="s">
        <v>5308</v>
      </c>
      <c r="B431" t="s">
        <v>1951</v>
      </c>
      <c r="C431" t="s">
        <v>5309</v>
      </c>
      <c r="D431" t="str">
        <f t="shared" si="9"/>
        <v>Prays fraxinella</v>
      </c>
    </row>
    <row r="432" spans="1:4" x14ac:dyDescent="0.2">
      <c r="A432" t="s">
        <v>6100</v>
      </c>
      <c r="B432" t="s">
        <v>6562</v>
      </c>
      <c r="D432" t="str">
        <f t="shared" si="9"/>
        <v>Prays ruficeps</v>
      </c>
    </row>
    <row r="433" spans="1:4" x14ac:dyDescent="0.2">
      <c r="A433" t="s">
        <v>6101</v>
      </c>
      <c r="B433" t="s">
        <v>6563</v>
      </c>
      <c r="D433" t="str">
        <f t="shared" si="9"/>
        <v>Prays oleae</v>
      </c>
    </row>
    <row r="434" spans="1:4" x14ac:dyDescent="0.2">
      <c r="A434" t="s">
        <v>4083</v>
      </c>
      <c r="B434" t="s">
        <v>4082</v>
      </c>
      <c r="D434" t="str">
        <f t="shared" si="9"/>
        <v>Prays peregrina</v>
      </c>
    </row>
    <row r="435" spans="1:4" x14ac:dyDescent="0.2">
      <c r="A435" t="s">
        <v>4607</v>
      </c>
      <c r="B435" t="s">
        <v>1903</v>
      </c>
      <c r="D435" t="str">
        <f t="shared" si="9"/>
        <v>Heliodines roesella</v>
      </c>
    </row>
    <row r="436" spans="1:4" x14ac:dyDescent="0.2">
      <c r="A436" t="s">
        <v>278</v>
      </c>
      <c r="B436" t="s">
        <v>1773</v>
      </c>
      <c r="D436" t="str">
        <f t="shared" si="9"/>
        <v>Bedellia somnulentella</v>
      </c>
    </row>
    <row r="437" spans="1:4" x14ac:dyDescent="0.2">
      <c r="A437" t="s">
        <v>5312</v>
      </c>
      <c r="B437" t="s">
        <v>1952</v>
      </c>
      <c r="C437" t="s">
        <v>5313</v>
      </c>
      <c r="D437" t="str">
        <f t="shared" si="9"/>
        <v>Scythropia crataegella</v>
      </c>
    </row>
    <row r="438" spans="1:4" x14ac:dyDescent="0.2">
      <c r="A438" t="s">
        <v>4605</v>
      </c>
      <c r="B438" t="s">
        <v>1901</v>
      </c>
      <c r="D438" t="str">
        <f t="shared" si="9"/>
        <v>Tinagma ocnerostomella</v>
      </c>
    </row>
    <row r="439" spans="1:4" x14ac:dyDescent="0.2">
      <c r="A439" t="s">
        <v>4606</v>
      </c>
      <c r="B439" t="s">
        <v>1902</v>
      </c>
      <c r="D439" t="str">
        <f t="shared" si="9"/>
        <v>Tinagma balteolella</v>
      </c>
    </row>
    <row r="440" spans="1:4" x14ac:dyDescent="0.2">
      <c r="A440" t="s">
        <v>3533</v>
      </c>
      <c r="B440" t="s">
        <v>2512</v>
      </c>
      <c r="D440" t="str">
        <f t="shared" si="9"/>
        <v>Oegoconia quadripuncta</v>
      </c>
    </row>
    <row r="441" spans="1:4" x14ac:dyDescent="0.2">
      <c r="A441" t="s">
        <v>3536</v>
      </c>
      <c r="B441" t="s">
        <v>3535</v>
      </c>
      <c r="D441" t="str">
        <f t="shared" si="9"/>
        <v>Oegoconia caradjai</v>
      </c>
    </row>
    <row r="442" spans="1:4" x14ac:dyDescent="0.2">
      <c r="A442" t="s">
        <v>3534</v>
      </c>
      <c r="B442" t="s">
        <v>2513</v>
      </c>
      <c r="D442" t="str">
        <f t="shared" si="9"/>
        <v>Oegoconia deauratella</v>
      </c>
    </row>
    <row r="443" spans="1:4" x14ac:dyDescent="0.2">
      <c r="A443" t="s">
        <v>3537</v>
      </c>
      <c r="B443" t="s">
        <v>2514</v>
      </c>
      <c r="D443" t="str">
        <f t="shared" si="9"/>
        <v>Symmoca signatella</v>
      </c>
    </row>
    <row r="444" spans="1:4" x14ac:dyDescent="0.2">
      <c r="A444" t="s">
        <v>2372</v>
      </c>
      <c r="B444" t="s">
        <v>777</v>
      </c>
      <c r="D444" t="str">
        <f t="shared" si="9"/>
        <v>Bisigna procerella</v>
      </c>
    </row>
    <row r="445" spans="1:4" x14ac:dyDescent="0.2">
      <c r="A445" t="s">
        <v>6102</v>
      </c>
      <c r="B445" t="s">
        <v>6564</v>
      </c>
      <c r="D445" t="str">
        <f t="shared" si="9"/>
        <v>Schiffermuelleria schaefferella</v>
      </c>
    </row>
    <row r="446" spans="1:4" x14ac:dyDescent="0.2">
      <c r="A446" t="s">
        <v>6103</v>
      </c>
      <c r="B446" t="s">
        <v>772</v>
      </c>
      <c r="D446" t="str">
        <f t="shared" si="9"/>
        <v>Schiffermuelleria grandis</v>
      </c>
    </row>
    <row r="447" spans="1:4" x14ac:dyDescent="0.2">
      <c r="A447" t="s">
        <v>2367</v>
      </c>
      <c r="B447" t="s">
        <v>774</v>
      </c>
      <c r="D447" t="str">
        <f t="shared" si="9"/>
        <v>Denisia similella</v>
      </c>
    </row>
    <row r="448" spans="1:4" x14ac:dyDescent="0.2">
      <c r="A448" t="s">
        <v>2371</v>
      </c>
      <c r="B448" t="s">
        <v>2370</v>
      </c>
      <c r="D448" t="str">
        <f t="shared" si="9"/>
        <v>Denisia albimaculea</v>
      </c>
    </row>
    <row r="449" spans="1:4" x14ac:dyDescent="0.2">
      <c r="A449" t="s">
        <v>2369</v>
      </c>
      <c r="B449" t="s">
        <v>776</v>
      </c>
      <c r="D449" t="str">
        <f t="shared" si="9"/>
        <v>Denisia augustella</v>
      </c>
    </row>
    <row r="450" spans="1:4" x14ac:dyDescent="0.2">
      <c r="A450" t="s">
        <v>2366</v>
      </c>
      <c r="B450" t="s">
        <v>773</v>
      </c>
      <c r="D450" t="str">
        <f t="shared" ref="D450:D513" si="10">A450</f>
        <v>Denisia subaquilea</v>
      </c>
    </row>
    <row r="451" spans="1:4" x14ac:dyDescent="0.2">
      <c r="A451" t="s">
        <v>2378</v>
      </c>
      <c r="B451" t="s">
        <v>2377</v>
      </c>
      <c r="D451" t="str">
        <f t="shared" si="10"/>
        <v>Metalampra italica</v>
      </c>
    </row>
    <row r="452" spans="1:4" x14ac:dyDescent="0.2">
      <c r="A452" t="s">
        <v>5529</v>
      </c>
      <c r="B452" t="s">
        <v>786</v>
      </c>
      <c r="C452" t="s">
        <v>6399</v>
      </c>
      <c r="D452" t="str">
        <f t="shared" si="10"/>
        <v>Endrosis sarcitrella</v>
      </c>
    </row>
    <row r="453" spans="1:4" x14ac:dyDescent="0.2">
      <c r="A453" t="s">
        <v>5528</v>
      </c>
      <c r="B453" t="s">
        <v>785</v>
      </c>
      <c r="C453" t="s">
        <v>6400</v>
      </c>
      <c r="D453" t="str">
        <f t="shared" si="10"/>
        <v>Hofmannophila pseudospretella</v>
      </c>
    </row>
    <row r="454" spans="1:4" x14ac:dyDescent="0.2">
      <c r="A454" t="s">
        <v>2381</v>
      </c>
      <c r="B454" t="s">
        <v>783</v>
      </c>
      <c r="D454" t="str">
        <f t="shared" si="10"/>
        <v>Borkhausenia minutella</v>
      </c>
    </row>
    <row r="455" spans="1:4" x14ac:dyDescent="0.2">
      <c r="A455" t="s">
        <v>2380</v>
      </c>
      <c r="B455" t="s">
        <v>782</v>
      </c>
      <c r="D455" t="str">
        <f t="shared" si="10"/>
        <v>Borkhausenia fuscescens</v>
      </c>
    </row>
    <row r="456" spans="1:4" x14ac:dyDescent="0.2">
      <c r="A456" t="s">
        <v>2368</v>
      </c>
      <c r="B456" t="s">
        <v>775</v>
      </c>
      <c r="D456" t="str">
        <f t="shared" si="10"/>
        <v>Crassa tinctella</v>
      </c>
    </row>
    <row r="457" spans="1:4" x14ac:dyDescent="0.2">
      <c r="A457" t="s">
        <v>6104</v>
      </c>
      <c r="B457" t="s">
        <v>780</v>
      </c>
      <c r="D457" t="str">
        <f t="shared" si="10"/>
        <v>Crassa unitella</v>
      </c>
    </row>
    <row r="458" spans="1:4" x14ac:dyDescent="0.2">
      <c r="A458" t="s">
        <v>2373</v>
      </c>
      <c r="B458" t="s">
        <v>778</v>
      </c>
      <c r="D458" t="str">
        <f t="shared" si="10"/>
        <v>Batia lunaris</v>
      </c>
    </row>
    <row r="459" spans="1:4" x14ac:dyDescent="0.2">
      <c r="A459" t="s">
        <v>2375</v>
      </c>
      <c r="B459" t="s">
        <v>2374</v>
      </c>
      <c r="D459" t="str">
        <f t="shared" si="10"/>
        <v>Batia internella</v>
      </c>
    </row>
    <row r="460" spans="1:4" x14ac:dyDescent="0.2">
      <c r="A460" t="s">
        <v>2376</v>
      </c>
      <c r="B460" t="s">
        <v>779</v>
      </c>
      <c r="D460" t="str">
        <f t="shared" si="10"/>
        <v>Batia lambdella</v>
      </c>
    </row>
    <row r="461" spans="1:4" x14ac:dyDescent="0.2">
      <c r="A461" t="s">
        <v>2379</v>
      </c>
      <c r="B461" t="s">
        <v>781</v>
      </c>
      <c r="D461" t="str">
        <f t="shared" si="10"/>
        <v>Epicallima formosella</v>
      </c>
    </row>
    <row r="462" spans="1:4" x14ac:dyDescent="0.2">
      <c r="A462" t="s">
        <v>5530</v>
      </c>
      <c r="B462" t="s">
        <v>787</v>
      </c>
      <c r="D462" t="str">
        <f t="shared" si="10"/>
        <v>Esperia sulphurella</v>
      </c>
    </row>
    <row r="463" spans="1:4" x14ac:dyDescent="0.2">
      <c r="A463" t="s">
        <v>6105</v>
      </c>
      <c r="B463" t="s">
        <v>788</v>
      </c>
      <c r="D463" t="str">
        <f t="shared" si="10"/>
        <v>Dasycera oliviella</v>
      </c>
    </row>
    <row r="464" spans="1:4" x14ac:dyDescent="0.2">
      <c r="A464" t="s">
        <v>5531</v>
      </c>
      <c r="B464" t="s">
        <v>789</v>
      </c>
      <c r="D464" t="str">
        <f t="shared" si="10"/>
        <v>Oecophora bractella</v>
      </c>
    </row>
    <row r="465" spans="1:4" x14ac:dyDescent="0.2">
      <c r="A465" t="s">
        <v>5532</v>
      </c>
      <c r="B465" t="s">
        <v>790</v>
      </c>
      <c r="D465" t="str">
        <f t="shared" si="10"/>
        <v>Alabonia geoffrella</v>
      </c>
    </row>
    <row r="466" spans="1:4" x14ac:dyDescent="0.2">
      <c r="A466" t="s">
        <v>6106</v>
      </c>
      <c r="B466" t="s">
        <v>6565</v>
      </c>
      <c r="D466" t="str">
        <f t="shared" si="10"/>
        <v>Harpella forficella</v>
      </c>
    </row>
    <row r="467" spans="1:4" x14ac:dyDescent="0.2">
      <c r="A467" t="s">
        <v>5535</v>
      </c>
      <c r="B467" t="s">
        <v>794</v>
      </c>
      <c r="D467" t="str">
        <f t="shared" si="10"/>
        <v>Tachystola acroxantha</v>
      </c>
    </row>
    <row r="468" spans="1:4" x14ac:dyDescent="0.2">
      <c r="A468" t="s">
        <v>5533</v>
      </c>
      <c r="B468" t="s">
        <v>792</v>
      </c>
      <c r="D468" t="str">
        <f t="shared" si="10"/>
        <v>Pleurota bicostella</v>
      </c>
    </row>
    <row r="469" spans="1:4" x14ac:dyDescent="0.2">
      <c r="A469" t="s">
        <v>5534</v>
      </c>
      <c r="B469" t="s">
        <v>793</v>
      </c>
      <c r="D469" t="str">
        <f t="shared" si="10"/>
        <v>Pleurota aristella</v>
      </c>
    </row>
    <row r="470" spans="1:4" x14ac:dyDescent="0.2">
      <c r="A470" t="s">
        <v>6107</v>
      </c>
      <c r="B470" t="s">
        <v>791</v>
      </c>
      <c r="D470" t="str">
        <f t="shared" si="10"/>
        <v>Aplota palpellus</v>
      </c>
    </row>
    <row r="471" spans="1:4" x14ac:dyDescent="0.2">
      <c r="A471" t="s">
        <v>6108</v>
      </c>
      <c r="B471" t="s">
        <v>6566</v>
      </c>
      <c r="D471" t="str">
        <f t="shared" si="10"/>
        <v>Barea asbolaea</v>
      </c>
    </row>
    <row r="472" spans="1:4" x14ac:dyDescent="0.2">
      <c r="A472" t="s">
        <v>2059</v>
      </c>
      <c r="B472" t="s">
        <v>801</v>
      </c>
      <c r="D472" t="str">
        <f t="shared" si="10"/>
        <v>Diurnea fagella</v>
      </c>
    </row>
    <row r="473" spans="1:4" x14ac:dyDescent="0.2">
      <c r="A473" t="s">
        <v>4110</v>
      </c>
      <c r="B473" t="s">
        <v>802</v>
      </c>
      <c r="D473" t="str">
        <f t="shared" si="10"/>
        <v>Diurnea lipsiella</v>
      </c>
    </row>
    <row r="474" spans="1:4" x14ac:dyDescent="0.2">
      <c r="A474" t="s">
        <v>4111</v>
      </c>
      <c r="B474" t="s">
        <v>803</v>
      </c>
      <c r="D474" t="str">
        <f t="shared" si="10"/>
        <v>Dasystoma salicella</v>
      </c>
    </row>
    <row r="475" spans="1:4" x14ac:dyDescent="0.2">
      <c r="A475" t="s">
        <v>4108</v>
      </c>
      <c r="B475" t="s">
        <v>799</v>
      </c>
      <c r="D475" t="str">
        <f t="shared" si="10"/>
        <v>Pseudatemelia flavifrontella</v>
      </c>
    </row>
    <row r="476" spans="1:4" x14ac:dyDescent="0.2">
      <c r="A476" t="s">
        <v>4109</v>
      </c>
      <c r="B476" t="s">
        <v>800</v>
      </c>
      <c r="D476" t="str">
        <f t="shared" si="10"/>
        <v>Pseudatemelia subochreella</v>
      </c>
    </row>
    <row r="477" spans="1:4" x14ac:dyDescent="0.2">
      <c r="A477" t="s">
        <v>4107</v>
      </c>
      <c r="B477" t="s">
        <v>798</v>
      </c>
      <c r="D477" t="str">
        <f t="shared" si="10"/>
        <v>Pseudatemelia josephinae</v>
      </c>
    </row>
    <row r="478" spans="1:4" x14ac:dyDescent="0.2">
      <c r="A478" t="s">
        <v>4106</v>
      </c>
      <c r="B478" t="s">
        <v>797</v>
      </c>
      <c r="D478" t="str">
        <f t="shared" si="10"/>
        <v>Amphisbatis incongruella</v>
      </c>
    </row>
    <row r="479" spans="1:4" x14ac:dyDescent="0.2">
      <c r="A479" t="s">
        <v>5537</v>
      </c>
      <c r="B479" t="s">
        <v>796</v>
      </c>
      <c r="D479" t="str">
        <f t="shared" si="10"/>
        <v>Carcina quercana</v>
      </c>
    </row>
    <row r="480" spans="1:4" x14ac:dyDescent="0.2">
      <c r="A480" t="s">
        <v>4112</v>
      </c>
      <c r="B480" t="s">
        <v>804</v>
      </c>
      <c r="D480" t="str">
        <f t="shared" si="10"/>
        <v>Semioscopis avellanella</v>
      </c>
    </row>
    <row r="481" spans="1:4" x14ac:dyDescent="0.2">
      <c r="A481" t="s">
        <v>4113</v>
      </c>
      <c r="B481" t="s">
        <v>805</v>
      </c>
      <c r="D481" t="str">
        <f t="shared" si="10"/>
        <v>Semioscopis steinkellneriana</v>
      </c>
    </row>
    <row r="482" spans="1:4" x14ac:dyDescent="0.2">
      <c r="A482" t="s">
        <v>4114</v>
      </c>
      <c r="B482" t="s">
        <v>806</v>
      </c>
      <c r="D482" t="str">
        <f t="shared" si="10"/>
        <v>Luquetia lobella</v>
      </c>
    </row>
    <row r="483" spans="1:4" x14ac:dyDescent="0.2">
      <c r="A483" t="s">
        <v>4019</v>
      </c>
      <c r="B483" t="s">
        <v>821</v>
      </c>
      <c r="D483" t="str">
        <f t="shared" si="10"/>
        <v>Levipalpus hepatariella</v>
      </c>
    </row>
    <row r="484" spans="1:4" x14ac:dyDescent="0.2">
      <c r="A484" t="s">
        <v>4020</v>
      </c>
      <c r="B484" t="s">
        <v>822</v>
      </c>
      <c r="D484" t="str">
        <f t="shared" si="10"/>
        <v>Exaeretia ciniflonella</v>
      </c>
    </row>
    <row r="485" spans="1:4" x14ac:dyDescent="0.2">
      <c r="A485" t="s">
        <v>4021</v>
      </c>
      <c r="B485" t="s">
        <v>823</v>
      </c>
      <c r="D485" t="str">
        <f t="shared" si="10"/>
        <v>Exaeretia allisella</v>
      </c>
    </row>
    <row r="486" spans="1:4" x14ac:dyDescent="0.2">
      <c r="A486" t="s">
        <v>4036</v>
      </c>
      <c r="B486" t="s">
        <v>836</v>
      </c>
      <c r="D486" t="str">
        <f t="shared" si="10"/>
        <v>Agonopterix ocellana</v>
      </c>
    </row>
    <row r="487" spans="1:4" x14ac:dyDescent="0.2">
      <c r="A487" t="s">
        <v>4284</v>
      </c>
      <c r="B487" t="s">
        <v>843</v>
      </c>
      <c r="D487" t="str">
        <f t="shared" si="10"/>
        <v>Agonopterix liturosa</v>
      </c>
    </row>
    <row r="488" spans="1:4" x14ac:dyDescent="0.2">
      <c r="A488" t="s">
        <v>2061</v>
      </c>
      <c r="B488" t="s">
        <v>2079</v>
      </c>
      <c r="D488" t="str">
        <f t="shared" si="10"/>
        <v>Agonopterix purpurea</v>
      </c>
    </row>
    <row r="489" spans="1:4" x14ac:dyDescent="0.2">
      <c r="A489" t="s">
        <v>4285</v>
      </c>
      <c r="B489" t="s">
        <v>844</v>
      </c>
      <c r="D489" t="str">
        <f t="shared" si="10"/>
        <v>Agonopterix conterminella</v>
      </c>
    </row>
    <row r="490" spans="1:4" x14ac:dyDescent="0.2">
      <c r="A490" t="s">
        <v>4280</v>
      </c>
      <c r="B490" t="s">
        <v>839</v>
      </c>
      <c r="D490" t="str">
        <f t="shared" si="10"/>
        <v>Agonopterix scopariella</v>
      </c>
    </row>
    <row r="491" spans="1:4" x14ac:dyDescent="0.2">
      <c r="A491" t="s">
        <v>4279</v>
      </c>
      <c r="B491" t="s">
        <v>838</v>
      </c>
      <c r="D491" t="str">
        <f t="shared" si="10"/>
        <v>Agonopterix atomella</v>
      </c>
    </row>
    <row r="492" spans="1:4" x14ac:dyDescent="0.2">
      <c r="A492" t="s">
        <v>4283</v>
      </c>
      <c r="B492" t="s">
        <v>842</v>
      </c>
      <c r="D492" t="str">
        <f t="shared" si="10"/>
        <v>Agonopterix carduella</v>
      </c>
    </row>
    <row r="493" spans="1:4" x14ac:dyDescent="0.2">
      <c r="A493" t="s">
        <v>4032</v>
      </c>
      <c r="B493" t="s">
        <v>4031</v>
      </c>
      <c r="D493" t="str">
        <f t="shared" si="10"/>
        <v>Agonopterix kuznetzovi</v>
      </c>
    </row>
    <row r="494" spans="1:4" x14ac:dyDescent="0.2">
      <c r="A494" t="s">
        <v>4025</v>
      </c>
      <c r="B494" t="s">
        <v>827</v>
      </c>
      <c r="D494" t="str">
        <f t="shared" si="10"/>
        <v>Agonopterix subpropinquella</v>
      </c>
    </row>
    <row r="495" spans="1:4" x14ac:dyDescent="0.2">
      <c r="A495" t="s">
        <v>4029</v>
      </c>
      <c r="B495" t="s">
        <v>831</v>
      </c>
      <c r="D495" t="str">
        <f t="shared" si="10"/>
        <v>Agonopterix propinquella</v>
      </c>
    </row>
    <row r="496" spans="1:4" x14ac:dyDescent="0.2">
      <c r="A496" t="s">
        <v>4030</v>
      </c>
      <c r="B496" t="s">
        <v>832</v>
      </c>
      <c r="D496" t="str">
        <f t="shared" si="10"/>
        <v>Agonopterix arenella</v>
      </c>
    </row>
    <row r="497" spans="1:4" x14ac:dyDescent="0.2">
      <c r="A497" t="s">
        <v>4022</v>
      </c>
      <c r="B497" t="s">
        <v>824</v>
      </c>
      <c r="D497" t="str">
        <f t="shared" si="10"/>
        <v>Agonopterix heracliana</v>
      </c>
    </row>
    <row r="498" spans="1:4" x14ac:dyDescent="0.2">
      <c r="A498" t="s">
        <v>4023</v>
      </c>
      <c r="B498" t="s">
        <v>825</v>
      </c>
      <c r="D498" t="str">
        <f t="shared" si="10"/>
        <v>Agonopterix ciliella</v>
      </c>
    </row>
    <row r="499" spans="1:4" x14ac:dyDescent="0.2">
      <c r="A499" t="s">
        <v>4286</v>
      </c>
      <c r="B499" t="s">
        <v>845</v>
      </c>
      <c r="D499" t="str">
        <f t="shared" si="10"/>
        <v>Agonopterix curvipunctosa</v>
      </c>
    </row>
    <row r="500" spans="1:4" x14ac:dyDescent="0.2">
      <c r="A500" t="s">
        <v>4026</v>
      </c>
      <c r="B500" t="s">
        <v>828</v>
      </c>
      <c r="D500" t="str">
        <f t="shared" si="10"/>
        <v>Agonopterix putridella</v>
      </c>
    </row>
    <row r="501" spans="1:4" x14ac:dyDescent="0.2">
      <c r="A501" t="s">
        <v>4290</v>
      </c>
      <c r="B501" t="s">
        <v>849</v>
      </c>
      <c r="D501" t="str">
        <f t="shared" si="10"/>
        <v>Agonopterix capreolella</v>
      </c>
    </row>
    <row r="502" spans="1:4" x14ac:dyDescent="0.2">
      <c r="A502" t="s">
        <v>4291</v>
      </c>
      <c r="B502" t="s">
        <v>850</v>
      </c>
      <c r="D502" t="str">
        <f t="shared" si="10"/>
        <v>Agonopterix rotundella</v>
      </c>
    </row>
    <row r="503" spans="1:4" x14ac:dyDescent="0.2">
      <c r="A503" t="s">
        <v>4278</v>
      </c>
      <c r="B503" t="s">
        <v>837</v>
      </c>
      <c r="D503" t="str">
        <f t="shared" si="10"/>
        <v>Agonopterix assimilella</v>
      </c>
    </row>
    <row r="504" spans="1:4" x14ac:dyDescent="0.2">
      <c r="A504" t="s">
        <v>4027</v>
      </c>
      <c r="B504" t="s">
        <v>829</v>
      </c>
      <c r="D504" t="str">
        <f t="shared" si="10"/>
        <v>Agonopterix nanatella</v>
      </c>
    </row>
    <row r="505" spans="1:4" x14ac:dyDescent="0.2">
      <c r="A505" t="s">
        <v>4033</v>
      </c>
      <c r="B505" t="s">
        <v>833</v>
      </c>
      <c r="D505" t="str">
        <f t="shared" si="10"/>
        <v>Agonopterix kaekeritziana</v>
      </c>
    </row>
    <row r="506" spans="1:4" x14ac:dyDescent="0.2">
      <c r="A506" t="s">
        <v>4034</v>
      </c>
      <c r="B506" t="s">
        <v>834</v>
      </c>
      <c r="D506" t="str">
        <f t="shared" si="10"/>
        <v>Agonopterix bipunctosa</v>
      </c>
    </row>
    <row r="507" spans="1:4" x14ac:dyDescent="0.2">
      <c r="A507" t="s">
        <v>4035</v>
      </c>
      <c r="B507" t="s">
        <v>835</v>
      </c>
      <c r="D507" t="str">
        <f t="shared" si="10"/>
        <v>Agonopterix pallorella</v>
      </c>
    </row>
    <row r="508" spans="1:4" x14ac:dyDescent="0.2">
      <c r="A508" t="s">
        <v>4281</v>
      </c>
      <c r="B508" t="s">
        <v>840</v>
      </c>
      <c r="D508" t="str">
        <f t="shared" si="10"/>
        <v>Agonopterix umbellana</v>
      </c>
    </row>
    <row r="509" spans="1:4" x14ac:dyDescent="0.2">
      <c r="A509" t="s">
        <v>4282</v>
      </c>
      <c r="B509" t="s">
        <v>841</v>
      </c>
      <c r="D509" t="str">
        <f t="shared" si="10"/>
        <v>Agonopterix nervosa</v>
      </c>
    </row>
    <row r="510" spans="1:4" x14ac:dyDescent="0.2">
      <c r="A510" t="s">
        <v>4028</v>
      </c>
      <c r="B510" t="s">
        <v>830</v>
      </c>
      <c r="D510" t="str">
        <f t="shared" si="10"/>
        <v>Agonopterix alstromeriana</v>
      </c>
    </row>
    <row r="511" spans="1:4" x14ac:dyDescent="0.2">
      <c r="A511" t="s">
        <v>4288</v>
      </c>
      <c r="B511" t="s">
        <v>847</v>
      </c>
      <c r="D511" t="str">
        <f t="shared" si="10"/>
        <v>Agonopterix angelicella</v>
      </c>
    </row>
    <row r="512" spans="1:4" x14ac:dyDescent="0.2">
      <c r="A512" t="s">
        <v>4287</v>
      </c>
      <c r="B512" t="s">
        <v>846</v>
      </c>
      <c r="D512" t="str">
        <f t="shared" si="10"/>
        <v>Agonopterix astrantiae</v>
      </c>
    </row>
    <row r="513" spans="1:4" x14ac:dyDescent="0.2">
      <c r="A513" t="s">
        <v>4024</v>
      </c>
      <c r="B513" t="s">
        <v>826</v>
      </c>
      <c r="D513" t="str">
        <f t="shared" si="10"/>
        <v>Agonopterix cnicella</v>
      </c>
    </row>
    <row r="514" spans="1:4" x14ac:dyDescent="0.2">
      <c r="A514" t="s">
        <v>4289</v>
      </c>
      <c r="B514" t="s">
        <v>848</v>
      </c>
      <c r="D514" t="str">
        <f t="shared" ref="D514:D577" si="11">A514</f>
        <v>Agonopterix yeatiana</v>
      </c>
    </row>
    <row r="515" spans="1:4" x14ac:dyDescent="0.2">
      <c r="A515" t="s">
        <v>6109</v>
      </c>
      <c r="B515" t="s">
        <v>810</v>
      </c>
      <c r="C515" t="s">
        <v>4118</v>
      </c>
      <c r="D515" t="str">
        <f t="shared" si="11"/>
        <v>Depressaria radiella</v>
      </c>
    </row>
    <row r="516" spans="1:4" x14ac:dyDescent="0.2">
      <c r="A516" t="s">
        <v>4119</v>
      </c>
      <c r="B516" t="s">
        <v>811</v>
      </c>
      <c r="D516" t="str">
        <f t="shared" si="11"/>
        <v>Depressaria pimpinellae</v>
      </c>
    </row>
    <row r="517" spans="1:4" x14ac:dyDescent="0.2">
      <c r="A517" t="s">
        <v>4120</v>
      </c>
      <c r="B517" t="s">
        <v>812</v>
      </c>
      <c r="D517" t="str">
        <f t="shared" si="11"/>
        <v>Depressaria badiella</v>
      </c>
    </row>
    <row r="518" spans="1:4" x14ac:dyDescent="0.2">
      <c r="A518" t="s">
        <v>4116</v>
      </c>
      <c r="B518" t="s">
        <v>808</v>
      </c>
      <c r="D518" t="str">
        <f t="shared" si="11"/>
        <v>Depressaria daucella</v>
      </c>
    </row>
    <row r="519" spans="1:4" x14ac:dyDescent="0.2">
      <c r="A519" t="s">
        <v>4117</v>
      </c>
      <c r="B519" t="s">
        <v>809</v>
      </c>
      <c r="D519" t="str">
        <f t="shared" si="11"/>
        <v>Depressaria ultimella</v>
      </c>
    </row>
    <row r="520" spans="1:4" x14ac:dyDescent="0.2">
      <c r="A520" t="s">
        <v>4018</v>
      </c>
      <c r="B520" t="s">
        <v>820</v>
      </c>
      <c r="D520" t="str">
        <f t="shared" si="11"/>
        <v>Depressaria silesiaca</v>
      </c>
    </row>
    <row r="521" spans="1:4" x14ac:dyDescent="0.2">
      <c r="A521" t="s">
        <v>4121</v>
      </c>
      <c r="B521" t="s">
        <v>813</v>
      </c>
      <c r="D521" t="str">
        <f t="shared" si="11"/>
        <v>Depressaria pulcherrimella</v>
      </c>
    </row>
    <row r="522" spans="1:4" x14ac:dyDescent="0.2">
      <c r="A522" t="s">
        <v>4123</v>
      </c>
      <c r="B522" t="s">
        <v>815</v>
      </c>
      <c r="D522" t="str">
        <f t="shared" si="11"/>
        <v>Depressaria sordidatella</v>
      </c>
    </row>
    <row r="523" spans="1:4" x14ac:dyDescent="0.2">
      <c r="A523" t="s">
        <v>4122</v>
      </c>
      <c r="B523" t="s">
        <v>814</v>
      </c>
      <c r="D523" t="str">
        <f t="shared" si="11"/>
        <v>Depressaria douglasella</v>
      </c>
    </row>
    <row r="524" spans="1:4" x14ac:dyDescent="0.2">
      <c r="A524" t="s">
        <v>4124</v>
      </c>
      <c r="B524" t="s">
        <v>816</v>
      </c>
      <c r="D524" t="str">
        <f t="shared" si="11"/>
        <v>Depressaria albipunctella</v>
      </c>
    </row>
    <row r="525" spans="1:4" x14ac:dyDescent="0.2">
      <c r="A525" t="s">
        <v>4125</v>
      </c>
      <c r="B525" t="s">
        <v>817</v>
      </c>
      <c r="D525" t="str">
        <f t="shared" si="11"/>
        <v>Depressaria olerella</v>
      </c>
    </row>
    <row r="526" spans="1:4" x14ac:dyDescent="0.2">
      <c r="A526" t="s">
        <v>4126</v>
      </c>
      <c r="B526" t="s">
        <v>818</v>
      </c>
      <c r="D526" t="str">
        <f t="shared" si="11"/>
        <v>Depressaria chaerophylli</v>
      </c>
    </row>
    <row r="527" spans="1:4" x14ac:dyDescent="0.2">
      <c r="A527" t="s">
        <v>4127</v>
      </c>
      <c r="B527" t="s">
        <v>819</v>
      </c>
      <c r="D527" t="str">
        <f t="shared" si="11"/>
        <v>Depressaria depressana</v>
      </c>
    </row>
    <row r="528" spans="1:4" x14ac:dyDescent="0.2">
      <c r="A528" t="s">
        <v>4115</v>
      </c>
      <c r="B528" t="s">
        <v>807</v>
      </c>
      <c r="D528" t="str">
        <f t="shared" si="11"/>
        <v>Depressaria discipunctella</v>
      </c>
    </row>
    <row r="529" spans="1:4" x14ac:dyDescent="0.2">
      <c r="A529" t="s">
        <v>5527</v>
      </c>
      <c r="B529" t="s">
        <v>784</v>
      </c>
      <c r="D529" t="str">
        <f t="shared" si="11"/>
        <v>Telechrysis tripuncta</v>
      </c>
    </row>
    <row r="530" spans="1:4" x14ac:dyDescent="0.2">
      <c r="A530" t="s">
        <v>5536</v>
      </c>
      <c r="B530" t="s">
        <v>795</v>
      </c>
      <c r="D530" t="str">
        <f t="shared" si="11"/>
        <v>Hypercallia citrinalis</v>
      </c>
    </row>
    <row r="531" spans="1:4" x14ac:dyDescent="0.2">
      <c r="A531" t="s">
        <v>4293</v>
      </c>
      <c r="B531" t="s">
        <v>852</v>
      </c>
      <c r="D531" t="str">
        <f t="shared" si="11"/>
        <v>Ethmia dodecea</v>
      </c>
    </row>
    <row r="532" spans="1:4" x14ac:dyDescent="0.2">
      <c r="A532" t="s">
        <v>4294</v>
      </c>
      <c r="B532" t="s">
        <v>853</v>
      </c>
      <c r="D532" t="str">
        <f t="shared" si="11"/>
        <v>Ethmia quadrillella</v>
      </c>
    </row>
    <row r="533" spans="1:4" x14ac:dyDescent="0.2">
      <c r="A533" t="s">
        <v>4296</v>
      </c>
      <c r="B533" t="s">
        <v>855</v>
      </c>
      <c r="D533" t="str">
        <f t="shared" si="11"/>
        <v>Ethmia pusiella</v>
      </c>
    </row>
    <row r="534" spans="1:4" x14ac:dyDescent="0.2">
      <c r="A534" t="s">
        <v>4292</v>
      </c>
      <c r="B534" t="s">
        <v>851</v>
      </c>
      <c r="D534" t="str">
        <f t="shared" si="11"/>
        <v>Ethmia terminella</v>
      </c>
    </row>
    <row r="535" spans="1:4" x14ac:dyDescent="0.2">
      <c r="A535" t="s">
        <v>4297</v>
      </c>
      <c r="B535" t="s">
        <v>856</v>
      </c>
      <c r="D535" t="str">
        <f t="shared" si="11"/>
        <v>Ethmia pyrausta</v>
      </c>
    </row>
    <row r="536" spans="1:4" x14ac:dyDescent="0.2">
      <c r="A536" t="s">
        <v>4295</v>
      </c>
      <c r="B536" t="s">
        <v>854</v>
      </c>
      <c r="D536" t="str">
        <f t="shared" si="11"/>
        <v>Ethmia bipunctella</v>
      </c>
    </row>
    <row r="537" spans="1:4" x14ac:dyDescent="0.2">
      <c r="A537" t="s">
        <v>3581</v>
      </c>
      <c r="B537" t="s">
        <v>2540</v>
      </c>
      <c r="D537" t="str">
        <f t="shared" si="11"/>
        <v>Pancalia leuwenhoekella</v>
      </c>
    </row>
    <row r="538" spans="1:4" x14ac:dyDescent="0.2">
      <c r="A538" t="s">
        <v>3582</v>
      </c>
      <c r="B538" t="s">
        <v>2541</v>
      </c>
      <c r="D538" t="str">
        <f t="shared" si="11"/>
        <v>Pancalia schwarzella</v>
      </c>
    </row>
    <row r="539" spans="1:4" x14ac:dyDescent="0.2">
      <c r="A539" t="s">
        <v>3583</v>
      </c>
      <c r="B539" t="s">
        <v>2542</v>
      </c>
      <c r="D539" t="str">
        <f t="shared" si="11"/>
        <v>Euclemensia woodiella</v>
      </c>
    </row>
    <row r="540" spans="1:4" x14ac:dyDescent="0.2">
      <c r="A540" t="s">
        <v>3578</v>
      </c>
      <c r="B540" t="s">
        <v>2539</v>
      </c>
      <c r="D540" t="str">
        <f t="shared" si="11"/>
        <v>Limnaecia phragmitella</v>
      </c>
    </row>
    <row r="541" spans="1:4" x14ac:dyDescent="0.2">
      <c r="A541" t="s">
        <v>3566</v>
      </c>
      <c r="B541" t="s">
        <v>2535</v>
      </c>
      <c r="D541" t="str">
        <f t="shared" si="11"/>
        <v>Cosmopterix zieglerella</v>
      </c>
    </row>
    <row r="542" spans="1:4" x14ac:dyDescent="0.2">
      <c r="A542" t="s">
        <v>3567</v>
      </c>
      <c r="B542" t="s">
        <v>2536</v>
      </c>
      <c r="D542" t="str">
        <f t="shared" si="11"/>
        <v>Cosmopterix schmidiella</v>
      </c>
    </row>
    <row r="543" spans="1:4" x14ac:dyDescent="0.2">
      <c r="A543" t="s">
        <v>3568</v>
      </c>
      <c r="B543" t="s">
        <v>2537</v>
      </c>
      <c r="D543" t="str">
        <f t="shared" si="11"/>
        <v>Cosmopterix orichalcea</v>
      </c>
    </row>
    <row r="544" spans="1:4" x14ac:dyDescent="0.2">
      <c r="A544" t="s">
        <v>3570</v>
      </c>
      <c r="B544" t="s">
        <v>3569</v>
      </c>
      <c r="D544" t="str">
        <f t="shared" si="11"/>
        <v>Cosmopterix scribaiella</v>
      </c>
    </row>
    <row r="545" spans="1:4" x14ac:dyDescent="0.2">
      <c r="A545" t="s">
        <v>3572</v>
      </c>
      <c r="B545" t="s">
        <v>3571</v>
      </c>
      <c r="D545" t="str">
        <f t="shared" si="11"/>
        <v>Cosmopterix pulchrimella</v>
      </c>
    </row>
    <row r="546" spans="1:4" x14ac:dyDescent="0.2">
      <c r="A546" t="s">
        <v>3573</v>
      </c>
      <c r="B546" t="s">
        <v>2538</v>
      </c>
      <c r="D546" t="str">
        <f t="shared" si="11"/>
        <v>Cosmopterix lienigiella</v>
      </c>
    </row>
    <row r="547" spans="1:4" x14ac:dyDescent="0.2">
      <c r="A547" t="s">
        <v>3580</v>
      </c>
      <c r="B547" t="s">
        <v>3579</v>
      </c>
      <c r="D547" t="str">
        <f t="shared" si="11"/>
        <v>Pyroderces argyrogrammos</v>
      </c>
    </row>
    <row r="548" spans="1:4" x14ac:dyDescent="0.2">
      <c r="A548" t="s">
        <v>3591</v>
      </c>
      <c r="B548" t="s">
        <v>2549</v>
      </c>
      <c r="D548" t="str">
        <f t="shared" si="11"/>
        <v>Sorhagenia rhamniella</v>
      </c>
    </row>
    <row r="549" spans="1:4" x14ac:dyDescent="0.2">
      <c r="A549" t="s">
        <v>3592</v>
      </c>
      <c r="B549" t="s">
        <v>2550</v>
      </c>
      <c r="D549" t="str">
        <f t="shared" si="11"/>
        <v>Sorhagenia lophyrella</v>
      </c>
    </row>
    <row r="550" spans="1:4" x14ac:dyDescent="0.2">
      <c r="A550" t="s">
        <v>3593</v>
      </c>
      <c r="B550" t="s">
        <v>2551</v>
      </c>
      <c r="D550" t="str">
        <f t="shared" si="11"/>
        <v>Sorhagenia janiszewskae</v>
      </c>
    </row>
    <row r="551" spans="1:4" x14ac:dyDescent="0.2">
      <c r="A551" t="s">
        <v>3502</v>
      </c>
      <c r="B551" t="s">
        <v>3986</v>
      </c>
      <c r="D551" t="str">
        <f t="shared" si="11"/>
        <v>Syncopacma sangiella</v>
      </c>
    </row>
    <row r="552" spans="1:4" x14ac:dyDescent="0.2">
      <c r="A552" t="s">
        <v>3510</v>
      </c>
      <c r="B552" t="s">
        <v>3990</v>
      </c>
      <c r="D552" t="str">
        <f t="shared" si="11"/>
        <v>Syncopacma cinctella</v>
      </c>
    </row>
    <row r="553" spans="1:4" x14ac:dyDescent="0.2">
      <c r="A553" t="s">
        <v>3501</v>
      </c>
      <c r="B553" t="s">
        <v>3985</v>
      </c>
      <c r="D553" t="str">
        <f t="shared" si="11"/>
        <v>Syncopacma larseniella</v>
      </c>
    </row>
    <row r="554" spans="1:4" x14ac:dyDescent="0.2">
      <c r="A554" t="s">
        <v>3504</v>
      </c>
      <c r="B554" t="s">
        <v>3988</v>
      </c>
      <c r="D554" t="str">
        <f t="shared" si="11"/>
        <v>Syncopacma taeniolella</v>
      </c>
    </row>
    <row r="555" spans="1:4" x14ac:dyDescent="0.2">
      <c r="A555" t="s">
        <v>3506</v>
      </c>
      <c r="B555" t="s">
        <v>3505</v>
      </c>
      <c r="D555" t="str">
        <f t="shared" si="11"/>
        <v>Syncopacma albifrontella</v>
      </c>
    </row>
    <row r="556" spans="1:4" x14ac:dyDescent="0.2">
      <c r="A556" t="s">
        <v>3503</v>
      </c>
      <c r="B556" t="s">
        <v>3987</v>
      </c>
      <c r="D556" t="str">
        <f t="shared" si="11"/>
        <v>Syncopacma vinella</v>
      </c>
    </row>
    <row r="557" spans="1:4" x14ac:dyDescent="0.2">
      <c r="A557" t="s">
        <v>3507</v>
      </c>
      <c r="B557" t="s">
        <v>3989</v>
      </c>
      <c r="D557" t="str">
        <f t="shared" si="11"/>
        <v>Syncopacma albipalpella</v>
      </c>
    </row>
    <row r="558" spans="1:4" x14ac:dyDescent="0.2">
      <c r="A558" t="s">
        <v>3509</v>
      </c>
      <c r="B558" t="s">
        <v>3508</v>
      </c>
      <c r="D558" t="str">
        <f t="shared" si="11"/>
        <v>Syncopacma suecicella</v>
      </c>
    </row>
    <row r="559" spans="1:4" x14ac:dyDescent="0.2">
      <c r="A559" t="s">
        <v>3511</v>
      </c>
      <c r="B559" t="s">
        <v>3991</v>
      </c>
      <c r="D559" t="str">
        <f t="shared" si="11"/>
        <v>Syncopacma polychromella</v>
      </c>
    </row>
    <row r="560" spans="1:4" x14ac:dyDescent="0.2">
      <c r="A560" t="s">
        <v>3500</v>
      </c>
      <c r="B560" t="s">
        <v>3984</v>
      </c>
      <c r="D560" t="str">
        <f t="shared" si="11"/>
        <v>Aproaerema anthyllidella</v>
      </c>
    </row>
    <row r="561" spans="1:4" x14ac:dyDescent="0.2">
      <c r="A561" t="s">
        <v>3514</v>
      </c>
      <c r="B561" t="s">
        <v>3994</v>
      </c>
      <c r="D561" t="str">
        <f t="shared" si="11"/>
        <v>Anacampsis populella</v>
      </c>
    </row>
    <row r="562" spans="1:4" x14ac:dyDescent="0.2">
      <c r="A562" t="s">
        <v>3515</v>
      </c>
      <c r="B562" t="s">
        <v>3995</v>
      </c>
      <c r="D562" t="str">
        <f t="shared" si="11"/>
        <v>Anacampsis blattariella</v>
      </c>
    </row>
    <row r="563" spans="1:4" x14ac:dyDescent="0.2">
      <c r="A563" t="s">
        <v>3513</v>
      </c>
      <c r="B563" t="s">
        <v>3993</v>
      </c>
      <c r="D563" t="str">
        <f t="shared" si="11"/>
        <v>Anacampsis temerella</v>
      </c>
    </row>
    <row r="564" spans="1:4" x14ac:dyDescent="0.2">
      <c r="A564" t="s">
        <v>3522</v>
      </c>
      <c r="B564" t="s">
        <v>4001</v>
      </c>
      <c r="D564" t="str">
        <f t="shared" si="11"/>
        <v>Mesophleps silacella</v>
      </c>
    </row>
    <row r="565" spans="1:4" x14ac:dyDescent="0.2">
      <c r="A565" t="s">
        <v>3496</v>
      </c>
      <c r="B565" t="s">
        <v>970</v>
      </c>
      <c r="D565" t="str">
        <f t="shared" si="11"/>
        <v>Nothris verbascella</v>
      </c>
    </row>
    <row r="566" spans="1:4" x14ac:dyDescent="0.2">
      <c r="A566" t="s">
        <v>3497</v>
      </c>
      <c r="B566" t="s">
        <v>971</v>
      </c>
      <c r="D566" t="str">
        <f t="shared" si="11"/>
        <v>Nothris congressariella</v>
      </c>
    </row>
    <row r="567" spans="1:4" x14ac:dyDescent="0.2">
      <c r="A567" t="s">
        <v>5052</v>
      </c>
      <c r="B567" t="s">
        <v>929</v>
      </c>
      <c r="D567" t="str">
        <f t="shared" si="11"/>
        <v>Neofaculta ericetella</v>
      </c>
    </row>
    <row r="568" spans="1:4" x14ac:dyDescent="0.2">
      <c r="A568" t="s">
        <v>3520</v>
      </c>
      <c r="B568" t="s">
        <v>3999</v>
      </c>
      <c r="D568" t="str">
        <f t="shared" si="11"/>
        <v>Hypatima rhomboidella</v>
      </c>
    </row>
    <row r="569" spans="1:4" x14ac:dyDescent="0.2">
      <c r="A569" t="s">
        <v>3518</v>
      </c>
      <c r="B569" t="s">
        <v>3998</v>
      </c>
      <c r="C569" t="s">
        <v>3519</v>
      </c>
      <c r="D569" t="str">
        <f t="shared" si="11"/>
        <v>Anarsia lineatella</v>
      </c>
    </row>
    <row r="570" spans="1:4" x14ac:dyDescent="0.2">
      <c r="A570" t="s">
        <v>3517</v>
      </c>
      <c r="B570" t="s">
        <v>3997</v>
      </c>
      <c r="D570" t="str">
        <f t="shared" si="11"/>
        <v>Anarsia spartiella</v>
      </c>
    </row>
    <row r="571" spans="1:4" x14ac:dyDescent="0.2">
      <c r="A571" t="s">
        <v>3526</v>
      </c>
      <c r="B571" t="s">
        <v>4004</v>
      </c>
      <c r="D571" t="str">
        <f t="shared" si="11"/>
        <v>Dichomeris juniperella</v>
      </c>
    </row>
    <row r="572" spans="1:4" x14ac:dyDescent="0.2">
      <c r="A572" t="s">
        <v>3524</v>
      </c>
      <c r="B572" t="s">
        <v>4003</v>
      </c>
      <c r="C572" t="s">
        <v>3525</v>
      </c>
      <c r="D572" t="str">
        <f t="shared" si="11"/>
        <v>Dichomeris marginella</v>
      </c>
    </row>
    <row r="573" spans="1:4" x14ac:dyDescent="0.2">
      <c r="A573" t="s">
        <v>3527</v>
      </c>
      <c r="B573" t="s">
        <v>4005</v>
      </c>
      <c r="D573" t="str">
        <f t="shared" si="11"/>
        <v>Dichomeris ustalella</v>
      </c>
    </row>
    <row r="574" spans="1:4" x14ac:dyDescent="0.2">
      <c r="A574" t="s">
        <v>3528</v>
      </c>
      <c r="B574" t="s">
        <v>4006</v>
      </c>
      <c r="D574" t="str">
        <f t="shared" si="11"/>
        <v>Dichomeris derasella</v>
      </c>
    </row>
    <row r="575" spans="1:4" x14ac:dyDescent="0.2">
      <c r="A575" t="s">
        <v>3512</v>
      </c>
      <c r="B575" t="s">
        <v>3992</v>
      </c>
      <c r="D575" t="str">
        <f t="shared" si="11"/>
        <v>Dichomeris alacella</v>
      </c>
    </row>
    <row r="576" spans="1:4" x14ac:dyDescent="0.2">
      <c r="A576" t="s">
        <v>3516</v>
      </c>
      <c r="B576" t="s">
        <v>3996</v>
      </c>
      <c r="D576" t="str">
        <f t="shared" si="11"/>
        <v>Acompsia cinerella</v>
      </c>
    </row>
    <row r="577" spans="1:4" x14ac:dyDescent="0.2">
      <c r="A577" t="s">
        <v>3523</v>
      </c>
      <c r="B577" t="s">
        <v>4002</v>
      </c>
      <c r="D577" t="str">
        <f t="shared" si="11"/>
        <v>Acompsia schmidtiellus</v>
      </c>
    </row>
    <row r="578" spans="1:4" x14ac:dyDescent="0.2">
      <c r="A578" t="s">
        <v>3529</v>
      </c>
      <c r="B578" t="s">
        <v>4007</v>
      </c>
      <c r="D578" t="str">
        <f t="shared" ref="D578:D609" si="12">A578</f>
        <v>Brachmia blandella</v>
      </c>
    </row>
    <row r="579" spans="1:4" x14ac:dyDescent="0.2">
      <c r="A579" t="s">
        <v>3530</v>
      </c>
      <c r="B579" t="s">
        <v>4008</v>
      </c>
      <c r="D579" t="str">
        <f t="shared" si="12"/>
        <v>Brachmia inornatella</v>
      </c>
    </row>
    <row r="580" spans="1:4" x14ac:dyDescent="0.2">
      <c r="A580" t="s">
        <v>3532</v>
      </c>
      <c r="B580" t="s">
        <v>4010</v>
      </c>
      <c r="D580" t="str">
        <f t="shared" si="12"/>
        <v>Helcystogramma lutatella</v>
      </c>
    </row>
    <row r="581" spans="1:4" x14ac:dyDescent="0.2">
      <c r="A581" t="s">
        <v>3531</v>
      </c>
      <c r="B581" t="s">
        <v>4009</v>
      </c>
      <c r="D581" t="str">
        <f t="shared" si="12"/>
        <v>Helcystogramma rufescens</v>
      </c>
    </row>
    <row r="582" spans="1:4" x14ac:dyDescent="0.2">
      <c r="A582" t="s">
        <v>506</v>
      </c>
      <c r="B582" t="s">
        <v>941</v>
      </c>
      <c r="C582" t="s">
        <v>1636</v>
      </c>
      <c r="D582" t="str">
        <f t="shared" si="12"/>
        <v>Pexicopia malvella</v>
      </c>
    </row>
    <row r="583" spans="1:4" x14ac:dyDescent="0.2">
      <c r="A583" t="s">
        <v>505</v>
      </c>
      <c r="B583" t="s">
        <v>940</v>
      </c>
      <c r="D583" t="str">
        <f t="shared" si="12"/>
        <v>Platyedra subcinerea</v>
      </c>
    </row>
    <row r="584" spans="1:4" x14ac:dyDescent="0.2">
      <c r="A584" t="s">
        <v>4354</v>
      </c>
      <c r="B584" t="s">
        <v>883</v>
      </c>
      <c r="C584" t="s">
        <v>4355</v>
      </c>
      <c r="D584" t="str">
        <f t="shared" si="12"/>
        <v>Sitotroga cerealella</v>
      </c>
    </row>
    <row r="585" spans="1:4" x14ac:dyDescent="0.2">
      <c r="A585" t="s">
        <v>4351</v>
      </c>
      <c r="B585" t="s">
        <v>880</v>
      </c>
      <c r="D585" t="str">
        <f t="shared" si="12"/>
        <v>Chrysoesthia drurella</v>
      </c>
    </row>
    <row r="586" spans="1:4" x14ac:dyDescent="0.2">
      <c r="A586" t="s">
        <v>4352</v>
      </c>
      <c r="B586" t="s">
        <v>881</v>
      </c>
      <c r="D586" t="str">
        <f t="shared" si="12"/>
        <v>Chrysoesthia sexguttella</v>
      </c>
    </row>
    <row r="587" spans="1:4" x14ac:dyDescent="0.2">
      <c r="A587" t="s">
        <v>3498</v>
      </c>
      <c r="B587" t="s">
        <v>972</v>
      </c>
      <c r="D587" t="str">
        <f t="shared" si="12"/>
        <v>Thiotricha subocellea</v>
      </c>
    </row>
    <row r="588" spans="1:4" x14ac:dyDescent="0.2">
      <c r="A588" t="s">
        <v>1653</v>
      </c>
      <c r="B588" t="s">
        <v>921</v>
      </c>
      <c r="D588" t="str">
        <f t="shared" si="12"/>
        <v>Bryotropha domestica</v>
      </c>
    </row>
    <row r="589" spans="1:4" x14ac:dyDescent="0.2">
      <c r="A589" t="s">
        <v>1652</v>
      </c>
      <c r="B589" t="s">
        <v>920</v>
      </c>
      <c r="D589" t="str">
        <f t="shared" si="12"/>
        <v>Bryotropha politella</v>
      </c>
    </row>
    <row r="590" spans="1:4" x14ac:dyDescent="0.2">
      <c r="A590" t="s">
        <v>1651</v>
      </c>
      <c r="B590" t="s">
        <v>919</v>
      </c>
      <c r="D590" t="str">
        <f t="shared" si="12"/>
        <v>Bryotropha terrella</v>
      </c>
    </row>
    <row r="591" spans="1:4" x14ac:dyDescent="0.2">
      <c r="A591" t="s">
        <v>1650</v>
      </c>
      <c r="B591" t="s">
        <v>918</v>
      </c>
      <c r="D591" t="str">
        <f t="shared" si="12"/>
        <v>Bryotropha desertella</v>
      </c>
    </row>
    <row r="592" spans="1:4" x14ac:dyDescent="0.2">
      <c r="A592" t="s">
        <v>1648</v>
      </c>
      <c r="B592" t="s">
        <v>916</v>
      </c>
      <c r="D592" t="str">
        <f t="shared" si="12"/>
        <v>Bryotropha boreella</v>
      </c>
    </row>
    <row r="593" spans="1:4" x14ac:dyDescent="0.2">
      <c r="A593" t="s">
        <v>1649</v>
      </c>
      <c r="B593" t="s">
        <v>917</v>
      </c>
      <c r="D593" t="str">
        <f t="shared" si="12"/>
        <v>Bryotropha galbanella</v>
      </c>
    </row>
    <row r="594" spans="1:4" x14ac:dyDescent="0.2">
      <c r="A594" t="s">
        <v>1643</v>
      </c>
      <c r="B594" t="s">
        <v>1642</v>
      </c>
      <c r="D594" t="str">
        <f t="shared" si="12"/>
        <v>Bryotropha dryadella</v>
      </c>
    </row>
    <row r="595" spans="1:4" x14ac:dyDescent="0.2">
      <c r="A595" t="s">
        <v>1641</v>
      </c>
      <c r="B595" t="s">
        <v>911</v>
      </c>
      <c r="D595" t="str">
        <f t="shared" si="12"/>
        <v>Bryotropha basaltinella</v>
      </c>
    </row>
    <row r="596" spans="1:4" x14ac:dyDescent="0.2">
      <c r="A596" t="s">
        <v>1647</v>
      </c>
      <c r="B596" t="s">
        <v>915</v>
      </c>
      <c r="D596" t="str">
        <f t="shared" si="12"/>
        <v>Bryotropha senectella</v>
      </c>
    </row>
    <row r="597" spans="1:4" x14ac:dyDescent="0.2">
      <c r="A597" t="s">
        <v>1645</v>
      </c>
      <c r="B597" t="s">
        <v>913</v>
      </c>
      <c r="D597" t="str">
        <f t="shared" si="12"/>
        <v>Bryotropha affinis</v>
      </c>
    </row>
    <row r="598" spans="1:4" x14ac:dyDescent="0.2">
      <c r="A598" t="s">
        <v>1644</v>
      </c>
      <c r="B598" t="s">
        <v>912</v>
      </c>
      <c r="D598" t="str">
        <f t="shared" si="12"/>
        <v>Bryotropha umbrosella</v>
      </c>
    </row>
    <row r="599" spans="1:4" x14ac:dyDescent="0.2">
      <c r="A599" t="s">
        <v>1646</v>
      </c>
      <c r="B599" t="s">
        <v>914</v>
      </c>
      <c r="D599" t="str">
        <f t="shared" si="12"/>
        <v>Bryotropha similis</v>
      </c>
    </row>
    <row r="600" spans="1:4" x14ac:dyDescent="0.2">
      <c r="A600" t="s">
        <v>4360</v>
      </c>
      <c r="B600" t="s">
        <v>886</v>
      </c>
      <c r="D600" t="str">
        <f t="shared" si="12"/>
        <v>Aristotelia ericinella</v>
      </c>
    </row>
    <row r="601" spans="1:4" x14ac:dyDescent="0.2">
      <c r="A601" t="s">
        <v>4359</v>
      </c>
      <c r="B601" t="s">
        <v>885</v>
      </c>
      <c r="D601" t="str">
        <f t="shared" si="12"/>
        <v>Aristotelia subdecurtella</v>
      </c>
    </row>
    <row r="602" spans="1:4" x14ac:dyDescent="0.2">
      <c r="A602" t="s">
        <v>4361</v>
      </c>
      <c r="B602" t="s">
        <v>887</v>
      </c>
      <c r="D602" t="str">
        <f t="shared" si="12"/>
        <v>Aristotelia brizella</v>
      </c>
    </row>
    <row r="603" spans="1:4" x14ac:dyDescent="0.2">
      <c r="A603" t="s">
        <v>4306</v>
      </c>
      <c r="B603" t="s">
        <v>863</v>
      </c>
      <c r="D603" t="str">
        <f t="shared" si="12"/>
        <v>Isophrictis striatella</v>
      </c>
    </row>
    <row r="604" spans="1:4" x14ac:dyDescent="0.2">
      <c r="A604" t="s">
        <v>4302</v>
      </c>
      <c r="B604" t="s">
        <v>861</v>
      </c>
      <c r="D604" t="str">
        <f t="shared" si="12"/>
        <v>Metzneria neuropterella</v>
      </c>
    </row>
    <row r="605" spans="1:4" x14ac:dyDescent="0.2">
      <c r="A605" t="s">
        <v>4300</v>
      </c>
      <c r="B605" t="s">
        <v>859</v>
      </c>
      <c r="D605" t="str">
        <f t="shared" si="12"/>
        <v>Metzneria aestivella</v>
      </c>
    </row>
    <row r="606" spans="1:4" x14ac:dyDescent="0.2">
      <c r="A606" t="s">
        <v>4299</v>
      </c>
      <c r="B606" t="s">
        <v>858</v>
      </c>
      <c r="D606" t="str">
        <f t="shared" si="12"/>
        <v>Metzneria lappella</v>
      </c>
    </row>
    <row r="607" spans="1:4" x14ac:dyDescent="0.2">
      <c r="A607" t="s">
        <v>4298</v>
      </c>
      <c r="B607" t="s">
        <v>857</v>
      </c>
      <c r="D607" t="str">
        <f t="shared" si="12"/>
        <v>Metzneria littorella</v>
      </c>
    </row>
    <row r="608" spans="1:4" x14ac:dyDescent="0.2">
      <c r="A608" t="s">
        <v>4301</v>
      </c>
      <c r="B608" t="s">
        <v>860</v>
      </c>
      <c r="D608" t="str">
        <f t="shared" si="12"/>
        <v>Metzneria metzneriella</v>
      </c>
    </row>
    <row r="609" spans="1:4" x14ac:dyDescent="0.2">
      <c r="A609" t="s">
        <v>4304</v>
      </c>
      <c r="B609" t="s">
        <v>4303</v>
      </c>
      <c r="D609" t="str">
        <f t="shared" si="12"/>
        <v>Metzneria aprilella</v>
      </c>
    </row>
    <row r="610" spans="1:4" x14ac:dyDescent="0.2">
      <c r="A610" t="s">
        <v>4307</v>
      </c>
      <c r="B610" t="s">
        <v>864</v>
      </c>
      <c r="D610" t="str">
        <f t="shared" ref="D610:D641" si="13">A610</f>
        <v>Apodia bifractella</v>
      </c>
    </row>
    <row r="611" spans="1:4" x14ac:dyDescent="0.2">
      <c r="A611" t="s">
        <v>4353</v>
      </c>
      <c r="B611" t="s">
        <v>882</v>
      </c>
      <c r="D611" t="str">
        <f t="shared" si="13"/>
        <v>Ptocheuusa paupella</v>
      </c>
    </row>
    <row r="612" spans="1:4" x14ac:dyDescent="0.2">
      <c r="A612" t="s">
        <v>4356</v>
      </c>
      <c r="B612" t="s">
        <v>884</v>
      </c>
      <c r="D612" t="str">
        <f t="shared" si="13"/>
        <v>Psamathocrita osseella</v>
      </c>
    </row>
    <row r="613" spans="1:4" x14ac:dyDescent="0.2">
      <c r="A613" t="s">
        <v>4358</v>
      </c>
      <c r="B613" t="s">
        <v>4357</v>
      </c>
      <c r="D613" t="str">
        <f t="shared" si="13"/>
        <v>Psamathocrita argentella</v>
      </c>
    </row>
    <row r="614" spans="1:4" x14ac:dyDescent="0.2">
      <c r="A614" t="s">
        <v>4313</v>
      </c>
      <c r="B614" t="s">
        <v>868</v>
      </c>
      <c r="D614" t="str">
        <f t="shared" si="13"/>
        <v>Argolamprotes micella</v>
      </c>
    </row>
    <row r="615" spans="1:4" x14ac:dyDescent="0.2">
      <c r="A615" t="s">
        <v>4305</v>
      </c>
      <c r="B615" t="s">
        <v>862</v>
      </c>
      <c r="D615" t="str">
        <f t="shared" si="13"/>
        <v>Monochroa cytisella</v>
      </c>
    </row>
    <row r="616" spans="1:4" x14ac:dyDescent="0.2">
      <c r="A616" t="s">
        <v>4314</v>
      </c>
      <c r="B616" t="s">
        <v>869</v>
      </c>
      <c r="D616" t="str">
        <f t="shared" si="13"/>
        <v>Monochroa tenebrella</v>
      </c>
    </row>
    <row r="617" spans="1:4" x14ac:dyDescent="0.2">
      <c r="A617" t="s">
        <v>4317</v>
      </c>
      <c r="B617" t="s">
        <v>873</v>
      </c>
      <c r="D617" t="str">
        <f t="shared" si="13"/>
        <v>Monochroa conspersella</v>
      </c>
    </row>
    <row r="618" spans="1:4" x14ac:dyDescent="0.2">
      <c r="A618" t="s">
        <v>4316</v>
      </c>
      <c r="B618" t="s">
        <v>872</v>
      </c>
      <c r="D618" t="str">
        <f t="shared" si="13"/>
        <v>Monochroa tetragonella</v>
      </c>
    </row>
    <row r="619" spans="1:4" x14ac:dyDescent="0.2">
      <c r="A619" t="s">
        <v>4323</v>
      </c>
      <c r="B619" t="s">
        <v>877</v>
      </c>
      <c r="D619" t="str">
        <f t="shared" si="13"/>
        <v>Monochroa elongella</v>
      </c>
    </row>
    <row r="620" spans="1:4" x14ac:dyDescent="0.2">
      <c r="A620" t="s">
        <v>4322</v>
      </c>
      <c r="B620" t="s">
        <v>876</v>
      </c>
      <c r="D620" t="str">
        <f t="shared" si="13"/>
        <v>Monochroa lutulentella</v>
      </c>
    </row>
    <row r="621" spans="1:4" x14ac:dyDescent="0.2">
      <c r="A621" t="s">
        <v>4315</v>
      </c>
      <c r="B621" t="s">
        <v>870</v>
      </c>
      <c r="D621" t="str">
        <f t="shared" si="13"/>
        <v>Monochroa lucidella</v>
      </c>
    </row>
    <row r="622" spans="1:4" x14ac:dyDescent="0.2">
      <c r="A622" t="s">
        <v>4350</v>
      </c>
      <c r="B622" t="s">
        <v>879</v>
      </c>
      <c r="D622" t="str">
        <f t="shared" si="13"/>
        <v>Monochroa divisella</v>
      </c>
    </row>
    <row r="623" spans="1:4" x14ac:dyDescent="0.2">
      <c r="A623" t="s">
        <v>6110</v>
      </c>
      <c r="B623" t="s">
        <v>871</v>
      </c>
      <c r="D623" t="str">
        <f t="shared" si="13"/>
        <v>Monochroa palustrellus</v>
      </c>
    </row>
    <row r="624" spans="1:4" x14ac:dyDescent="0.2">
      <c r="A624" t="s">
        <v>4326</v>
      </c>
      <c r="B624" t="s">
        <v>4325</v>
      </c>
      <c r="D624" t="str">
        <f t="shared" si="13"/>
        <v>Monochroa moyses</v>
      </c>
    </row>
    <row r="625" spans="1:4" x14ac:dyDescent="0.2">
      <c r="A625" t="s">
        <v>4324</v>
      </c>
      <c r="B625" t="s">
        <v>878</v>
      </c>
      <c r="D625" t="str">
        <f t="shared" si="13"/>
        <v>Monochroa arundinetella</v>
      </c>
    </row>
    <row r="626" spans="1:4" x14ac:dyDescent="0.2">
      <c r="A626" t="s">
        <v>4321</v>
      </c>
      <c r="B626" t="s">
        <v>875</v>
      </c>
      <c r="D626" t="str">
        <f t="shared" si="13"/>
        <v>Monochroa suffusella</v>
      </c>
    </row>
    <row r="627" spans="1:4" x14ac:dyDescent="0.2">
      <c r="A627" t="s">
        <v>4318</v>
      </c>
      <c r="B627" t="s">
        <v>874</v>
      </c>
      <c r="D627" t="str">
        <f t="shared" si="13"/>
        <v>Monochroa hornigi</v>
      </c>
    </row>
    <row r="628" spans="1:4" x14ac:dyDescent="0.2">
      <c r="A628" t="s">
        <v>4320</v>
      </c>
      <c r="B628" t="s">
        <v>4319</v>
      </c>
      <c r="D628" t="str">
        <f t="shared" si="13"/>
        <v>Monochroa niphognatha</v>
      </c>
    </row>
    <row r="629" spans="1:4" x14ac:dyDescent="0.2">
      <c r="A629" t="s">
        <v>4312</v>
      </c>
      <c r="B629" t="s">
        <v>867</v>
      </c>
      <c r="D629" t="str">
        <f t="shared" si="13"/>
        <v>Eulamprotes wilkella</v>
      </c>
    </row>
    <row r="630" spans="1:4" x14ac:dyDescent="0.2">
      <c r="A630" t="s">
        <v>4311</v>
      </c>
      <c r="B630" t="s">
        <v>866</v>
      </c>
      <c r="D630" t="str">
        <f t="shared" si="13"/>
        <v>Eulamprotes unicolorella</v>
      </c>
    </row>
    <row r="631" spans="1:4" x14ac:dyDescent="0.2">
      <c r="A631" t="s">
        <v>4308</v>
      </c>
      <c r="B631" t="s">
        <v>865</v>
      </c>
      <c r="D631" t="str">
        <f t="shared" si="13"/>
        <v>Eulamprotes atrella</v>
      </c>
    </row>
    <row r="632" spans="1:4" x14ac:dyDescent="0.2">
      <c r="A632" t="s">
        <v>4310</v>
      </c>
      <c r="B632" t="s">
        <v>4309</v>
      </c>
      <c r="D632" t="str">
        <f t="shared" si="13"/>
        <v>Eulamprotes immaculatella</v>
      </c>
    </row>
    <row r="633" spans="1:4" x14ac:dyDescent="0.2">
      <c r="A633" t="s">
        <v>4362</v>
      </c>
      <c r="B633" t="s">
        <v>888</v>
      </c>
      <c r="D633" t="str">
        <f t="shared" si="13"/>
        <v>Xystophora pulveratella</v>
      </c>
    </row>
    <row r="634" spans="1:4" x14ac:dyDescent="0.2">
      <c r="A634" t="s">
        <v>443</v>
      </c>
      <c r="B634" t="s">
        <v>5001</v>
      </c>
      <c r="C634" t="s">
        <v>444</v>
      </c>
      <c r="D634" t="str">
        <f t="shared" si="13"/>
        <v>Athrips rancidella</v>
      </c>
    </row>
    <row r="635" spans="1:4" x14ac:dyDescent="0.2">
      <c r="A635" t="s">
        <v>445</v>
      </c>
      <c r="B635" t="s">
        <v>896</v>
      </c>
      <c r="D635" t="str">
        <f t="shared" si="13"/>
        <v>Athrips mouffetella</v>
      </c>
    </row>
    <row r="636" spans="1:4" x14ac:dyDescent="0.2">
      <c r="A636" t="s">
        <v>5000</v>
      </c>
      <c r="B636" t="s">
        <v>895</v>
      </c>
      <c r="D636" t="str">
        <f t="shared" si="13"/>
        <v>Athrips tetrapunctella</v>
      </c>
    </row>
    <row r="637" spans="1:4" x14ac:dyDescent="0.2">
      <c r="A637" t="s">
        <v>5053</v>
      </c>
      <c r="B637" t="s">
        <v>930</v>
      </c>
      <c r="D637" t="str">
        <f t="shared" si="13"/>
        <v>Neofriseria peliella</v>
      </c>
    </row>
    <row r="638" spans="1:4" x14ac:dyDescent="0.2">
      <c r="A638" t="s">
        <v>5054</v>
      </c>
      <c r="B638" t="s">
        <v>931</v>
      </c>
      <c r="D638" t="str">
        <f t="shared" si="13"/>
        <v>Neofriseria singula</v>
      </c>
    </row>
    <row r="639" spans="1:4" x14ac:dyDescent="0.2">
      <c r="A639" t="s">
        <v>1658</v>
      </c>
      <c r="B639" t="s">
        <v>926</v>
      </c>
      <c r="D639" t="str">
        <f t="shared" si="13"/>
        <v>Prolita sexpunctella</v>
      </c>
    </row>
    <row r="640" spans="1:4" x14ac:dyDescent="0.2">
      <c r="A640" t="s">
        <v>5050</v>
      </c>
      <c r="B640" t="s">
        <v>927</v>
      </c>
      <c r="D640" t="str">
        <f t="shared" si="13"/>
        <v>Prolita solutella</v>
      </c>
    </row>
    <row r="641" spans="1:4" x14ac:dyDescent="0.2">
      <c r="A641" t="s">
        <v>3499</v>
      </c>
      <c r="B641" t="s">
        <v>973</v>
      </c>
      <c r="D641" t="str">
        <f t="shared" si="13"/>
        <v>Sophronia semicostella</v>
      </c>
    </row>
    <row r="642" spans="1:4" x14ac:dyDescent="0.2">
      <c r="A642" t="s">
        <v>1657</v>
      </c>
      <c r="B642" t="s">
        <v>925</v>
      </c>
      <c r="D642" t="str">
        <f t="shared" ref="D642:D705" si="14">A642</f>
        <v>Mirificarma lentiginosella</v>
      </c>
    </row>
    <row r="643" spans="1:4" x14ac:dyDescent="0.2">
      <c r="A643" t="s">
        <v>1656</v>
      </c>
      <c r="B643" t="s">
        <v>924</v>
      </c>
      <c r="D643" t="str">
        <f t="shared" si="14"/>
        <v>Mirificarma mulinella</v>
      </c>
    </row>
    <row r="644" spans="1:4" x14ac:dyDescent="0.2">
      <c r="A644" t="s">
        <v>5051</v>
      </c>
      <c r="B644" t="s">
        <v>928</v>
      </c>
      <c r="D644" t="str">
        <f t="shared" si="14"/>
        <v>Aroga velocella</v>
      </c>
    </row>
    <row r="645" spans="1:4" x14ac:dyDescent="0.2">
      <c r="A645" t="s">
        <v>1655</v>
      </c>
      <c r="B645" t="s">
        <v>923</v>
      </c>
      <c r="D645" t="str">
        <f t="shared" si="14"/>
        <v>Chionodes distinctella</v>
      </c>
    </row>
    <row r="646" spans="1:4" x14ac:dyDescent="0.2">
      <c r="A646" t="s">
        <v>1654</v>
      </c>
      <c r="B646" t="s">
        <v>922</v>
      </c>
      <c r="D646" t="str">
        <f t="shared" si="14"/>
        <v>Chionodes fumatella</v>
      </c>
    </row>
    <row r="647" spans="1:4" x14ac:dyDescent="0.2">
      <c r="A647" t="s">
        <v>5055</v>
      </c>
      <c r="B647" t="s">
        <v>932</v>
      </c>
      <c r="D647" t="str">
        <f t="shared" si="14"/>
        <v>Gelechia rhombella</v>
      </c>
    </row>
    <row r="648" spans="1:4" x14ac:dyDescent="0.2">
      <c r="A648" t="s">
        <v>5056</v>
      </c>
      <c r="B648" t="s">
        <v>933</v>
      </c>
      <c r="D648" t="str">
        <f t="shared" si="14"/>
        <v>Gelechia scotinella</v>
      </c>
    </row>
    <row r="649" spans="1:4" x14ac:dyDescent="0.2">
      <c r="A649" t="s">
        <v>5058</v>
      </c>
      <c r="B649" t="s">
        <v>5057</v>
      </c>
      <c r="D649" t="str">
        <f t="shared" si="14"/>
        <v>Gelechia senticetella</v>
      </c>
    </row>
    <row r="650" spans="1:4" x14ac:dyDescent="0.2">
      <c r="A650" t="s">
        <v>5059</v>
      </c>
      <c r="B650" t="s">
        <v>934</v>
      </c>
      <c r="D650" t="str">
        <f t="shared" si="14"/>
        <v>Gelechia sabinellus</v>
      </c>
    </row>
    <row r="651" spans="1:4" x14ac:dyDescent="0.2">
      <c r="A651" t="s">
        <v>499</v>
      </c>
      <c r="B651" t="s">
        <v>5060</v>
      </c>
      <c r="D651" t="str">
        <f t="shared" si="14"/>
        <v>Gelechia sororculella</v>
      </c>
    </row>
    <row r="652" spans="1:4" x14ac:dyDescent="0.2">
      <c r="A652" t="s">
        <v>500</v>
      </c>
      <c r="B652" t="s">
        <v>935</v>
      </c>
      <c r="D652" t="str">
        <f t="shared" si="14"/>
        <v>Gelechia muscosella</v>
      </c>
    </row>
    <row r="653" spans="1:4" x14ac:dyDescent="0.2">
      <c r="A653" t="s">
        <v>501</v>
      </c>
      <c r="B653" t="s">
        <v>936</v>
      </c>
      <c r="D653" t="str">
        <f t="shared" si="14"/>
        <v>Gelechia cuneatella</v>
      </c>
    </row>
    <row r="654" spans="1:4" x14ac:dyDescent="0.2">
      <c r="A654" t="s">
        <v>502</v>
      </c>
      <c r="B654" t="s">
        <v>937</v>
      </c>
      <c r="D654" t="str">
        <f t="shared" si="14"/>
        <v>Gelechia hippophaella</v>
      </c>
    </row>
    <row r="655" spans="1:4" x14ac:dyDescent="0.2">
      <c r="A655" t="s">
        <v>503</v>
      </c>
      <c r="B655" t="s">
        <v>938</v>
      </c>
      <c r="D655" t="str">
        <f t="shared" si="14"/>
        <v>Gelechia nigra</v>
      </c>
    </row>
    <row r="656" spans="1:4" x14ac:dyDescent="0.2">
      <c r="A656" t="s">
        <v>504</v>
      </c>
      <c r="B656" t="s">
        <v>939</v>
      </c>
      <c r="D656" t="str">
        <f t="shared" si="14"/>
        <v>Gelechia turpella</v>
      </c>
    </row>
    <row r="657" spans="1:4" x14ac:dyDescent="0.2">
      <c r="A657" t="s">
        <v>3521</v>
      </c>
      <c r="B657" t="s">
        <v>4000</v>
      </c>
      <c r="D657" t="str">
        <f t="shared" si="14"/>
        <v>Psoricoptera gibbosella</v>
      </c>
    </row>
    <row r="658" spans="1:4" x14ac:dyDescent="0.2">
      <c r="A658" t="s">
        <v>3466</v>
      </c>
      <c r="B658" t="s">
        <v>956</v>
      </c>
      <c r="D658" t="str">
        <f t="shared" si="14"/>
        <v>Gnorimoschema streliciella</v>
      </c>
    </row>
    <row r="659" spans="1:4" x14ac:dyDescent="0.2">
      <c r="A659" t="s">
        <v>3462</v>
      </c>
      <c r="B659" t="s">
        <v>954</v>
      </c>
      <c r="D659" t="str">
        <f t="shared" si="14"/>
        <v>Scrobipalpa acuminatella</v>
      </c>
    </row>
    <row r="660" spans="1:4" x14ac:dyDescent="0.2">
      <c r="A660" t="s">
        <v>5825</v>
      </c>
      <c r="B660" t="s">
        <v>5824</v>
      </c>
      <c r="D660" t="str">
        <f t="shared" si="14"/>
        <v>Scrobipalpa pauperella</v>
      </c>
    </row>
    <row r="661" spans="1:4" x14ac:dyDescent="0.2">
      <c r="A661" t="s">
        <v>3461</v>
      </c>
      <c r="B661" t="s">
        <v>953</v>
      </c>
      <c r="D661" t="str">
        <f t="shared" si="14"/>
        <v>Scrobipalpa murinella</v>
      </c>
    </row>
    <row r="662" spans="1:4" x14ac:dyDescent="0.2">
      <c r="A662" t="s">
        <v>1637</v>
      </c>
      <c r="B662" t="s">
        <v>942</v>
      </c>
      <c r="D662" t="str">
        <f t="shared" si="14"/>
        <v>Scrobipalpa suaedella</v>
      </c>
    </row>
    <row r="663" spans="1:4" x14ac:dyDescent="0.2">
      <c r="A663" t="s">
        <v>6111</v>
      </c>
      <c r="B663" t="s">
        <v>945</v>
      </c>
      <c r="D663" t="str">
        <f t="shared" si="14"/>
        <v>Scrobipalpa salicorniae</v>
      </c>
    </row>
    <row r="664" spans="1:4" x14ac:dyDescent="0.2">
      <c r="A664" t="s">
        <v>5821</v>
      </c>
      <c r="B664" t="s">
        <v>944</v>
      </c>
      <c r="D664" t="str">
        <f t="shared" si="14"/>
        <v>Scrobipalpa instabilella</v>
      </c>
    </row>
    <row r="665" spans="1:4" x14ac:dyDescent="0.2">
      <c r="A665" t="s">
        <v>5826</v>
      </c>
      <c r="B665" t="s">
        <v>947</v>
      </c>
      <c r="D665" t="str">
        <f t="shared" si="14"/>
        <v>Scrobipalpa nitentella</v>
      </c>
    </row>
    <row r="666" spans="1:4" x14ac:dyDescent="0.2">
      <c r="A666" t="s">
        <v>3455</v>
      </c>
      <c r="B666" t="s">
        <v>948</v>
      </c>
      <c r="D666" t="str">
        <f t="shared" si="14"/>
        <v>Scrobipalpa obsoletella</v>
      </c>
    </row>
    <row r="667" spans="1:4" x14ac:dyDescent="0.2">
      <c r="A667" t="s">
        <v>3457</v>
      </c>
      <c r="B667" t="s">
        <v>950</v>
      </c>
      <c r="D667" t="str">
        <f t="shared" si="14"/>
        <v>Scrobipalpa atriplicella</v>
      </c>
    </row>
    <row r="668" spans="1:4" x14ac:dyDescent="0.2">
      <c r="A668" t="s">
        <v>5822</v>
      </c>
      <c r="B668" t="s">
        <v>946</v>
      </c>
      <c r="C668" t="s">
        <v>5823</v>
      </c>
      <c r="D668" t="str">
        <f t="shared" si="14"/>
        <v>Scrobipalpa ocellatella</v>
      </c>
    </row>
    <row r="669" spans="1:4" x14ac:dyDescent="0.2">
      <c r="A669" t="s">
        <v>4086</v>
      </c>
      <c r="B669" t="s">
        <v>943</v>
      </c>
      <c r="D669" t="str">
        <f t="shared" si="14"/>
        <v>Scrobipalpa samadensis</v>
      </c>
    </row>
    <row r="670" spans="1:4" x14ac:dyDescent="0.2">
      <c r="A670" t="s">
        <v>3459</v>
      </c>
      <c r="B670" t="s">
        <v>952</v>
      </c>
      <c r="C670" t="s">
        <v>3460</v>
      </c>
      <c r="D670" t="str">
        <f t="shared" si="14"/>
        <v>Scrobipalpa artemisiella</v>
      </c>
    </row>
    <row r="671" spans="1:4" x14ac:dyDescent="0.2">
      <c r="A671" t="s">
        <v>5820</v>
      </c>
      <c r="B671" t="s">
        <v>5819</v>
      </c>
      <c r="D671" t="str">
        <f t="shared" si="14"/>
        <v>Scrobipalpa stangei</v>
      </c>
    </row>
    <row r="672" spans="1:4" x14ac:dyDescent="0.2">
      <c r="A672" t="s">
        <v>3456</v>
      </c>
      <c r="B672" t="s">
        <v>949</v>
      </c>
      <c r="D672" t="str">
        <f t="shared" si="14"/>
        <v>Scrobipalpa clintoni</v>
      </c>
    </row>
    <row r="673" spans="1:4" x14ac:dyDescent="0.2">
      <c r="A673" t="s">
        <v>3458</v>
      </c>
      <c r="B673" t="s">
        <v>951</v>
      </c>
      <c r="D673" t="str">
        <f t="shared" si="14"/>
        <v>Scrobipalpa costella</v>
      </c>
    </row>
    <row r="674" spans="1:4" x14ac:dyDescent="0.2">
      <c r="A674" t="s">
        <v>3463</v>
      </c>
      <c r="B674" t="s">
        <v>955</v>
      </c>
      <c r="D674" t="str">
        <f t="shared" si="14"/>
        <v>Scrobipalpula diffluella</v>
      </c>
    </row>
    <row r="675" spans="1:4" x14ac:dyDescent="0.2">
      <c r="A675" t="s">
        <v>3465</v>
      </c>
      <c r="B675" t="s">
        <v>3464</v>
      </c>
      <c r="D675" t="str">
        <f t="shared" si="14"/>
        <v>Scrobipalpula tussilaginis</v>
      </c>
    </row>
    <row r="676" spans="1:4" x14ac:dyDescent="0.2">
      <c r="A676" t="s">
        <v>3467</v>
      </c>
      <c r="B676" t="s">
        <v>957</v>
      </c>
      <c r="C676" t="s">
        <v>3468</v>
      </c>
      <c r="D676" t="str">
        <f t="shared" si="14"/>
        <v>Phthorimaea operculella</v>
      </c>
    </row>
    <row r="677" spans="1:4" x14ac:dyDescent="0.2">
      <c r="A677" t="s">
        <v>6112</v>
      </c>
      <c r="B677" t="s">
        <v>6567</v>
      </c>
      <c r="D677" t="str">
        <f t="shared" si="14"/>
        <v>Tuta absoluta</v>
      </c>
    </row>
    <row r="678" spans="1:4" x14ac:dyDescent="0.2">
      <c r="A678" t="s">
        <v>3470</v>
      </c>
      <c r="B678" t="s">
        <v>959</v>
      </c>
      <c r="D678" t="str">
        <f t="shared" si="14"/>
        <v>Caryocolum alsinella</v>
      </c>
    </row>
    <row r="679" spans="1:4" x14ac:dyDescent="0.2">
      <c r="A679" t="s">
        <v>3471</v>
      </c>
      <c r="B679" t="s">
        <v>960</v>
      </c>
      <c r="D679" t="str">
        <f t="shared" si="14"/>
        <v>Caryocolum viscariella</v>
      </c>
    </row>
    <row r="680" spans="1:4" x14ac:dyDescent="0.2">
      <c r="A680" t="s">
        <v>3469</v>
      </c>
      <c r="B680" t="s">
        <v>958</v>
      </c>
      <c r="D680" t="str">
        <f t="shared" si="14"/>
        <v>Caryocolum vicinella</v>
      </c>
    </row>
    <row r="681" spans="1:4" x14ac:dyDescent="0.2">
      <c r="A681" t="s">
        <v>6113</v>
      </c>
      <c r="B681" t="s">
        <v>961</v>
      </c>
      <c r="D681" t="str">
        <f t="shared" si="14"/>
        <v>Caryocolum marmorea</v>
      </c>
    </row>
    <row r="682" spans="1:4" x14ac:dyDescent="0.2">
      <c r="A682" t="s">
        <v>3472</v>
      </c>
      <c r="B682" t="s">
        <v>962</v>
      </c>
      <c r="D682" t="str">
        <f t="shared" si="14"/>
        <v>Caryocolum fraternella</v>
      </c>
    </row>
    <row r="683" spans="1:4" x14ac:dyDescent="0.2">
      <c r="A683" t="s">
        <v>3474</v>
      </c>
      <c r="B683" t="s">
        <v>964</v>
      </c>
      <c r="D683" t="str">
        <f t="shared" si="14"/>
        <v>Caryocolum blandella</v>
      </c>
    </row>
    <row r="684" spans="1:4" x14ac:dyDescent="0.2">
      <c r="A684" t="s">
        <v>3476</v>
      </c>
      <c r="B684" t="s">
        <v>3475</v>
      </c>
      <c r="D684" t="str">
        <f t="shared" si="14"/>
        <v>Caryocolum blandelloides</v>
      </c>
    </row>
    <row r="685" spans="1:4" x14ac:dyDescent="0.2">
      <c r="A685" t="s">
        <v>3473</v>
      </c>
      <c r="B685" t="s">
        <v>963</v>
      </c>
      <c r="D685" t="str">
        <f t="shared" si="14"/>
        <v>Caryocolum proxima</v>
      </c>
    </row>
    <row r="686" spans="1:4" x14ac:dyDescent="0.2">
      <c r="A686" t="s">
        <v>3493</v>
      </c>
      <c r="B686" t="s">
        <v>967</v>
      </c>
      <c r="D686" t="str">
        <f t="shared" si="14"/>
        <v>Caryocolum blandulella</v>
      </c>
    </row>
    <row r="687" spans="1:4" x14ac:dyDescent="0.2">
      <c r="A687" t="s">
        <v>3478</v>
      </c>
      <c r="B687" t="s">
        <v>966</v>
      </c>
      <c r="D687" t="str">
        <f t="shared" si="14"/>
        <v>Caryocolum tricolorella</v>
      </c>
    </row>
    <row r="688" spans="1:4" x14ac:dyDescent="0.2">
      <c r="A688" t="s">
        <v>3477</v>
      </c>
      <c r="B688" t="s">
        <v>965</v>
      </c>
      <c r="D688" t="str">
        <f t="shared" si="14"/>
        <v>Caryocolum junctella</v>
      </c>
    </row>
    <row r="689" spans="1:4" x14ac:dyDescent="0.2">
      <c r="A689" t="s">
        <v>3495</v>
      </c>
      <c r="B689" t="s">
        <v>969</v>
      </c>
      <c r="D689" t="str">
        <f t="shared" si="14"/>
        <v>Caryocolum huebneri</v>
      </c>
    </row>
    <row r="690" spans="1:4" x14ac:dyDescent="0.2">
      <c r="A690" t="s">
        <v>3494</v>
      </c>
      <c r="B690" t="s">
        <v>968</v>
      </c>
      <c r="D690" t="str">
        <f t="shared" si="14"/>
        <v>Caryocolum kroesmanniella</v>
      </c>
    </row>
    <row r="691" spans="1:4" x14ac:dyDescent="0.2">
      <c r="A691" t="s">
        <v>448</v>
      </c>
      <c r="B691" t="s">
        <v>899</v>
      </c>
      <c r="D691" t="str">
        <f t="shared" si="14"/>
        <v>Teleiodes vulgella</v>
      </c>
    </row>
    <row r="692" spans="1:4" x14ac:dyDescent="0.2">
      <c r="A692" t="s">
        <v>452</v>
      </c>
      <c r="B692" t="s">
        <v>903</v>
      </c>
      <c r="D692" t="str">
        <f t="shared" si="14"/>
        <v>Teleiodes wagae</v>
      </c>
    </row>
    <row r="693" spans="1:4" x14ac:dyDescent="0.2">
      <c r="A693" t="s">
        <v>457</v>
      </c>
      <c r="B693" t="s">
        <v>908</v>
      </c>
      <c r="D693" t="str">
        <f t="shared" si="14"/>
        <v>Teleiodes luculella</v>
      </c>
    </row>
    <row r="694" spans="1:4" x14ac:dyDescent="0.2">
      <c r="A694" t="s">
        <v>1638</v>
      </c>
      <c r="B694" t="s">
        <v>458</v>
      </c>
      <c r="D694" t="str">
        <f t="shared" si="14"/>
        <v>Teleiodes flavimaculella</v>
      </c>
    </row>
    <row r="695" spans="1:4" x14ac:dyDescent="0.2">
      <c r="A695" t="s">
        <v>1639</v>
      </c>
      <c r="B695" t="s">
        <v>909</v>
      </c>
      <c r="D695" t="str">
        <f t="shared" si="14"/>
        <v>Teleiodes sequax</v>
      </c>
    </row>
    <row r="696" spans="1:4" x14ac:dyDescent="0.2">
      <c r="A696" t="s">
        <v>1640</v>
      </c>
      <c r="B696" t="s">
        <v>910</v>
      </c>
      <c r="D696" t="str">
        <f t="shared" si="14"/>
        <v>Teleiopsis diffinis</v>
      </c>
    </row>
    <row r="697" spans="1:4" x14ac:dyDescent="0.2">
      <c r="A697" t="s">
        <v>450</v>
      </c>
      <c r="B697" t="s">
        <v>901</v>
      </c>
      <c r="D697" t="str">
        <f t="shared" si="14"/>
        <v>Carpatolechia decorella</v>
      </c>
    </row>
    <row r="698" spans="1:4" x14ac:dyDescent="0.2">
      <c r="A698" t="s">
        <v>455</v>
      </c>
      <c r="B698" t="s">
        <v>906</v>
      </c>
      <c r="D698" t="str">
        <f t="shared" si="14"/>
        <v>Carpatolechia fugitivella</v>
      </c>
    </row>
    <row r="699" spans="1:4" x14ac:dyDescent="0.2">
      <c r="A699" t="s">
        <v>454</v>
      </c>
      <c r="B699" t="s">
        <v>905</v>
      </c>
      <c r="D699" t="str">
        <f t="shared" si="14"/>
        <v>Carpatolechia alburnella</v>
      </c>
    </row>
    <row r="700" spans="1:4" x14ac:dyDescent="0.2">
      <c r="A700" t="s">
        <v>451</v>
      </c>
      <c r="B700" t="s">
        <v>902</v>
      </c>
      <c r="D700" t="str">
        <f t="shared" si="14"/>
        <v>Carpatolechia notatella</v>
      </c>
    </row>
    <row r="701" spans="1:4" x14ac:dyDescent="0.2">
      <c r="A701" t="s">
        <v>453</v>
      </c>
      <c r="B701" t="s">
        <v>904</v>
      </c>
      <c r="D701" t="str">
        <f t="shared" si="14"/>
        <v>Carpatolechia proximella</v>
      </c>
    </row>
    <row r="702" spans="1:4" x14ac:dyDescent="0.2">
      <c r="A702" t="s">
        <v>447</v>
      </c>
      <c r="B702" t="s">
        <v>898</v>
      </c>
      <c r="D702" t="str">
        <f t="shared" si="14"/>
        <v>Pseudotelphusa scalella</v>
      </c>
    </row>
    <row r="703" spans="1:4" x14ac:dyDescent="0.2">
      <c r="A703" t="s">
        <v>456</v>
      </c>
      <c r="B703" t="s">
        <v>907</v>
      </c>
      <c r="D703" t="str">
        <f t="shared" si="14"/>
        <v>Pseudotelphusa paripunctella</v>
      </c>
    </row>
    <row r="704" spans="1:4" x14ac:dyDescent="0.2">
      <c r="A704" t="s">
        <v>446</v>
      </c>
      <c r="B704" t="s">
        <v>897</v>
      </c>
      <c r="D704" t="str">
        <f t="shared" si="14"/>
        <v>Xenolechia aethiops</v>
      </c>
    </row>
    <row r="705" spans="1:4" x14ac:dyDescent="0.2">
      <c r="A705" t="s">
        <v>449</v>
      </c>
      <c r="B705" t="s">
        <v>900</v>
      </c>
      <c r="D705" t="str">
        <f t="shared" si="14"/>
        <v>Altenia scriptella</v>
      </c>
    </row>
    <row r="706" spans="1:4" x14ac:dyDescent="0.2">
      <c r="A706" t="s">
        <v>4996</v>
      </c>
      <c r="B706" t="s">
        <v>891</v>
      </c>
      <c r="D706" t="str">
        <f t="shared" ref="D706:D769" si="15">A706</f>
        <v>Recurvaria nanella</v>
      </c>
    </row>
    <row r="707" spans="1:4" x14ac:dyDescent="0.2">
      <c r="A707" t="s">
        <v>4997</v>
      </c>
      <c r="B707" t="s">
        <v>892</v>
      </c>
      <c r="D707" t="str">
        <f t="shared" si="15"/>
        <v>Recurvaria leucatella</v>
      </c>
    </row>
    <row r="708" spans="1:4" x14ac:dyDescent="0.2">
      <c r="A708" t="s">
        <v>4998</v>
      </c>
      <c r="B708" t="s">
        <v>893</v>
      </c>
      <c r="D708" t="str">
        <f t="shared" si="15"/>
        <v>Coleotechnites piceaella</v>
      </c>
    </row>
    <row r="709" spans="1:4" x14ac:dyDescent="0.2">
      <c r="A709" t="s">
        <v>4999</v>
      </c>
      <c r="B709" t="s">
        <v>894</v>
      </c>
      <c r="D709" t="str">
        <f t="shared" si="15"/>
        <v>Exoteleia dodecella</v>
      </c>
    </row>
    <row r="710" spans="1:4" x14ac:dyDescent="0.2">
      <c r="A710" t="s">
        <v>4363</v>
      </c>
      <c r="B710" t="s">
        <v>889</v>
      </c>
      <c r="D710" t="str">
        <f t="shared" si="15"/>
        <v>Stenolechia gemmella</v>
      </c>
    </row>
    <row r="711" spans="1:4" x14ac:dyDescent="0.2">
      <c r="A711" t="s">
        <v>4995</v>
      </c>
      <c r="B711" t="s">
        <v>890</v>
      </c>
      <c r="D711" t="str">
        <f t="shared" si="15"/>
        <v>Parachronistis albiceps</v>
      </c>
    </row>
    <row r="712" spans="1:4" x14ac:dyDescent="0.2">
      <c r="A712" t="s">
        <v>3546</v>
      </c>
      <c r="B712" t="s">
        <v>2519</v>
      </c>
      <c r="D712" t="str">
        <f t="shared" si="15"/>
        <v>Batrachedra praeangusta</v>
      </c>
    </row>
    <row r="713" spans="1:4" x14ac:dyDescent="0.2">
      <c r="A713" t="s">
        <v>3547</v>
      </c>
      <c r="B713" t="s">
        <v>2520</v>
      </c>
      <c r="D713" t="str">
        <f t="shared" si="15"/>
        <v>Batrachedra pinicolella</v>
      </c>
    </row>
    <row r="714" spans="1:4" x14ac:dyDescent="0.2">
      <c r="A714" t="s">
        <v>3853</v>
      </c>
      <c r="B714" t="s">
        <v>1987</v>
      </c>
      <c r="D714" t="str">
        <f t="shared" si="15"/>
        <v>Augasma aeratella</v>
      </c>
    </row>
    <row r="715" spans="1:4" x14ac:dyDescent="0.2">
      <c r="A715" t="s">
        <v>6114</v>
      </c>
      <c r="B715" t="s">
        <v>1988</v>
      </c>
      <c r="D715" t="str">
        <f t="shared" si="15"/>
        <v>Coleophora lutarea</v>
      </c>
    </row>
    <row r="716" spans="1:4" x14ac:dyDescent="0.2">
      <c r="A716" t="s">
        <v>6115</v>
      </c>
      <c r="B716" t="s">
        <v>1989</v>
      </c>
      <c r="D716" t="str">
        <f t="shared" si="15"/>
        <v>Coleophora limoniella</v>
      </c>
    </row>
    <row r="717" spans="1:4" x14ac:dyDescent="0.2">
      <c r="A717" t="s">
        <v>3854</v>
      </c>
      <c r="B717" t="s">
        <v>1990</v>
      </c>
      <c r="D717" t="str">
        <f t="shared" si="15"/>
        <v>Coleophora albella</v>
      </c>
    </row>
    <row r="718" spans="1:4" x14ac:dyDescent="0.2">
      <c r="A718" t="s">
        <v>3855</v>
      </c>
      <c r="B718" t="s">
        <v>1991</v>
      </c>
      <c r="D718" t="str">
        <f t="shared" si="15"/>
        <v>Coleophora lutipennella</v>
      </c>
    </row>
    <row r="719" spans="1:4" x14ac:dyDescent="0.2">
      <c r="A719" t="s">
        <v>3856</v>
      </c>
      <c r="B719" t="s">
        <v>1992</v>
      </c>
      <c r="D719" t="str">
        <f t="shared" si="15"/>
        <v>Coleophora gryphipennella</v>
      </c>
    </row>
    <row r="720" spans="1:4" x14ac:dyDescent="0.2">
      <c r="A720" t="s">
        <v>3857</v>
      </c>
      <c r="B720" t="s">
        <v>1993</v>
      </c>
      <c r="D720" t="str">
        <f t="shared" si="15"/>
        <v>Coleophora flavipennella</v>
      </c>
    </row>
    <row r="721" spans="1:4" x14ac:dyDescent="0.2">
      <c r="A721" t="s">
        <v>3866</v>
      </c>
      <c r="B721" t="s">
        <v>3865</v>
      </c>
      <c r="D721" t="str">
        <f t="shared" si="15"/>
        <v>Coleophora adjectella</v>
      </c>
    </row>
    <row r="722" spans="1:4" x14ac:dyDescent="0.2">
      <c r="A722" t="s">
        <v>3864</v>
      </c>
      <c r="B722" t="s">
        <v>1997</v>
      </c>
      <c r="D722" t="str">
        <f t="shared" si="15"/>
        <v>Coleophora milvipennis</v>
      </c>
    </row>
    <row r="723" spans="1:4" x14ac:dyDescent="0.2">
      <c r="A723" t="s">
        <v>3868</v>
      </c>
      <c r="B723" t="s">
        <v>1999</v>
      </c>
      <c r="D723" t="str">
        <f t="shared" si="15"/>
        <v>Coleophora alnifoliae</v>
      </c>
    </row>
    <row r="724" spans="1:4" x14ac:dyDescent="0.2">
      <c r="A724" t="s">
        <v>3867</v>
      </c>
      <c r="B724" t="s">
        <v>1998</v>
      </c>
      <c r="D724" t="str">
        <f t="shared" si="15"/>
        <v>Coleophora badiipennella</v>
      </c>
    </row>
    <row r="725" spans="1:4" x14ac:dyDescent="0.2">
      <c r="A725" t="s">
        <v>3869</v>
      </c>
      <c r="B725" t="s">
        <v>2000</v>
      </c>
      <c r="D725" t="str">
        <f t="shared" si="15"/>
        <v>Coleophora limosipennella</v>
      </c>
    </row>
    <row r="726" spans="1:4" x14ac:dyDescent="0.2">
      <c r="A726" t="s">
        <v>3871</v>
      </c>
      <c r="B726" t="s">
        <v>2002</v>
      </c>
      <c r="D726" t="str">
        <f t="shared" si="15"/>
        <v>Coleophora siccifolia</v>
      </c>
    </row>
    <row r="727" spans="1:4" x14ac:dyDescent="0.2">
      <c r="A727" t="s">
        <v>3859</v>
      </c>
      <c r="B727" t="s">
        <v>1995</v>
      </c>
      <c r="D727" t="str">
        <f t="shared" si="15"/>
        <v>Coleophora coracipennella</v>
      </c>
    </row>
    <row r="728" spans="1:4" x14ac:dyDescent="0.2">
      <c r="A728" t="s">
        <v>3858</v>
      </c>
      <c r="B728" t="s">
        <v>1994</v>
      </c>
      <c r="D728" t="str">
        <f t="shared" si="15"/>
        <v>Coleophora serratella</v>
      </c>
    </row>
    <row r="729" spans="1:4" x14ac:dyDescent="0.2">
      <c r="A729" t="s">
        <v>3862</v>
      </c>
      <c r="B729" t="s">
        <v>1996</v>
      </c>
      <c r="C729" t="s">
        <v>3863</v>
      </c>
      <c r="D729" t="str">
        <f t="shared" si="15"/>
        <v>Coleophora spinella</v>
      </c>
    </row>
    <row r="730" spans="1:4" x14ac:dyDescent="0.2">
      <c r="A730" t="s">
        <v>3861</v>
      </c>
      <c r="B730" t="s">
        <v>3860</v>
      </c>
      <c r="D730" t="str">
        <f t="shared" si="15"/>
        <v>Coleophora prunifoliae</v>
      </c>
    </row>
    <row r="731" spans="1:4" x14ac:dyDescent="0.2">
      <c r="A731" t="s">
        <v>3870</v>
      </c>
      <c r="B731" t="s">
        <v>2001</v>
      </c>
      <c r="D731" t="str">
        <f t="shared" si="15"/>
        <v>Coleophora hydrolapathella</v>
      </c>
    </row>
    <row r="732" spans="1:4" x14ac:dyDescent="0.2">
      <c r="A732" t="s">
        <v>3872</v>
      </c>
      <c r="B732" t="s">
        <v>2003</v>
      </c>
      <c r="D732" t="str">
        <f t="shared" si="15"/>
        <v>Coleophora trigeminella</v>
      </c>
    </row>
    <row r="733" spans="1:4" x14ac:dyDescent="0.2">
      <c r="A733" t="s">
        <v>3873</v>
      </c>
      <c r="B733" t="s">
        <v>2004</v>
      </c>
      <c r="D733" t="str">
        <f t="shared" si="15"/>
        <v>Coleophora fuscocuprella</v>
      </c>
    </row>
    <row r="734" spans="1:4" x14ac:dyDescent="0.2">
      <c r="A734" t="s">
        <v>3878</v>
      </c>
      <c r="B734" t="s">
        <v>2009</v>
      </c>
      <c r="D734" t="str">
        <f t="shared" si="15"/>
        <v>Coleophora arctostaphyli</v>
      </c>
    </row>
    <row r="735" spans="1:4" x14ac:dyDescent="0.2">
      <c r="A735" t="s">
        <v>3874</v>
      </c>
      <c r="B735" t="s">
        <v>2005</v>
      </c>
      <c r="D735" t="str">
        <f t="shared" si="15"/>
        <v>Coleophora lusciniaepennella</v>
      </c>
    </row>
    <row r="736" spans="1:4" x14ac:dyDescent="0.2">
      <c r="A736" t="s">
        <v>3875</v>
      </c>
      <c r="B736" t="s">
        <v>2006</v>
      </c>
      <c r="D736" t="str">
        <f t="shared" si="15"/>
        <v>Coleophora idaeella</v>
      </c>
    </row>
    <row r="737" spans="1:4" x14ac:dyDescent="0.2">
      <c r="A737" t="s">
        <v>3876</v>
      </c>
      <c r="B737" t="s">
        <v>2007</v>
      </c>
      <c r="D737" t="str">
        <f t="shared" si="15"/>
        <v>Coleophora vitisella</v>
      </c>
    </row>
    <row r="738" spans="1:4" x14ac:dyDescent="0.2">
      <c r="A738" t="s">
        <v>3877</v>
      </c>
      <c r="B738" t="s">
        <v>2008</v>
      </c>
      <c r="D738" t="str">
        <f t="shared" si="15"/>
        <v>Coleophora glitzella</v>
      </c>
    </row>
    <row r="739" spans="1:4" x14ac:dyDescent="0.2">
      <c r="A739" t="s">
        <v>3879</v>
      </c>
      <c r="B739" t="s">
        <v>2010</v>
      </c>
      <c r="D739" t="str">
        <f t="shared" si="15"/>
        <v>Coleophora violacea</v>
      </c>
    </row>
    <row r="740" spans="1:4" x14ac:dyDescent="0.2">
      <c r="A740" t="s">
        <v>3883</v>
      </c>
      <c r="B740" t="s">
        <v>2014</v>
      </c>
      <c r="D740" t="str">
        <f t="shared" si="15"/>
        <v>Coleophora potentillae</v>
      </c>
    </row>
    <row r="741" spans="1:4" x14ac:dyDescent="0.2">
      <c r="A741" t="s">
        <v>3880</v>
      </c>
      <c r="B741" t="s">
        <v>2011</v>
      </c>
      <c r="D741" t="str">
        <f t="shared" si="15"/>
        <v>Coleophora juncicolella</v>
      </c>
    </row>
    <row r="742" spans="1:4" x14ac:dyDescent="0.2">
      <c r="A742" t="s">
        <v>3881</v>
      </c>
      <c r="B742" t="s">
        <v>2012</v>
      </c>
      <c r="D742" t="str">
        <f t="shared" si="15"/>
        <v>Coleophora orbitella</v>
      </c>
    </row>
    <row r="743" spans="1:4" x14ac:dyDescent="0.2">
      <c r="A743" t="s">
        <v>3882</v>
      </c>
      <c r="B743" t="s">
        <v>2013</v>
      </c>
      <c r="D743" t="str">
        <f t="shared" si="15"/>
        <v>Coleophora binderella</v>
      </c>
    </row>
    <row r="744" spans="1:4" x14ac:dyDescent="0.2">
      <c r="A744" t="s">
        <v>3884</v>
      </c>
      <c r="B744" t="s">
        <v>2015</v>
      </c>
      <c r="D744" t="str">
        <f t="shared" si="15"/>
        <v>Coleophora ahenella</v>
      </c>
    </row>
    <row r="745" spans="1:4" x14ac:dyDescent="0.2">
      <c r="A745" t="s">
        <v>3885</v>
      </c>
      <c r="B745" t="s">
        <v>2016</v>
      </c>
      <c r="D745" t="str">
        <f t="shared" si="15"/>
        <v>Coleophora albitarsella</v>
      </c>
    </row>
    <row r="746" spans="1:4" x14ac:dyDescent="0.2">
      <c r="A746" t="s">
        <v>3886</v>
      </c>
      <c r="B746" t="s">
        <v>2017</v>
      </c>
      <c r="D746" t="str">
        <f t="shared" si="15"/>
        <v>Coleophora trifolii</v>
      </c>
    </row>
    <row r="747" spans="1:4" x14ac:dyDescent="0.2">
      <c r="A747" t="s">
        <v>3889</v>
      </c>
      <c r="B747" t="s">
        <v>3888</v>
      </c>
      <c r="C747" t="s">
        <v>6401</v>
      </c>
      <c r="D747" t="str">
        <f t="shared" si="15"/>
        <v>Coleophora frischella</v>
      </c>
    </row>
    <row r="748" spans="1:4" x14ac:dyDescent="0.2">
      <c r="A748" t="s">
        <v>3887</v>
      </c>
      <c r="B748" t="s">
        <v>2018</v>
      </c>
      <c r="D748" t="str">
        <f t="shared" si="15"/>
        <v>Coleophora alcyonipennella</v>
      </c>
    </row>
    <row r="749" spans="1:4" x14ac:dyDescent="0.2">
      <c r="A749" t="s">
        <v>3892</v>
      </c>
      <c r="B749" t="s">
        <v>2022</v>
      </c>
      <c r="D749" t="str">
        <f t="shared" si="15"/>
        <v>Coleophora conyzae</v>
      </c>
    </row>
    <row r="750" spans="1:4" x14ac:dyDescent="0.2">
      <c r="A750" t="s">
        <v>4085</v>
      </c>
      <c r="B750" t="s">
        <v>4084</v>
      </c>
      <c r="D750" t="str">
        <f t="shared" si="15"/>
        <v>Coleophora calycotomella</v>
      </c>
    </row>
    <row r="751" spans="1:4" x14ac:dyDescent="0.2">
      <c r="A751" t="s">
        <v>3893</v>
      </c>
      <c r="B751" t="s">
        <v>2023</v>
      </c>
      <c r="D751" t="str">
        <f t="shared" si="15"/>
        <v>Coleophora lineolea</v>
      </c>
    </row>
    <row r="752" spans="1:4" x14ac:dyDescent="0.2">
      <c r="A752" t="s">
        <v>3894</v>
      </c>
      <c r="B752" t="s">
        <v>2024</v>
      </c>
      <c r="D752" t="str">
        <f t="shared" si="15"/>
        <v>Coleophora hemerobiella</v>
      </c>
    </row>
    <row r="753" spans="1:4" x14ac:dyDescent="0.2">
      <c r="A753" t="s">
        <v>3895</v>
      </c>
      <c r="B753" t="s">
        <v>2025</v>
      </c>
      <c r="D753" t="str">
        <f t="shared" si="15"/>
        <v>Coleophora lithargyrinella</v>
      </c>
    </row>
    <row r="754" spans="1:4" x14ac:dyDescent="0.2">
      <c r="A754" t="s">
        <v>4977</v>
      </c>
      <c r="B754" t="s">
        <v>2047</v>
      </c>
      <c r="D754" t="str">
        <f t="shared" si="15"/>
        <v>Coleophora genistae</v>
      </c>
    </row>
    <row r="755" spans="1:4" x14ac:dyDescent="0.2">
      <c r="A755" t="s">
        <v>4976</v>
      </c>
      <c r="B755" t="s">
        <v>2046</v>
      </c>
      <c r="D755" t="str">
        <f t="shared" si="15"/>
        <v>Coleophora saturatella</v>
      </c>
    </row>
    <row r="756" spans="1:4" x14ac:dyDescent="0.2">
      <c r="A756" t="s">
        <v>4979</v>
      </c>
      <c r="B756" t="s">
        <v>2464</v>
      </c>
      <c r="D756" t="str">
        <f t="shared" si="15"/>
        <v>Coleophora niveicostella</v>
      </c>
    </row>
    <row r="757" spans="1:4" x14ac:dyDescent="0.2">
      <c r="A757" t="s">
        <v>4978</v>
      </c>
      <c r="B757" t="s">
        <v>2048</v>
      </c>
      <c r="D757" t="str">
        <f t="shared" si="15"/>
        <v>Coleophora discordella</v>
      </c>
    </row>
    <row r="758" spans="1:4" x14ac:dyDescent="0.2">
      <c r="A758" t="s">
        <v>3900</v>
      </c>
      <c r="B758" t="s">
        <v>2029</v>
      </c>
      <c r="D758" t="str">
        <f t="shared" si="15"/>
        <v>Coleophora chalcogrammella</v>
      </c>
    </row>
    <row r="759" spans="1:4" x14ac:dyDescent="0.2">
      <c r="A759" t="s">
        <v>3891</v>
      </c>
      <c r="B759" t="s">
        <v>2020</v>
      </c>
      <c r="D759" t="str">
        <f t="shared" si="15"/>
        <v>Coleophora deauratella</v>
      </c>
    </row>
    <row r="760" spans="1:4" x14ac:dyDescent="0.2">
      <c r="A760" t="s">
        <v>6116</v>
      </c>
      <c r="B760" t="s">
        <v>2021</v>
      </c>
      <c r="D760" t="str">
        <f t="shared" si="15"/>
        <v>Coleophora amethystinella</v>
      </c>
    </row>
    <row r="761" spans="1:4" x14ac:dyDescent="0.2">
      <c r="A761" t="s">
        <v>3890</v>
      </c>
      <c r="B761" t="s">
        <v>2019</v>
      </c>
      <c r="D761" t="str">
        <f t="shared" si="15"/>
        <v>Coleophora mayrella</v>
      </c>
    </row>
    <row r="762" spans="1:4" x14ac:dyDescent="0.2">
      <c r="A762" t="s">
        <v>3905</v>
      </c>
      <c r="B762" t="s">
        <v>2034</v>
      </c>
      <c r="C762" t="s">
        <v>3906</v>
      </c>
      <c r="D762" t="str">
        <f t="shared" si="15"/>
        <v>Coleophora anatipennella</v>
      </c>
    </row>
    <row r="763" spans="1:4" x14ac:dyDescent="0.2">
      <c r="A763" t="s">
        <v>3904</v>
      </c>
      <c r="B763" t="s">
        <v>2033</v>
      </c>
      <c r="D763" t="str">
        <f t="shared" si="15"/>
        <v>Coleophora albidella</v>
      </c>
    </row>
    <row r="764" spans="1:4" x14ac:dyDescent="0.2">
      <c r="A764" t="s">
        <v>4649</v>
      </c>
      <c r="B764" t="s">
        <v>2038</v>
      </c>
      <c r="D764" t="str">
        <f t="shared" si="15"/>
        <v>Coleophora kuehnella</v>
      </c>
    </row>
    <row r="765" spans="1:4" x14ac:dyDescent="0.2">
      <c r="A765" t="s">
        <v>3908</v>
      </c>
      <c r="B765" t="s">
        <v>2036</v>
      </c>
      <c r="D765" t="str">
        <f t="shared" si="15"/>
        <v>Coleophora ibipennella</v>
      </c>
    </row>
    <row r="766" spans="1:4" x14ac:dyDescent="0.2">
      <c r="A766" t="s">
        <v>3909</v>
      </c>
      <c r="B766" t="s">
        <v>2037</v>
      </c>
      <c r="D766" t="str">
        <f t="shared" si="15"/>
        <v>Coleophora betulella</v>
      </c>
    </row>
    <row r="767" spans="1:4" x14ac:dyDescent="0.2">
      <c r="A767" t="s">
        <v>3907</v>
      </c>
      <c r="B767" t="s">
        <v>2035</v>
      </c>
      <c r="D767" t="str">
        <f t="shared" si="15"/>
        <v>Coleophora currucipennella</v>
      </c>
    </row>
    <row r="768" spans="1:4" x14ac:dyDescent="0.2">
      <c r="A768" t="s">
        <v>4972</v>
      </c>
      <c r="B768" t="s">
        <v>2042</v>
      </c>
      <c r="D768" t="str">
        <f t="shared" si="15"/>
        <v>Coleophora pyrrhulipennella</v>
      </c>
    </row>
    <row r="769" spans="1:4" x14ac:dyDescent="0.2">
      <c r="A769" t="s">
        <v>4973</v>
      </c>
      <c r="B769" t="s">
        <v>2043</v>
      </c>
      <c r="D769" t="str">
        <f t="shared" si="15"/>
        <v>Coleophora serpylletorum</v>
      </c>
    </row>
    <row r="770" spans="1:4" x14ac:dyDescent="0.2">
      <c r="A770" t="s">
        <v>4971</v>
      </c>
      <c r="B770" t="s">
        <v>2041</v>
      </c>
      <c r="D770" t="str">
        <f t="shared" ref="D770:D833" si="16">A770</f>
        <v>Coleophora vibicigerella</v>
      </c>
    </row>
    <row r="771" spans="1:4" x14ac:dyDescent="0.2">
      <c r="A771" t="s">
        <v>4970</v>
      </c>
      <c r="B771" t="s">
        <v>2040</v>
      </c>
      <c r="D771" t="str">
        <f t="shared" si="16"/>
        <v>Coleophora conspicuella</v>
      </c>
    </row>
    <row r="772" spans="1:4" x14ac:dyDescent="0.2">
      <c r="A772" t="s">
        <v>4650</v>
      </c>
      <c r="B772" t="s">
        <v>2039</v>
      </c>
      <c r="D772" t="str">
        <f t="shared" si="16"/>
        <v>Coleophora vibicella</v>
      </c>
    </row>
    <row r="773" spans="1:4" x14ac:dyDescent="0.2">
      <c r="A773" t="s">
        <v>3903</v>
      </c>
      <c r="B773" t="s">
        <v>2032</v>
      </c>
      <c r="D773" t="str">
        <f t="shared" si="16"/>
        <v>Coleophora ochrea</v>
      </c>
    </row>
    <row r="774" spans="1:4" x14ac:dyDescent="0.2">
      <c r="A774" t="s">
        <v>3902</v>
      </c>
      <c r="B774" t="s">
        <v>2031</v>
      </c>
      <c r="D774" t="str">
        <f t="shared" si="16"/>
        <v>Coleophora lixella</v>
      </c>
    </row>
    <row r="775" spans="1:4" x14ac:dyDescent="0.2">
      <c r="A775" t="s">
        <v>3901</v>
      </c>
      <c r="B775" t="s">
        <v>2030</v>
      </c>
      <c r="D775" t="str">
        <f t="shared" si="16"/>
        <v>Coleophora tricolor</v>
      </c>
    </row>
    <row r="776" spans="1:4" x14ac:dyDescent="0.2">
      <c r="A776" t="s">
        <v>4975</v>
      </c>
      <c r="B776" t="s">
        <v>2045</v>
      </c>
      <c r="D776" t="str">
        <f t="shared" si="16"/>
        <v>Coleophora albicosta</v>
      </c>
    </row>
    <row r="777" spans="1:4" x14ac:dyDescent="0.2">
      <c r="A777" t="s">
        <v>4974</v>
      </c>
      <c r="B777" t="s">
        <v>2044</v>
      </c>
      <c r="D777" t="str">
        <f t="shared" si="16"/>
        <v>Coleophora vulnerariae</v>
      </c>
    </row>
    <row r="778" spans="1:4" x14ac:dyDescent="0.2">
      <c r="A778" t="s">
        <v>4980</v>
      </c>
      <c r="B778" t="s">
        <v>2465</v>
      </c>
      <c r="D778" t="str">
        <f t="shared" si="16"/>
        <v>Coleophora pennella</v>
      </c>
    </row>
    <row r="779" spans="1:4" x14ac:dyDescent="0.2">
      <c r="A779" t="s">
        <v>3897</v>
      </c>
      <c r="B779" t="s">
        <v>2027</v>
      </c>
      <c r="C779" t="s">
        <v>3898</v>
      </c>
      <c r="D779" t="str">
        <f t="shared" si="16"/>
        <v>Coleophora laricella</v>
      </c>
    </row>
    <row r="780" spans="1:4" x14ac:dyDescent="0.2">
      <c r="A780" t="s">
        <v>2689</v>
      </c>
      <c r="B780" t="s">
        <v>2494</v>
      </c>
      <c r="D780" t="str">
        <f t="shared" si="16"/>
        <v>Coleophora antennariella</v>
      </c>
    </row>
    <row r="781" spans="1:4" x14ac:dyDescent="0.2">
      <c r="A781" t="s">
        <v>2696</v>
      </c>
      <c r="B781" t="s">
        <v>2501</v>
      </c>
      <c r="D781" t="str">
        <f t="shared" si="16"/>
        <v>Coleophora adjunctella</v>
      </c>
    </row>
    <row r="782" spans="1:4" x14ac:dyDescent="0.2">
      <c r="A782" t="s">
        <v>2697</v>
      </c>
      <c r="B782" t="s">
        <v>2502</v>
      </c>
      <c r="D782" t="str">
        <f t="shared" si="16"/>
        <v>Coleophora caespititiella</v>
      </c>
    </row>
    <row r="783" spans="1:4" x14ac:dyDescent="0.2">
      <c r="A783" t="s">
        <v>2693</v>
      </c>
      <c r="B783" t="s">
        <v>2498</v>
      </c>
      <c r="D783" t="str">
        <f t="shared" si="16"/>
        <v>Coleophora tamesis</v>
      </c>
    </row>
    <row r="784" spans="1:4" x14ac:dyDescent="0.2">
      <c r="A784" t="s">
        <v>2692</v>
      </c>
      <c r="B784" t="s">
        <v>2497</v>
      </c>
      <c r="D784" t="str">
        <f t="shared" si="16"/>
        <v>Coleophora glaucicolella</v>
      </c>
    </row>
    <row r="785" spans="1:4" x14ac:dyDescent="0.2">
      <c r="A785" t="s">
        <v>2365</v>
      </c>
      <c r="B785" t="s">
        <v>2493</v>
      </c>
      <c r="D785" t="str">
        <f t="shared" si="16"/>
        <v>Coleophora otidipennella</v>
      </c>
    </row>
    <row r="786" spans="1:4" x14ac:dyDescent="0.2">
      <c r="A786" t="s">
        <v>2694</v>
      </c>
      <c r="B786" t="s">
        <v>2499</v>
      </c>
      <c r="D786" t="str">
        <f t="shared" si="16"/>
        <v>Coleophora alticolella</v>
      </c>
    </row>
    <row r="787" spans="1:4" x14ac:dyDescent="0.2">
      <c r="A787" t="s">
        <v>2691</v>
      </c>
      <c r="B787" t="s">
        <v>2496</v>
      </c>
      <c r="D787" t="str">
        <f t="shared" si="16"/>
        <v>Coleophora taeniipennella</v>
      </c>
    </row>
    <row r="788" spans="1:4" x14ac:dyDescent="0.2">
      <c r="A788" t="s">
        <v>2363</v>
      </c>
      <c r="B788" t="s">
        <v>2490</v>
      </c>
      <c r="D788" t="str">
        <f t="shared" si="16"/>
        <v>Coleophora salinella</v>
      </c>
    </row>
    <row r="789" spans="1:4" x14ac:dyDescent="0.2">
      <c r="A789" t="s">
        <v>2690</v>
      </c>
      <c r="B789" t="s">
        <v>2495</v>
      </c>
      <c r="D789" t="str">
        <f t="shared" si="16"/>
        <v>Coleophora sylvaticella</v>
      </c>
    </row>
    <row r="790" spans="1:4" x14ac:dyDescent="0.2">
      <c r="A790" t="s">
        <v>4982</v>
      </c>
      <c r="B790" t="s">
        <v>2468</v>
      </c>
      <c r="D790" t="str">
        <f t="shared" si="16"/>
        <v>Coleophora lassella</v>
      </c>
    </row>
    <row r="791" spans="1:4" x14ac:dyDescent="0.2">
      <c r="A791" t="s">
        <v>2695</v>
      </c>
      <c r="B791" t="s">
        <v>2500</v>
      </c>
      <c r="D791" t="str">
        <f t="shared" si="16"/>
        <v>Coleophora maritimella</v>
      </c>
    </row>
    <row r="792" spans="1:4" x14ac:dyDescent="0.2">
      <c r="A792" t="s">
        <v>2362</v>
      </c>
      <c r="B792" t="s">
        <v>728</v>
      </c>
      <c r="D792" t="str">
        <f t="shared" si="16"/>
        <v>Coleophora aestuariella</v>
      </c>
    </row>
    <row r="793" spans="1:4" x14ac:dyDescent="0.2">
      <c r="A793" t="s">
        <v>718</v>
      </c>
      <c r="B793" t="s">
        <v>2480</v>
      </c>
      <c r="D793" t="str">
        <f t="shared" si="16"/>
        <v>Coleophora virgaureae</v>
      </c>
    </row>
    <row r="794" spans="1:4" x14ac:dyDescent="0.2">
      <c r="A794" t="s">
        <v>4993</v>
      </c>
      <c r="B794" t="s">
        <v>2477</v>
      </c>
      <c r="D794" t="str">
        <f t="shared" si="16"/>
        <v>Coleophora therinella</v>
      </c>
    </row>
    <row r="795" spans="1:4" x14ac:dyDescent="0.2">
      <c r="A795" t="s">
        <v>4994</v>
      </c>
      <c r="B795" t="s">
        <v>2478</v>
      </c>
      <c r="D795" t="str">
        <f t="shared" si="16"/>
        <v>Coleophora asteris</v>
      </c>
    </row>
    <row r="796" spans="1:4" x14ac:dyDescent="0.2">
      <c r="A796" t="s">
        <v>719</v>
      </c>
      <c r="B796" t="s">
        <v>2481</v>
      </c>
      <c r="D796" t="str">
        <f t="shared" si="16"/>
        <v>Coleophora saxicolella</v>
      </c>
    </row>
    <row r="797" spans="1:4" x14ac:dyDescent="0.2">
      <c r="A797" t="s">
        <v>720</v>
      </c>
      <c r="B797" t="s">
        <v>2482</v>
      </c>
      <c r="D797" t="str">
        <f t="shared" si="16"/>
        <v>Coleophora sternipennella</v>
      </c>
    </row>
    <row r="798" spans="1:4" x14ac:dyDescent="0.2">
      <c r="A798" t="s">
        <v>723</v>
      </c>
      <c r="B798" t="s">
        <v>2485</v>
      </c>
      <c r="D798" t="str">
        <f t="shared" si="16"/>
        <v>Coleophora squamosella</v>
      </c>
    </row>
    <row r="799" spans="1:4" x14ac:dyDescent="0.2">
      <c r="A799" t="s">
        <v>722</v>
      </c>
      <c r="B799" t="s">
        <v>2484</v>
      </c>
      <c r="D799" t="str">
        <f t="shared" si="16"/>
        <v>Coleophora versurella</v>
      </c>
    </row>
    <row r="800" spans="1:4" x14ac:dyDescent="0.2">
      <c r="A800" t="s">
        <v>725</v>
      </c>
      <c r="B800" t="s">
        <v>2487</v>
      </c>
      <c r="D800" t="str">
        <f t="shared" si="16"/>
        <v>Coleophora vestianella</v>
      </c>
    </row>
    <row r="801" spans="1:4" x14ac:dyDescent="0.2">
      <c r="A801" t="s">
        <v>726</v>
      </c>
      <c r="B801" t="s">
        <v>2488</v>
      </c>
      <c r="D801" t="str">
        <f t="shared" si="16"/>
        <v>Coleophora atriplicis</v>
      </c>
    </row>
    <row r="802" spans="1:4" x14ac:dyDescent="0.2">
      <c r="A802" t="s">
        <v>724</v>
      </c>
      <c r="B802" t="s">
        <v>2486</v>
      </c>
      <c r="D802" t="str">
        <f t="shared" si="16"/>
        <v>Coleophora pappiferella</v>
      </c>
    </row>
    <row r="803" spans="1:4" x14ac:dyDescent="0.2">
      <c r="A803" t="s">
        <v>2364</v>
      </c>
      <c r="B803" t="s">
        <v>2492</v>
      </c>
      <c r="D803" t="str">
        <f t="shared" si="16"/>
        <v>Coleophora artemisicolella</v>
      </c>
    </row>
    <row r="804" spans="1:4" x14ac:dyDescent="0.2">
      <c r="A804" t="s">
        <v>727</v>
      </c>
      <c r="B804" t="s">
        <v>2489</v>
      </c>
      <c r="D804" t="str">
        <f t="shared" si="16"/>
        <v>Coleophora deviella</v>
      </c>
    </row>
    <row r="805" spans="1:4" x14ac:dyDescent="0.2">
      <c r="A805" t="s">
        <v>4981</v>
      </c>
      <c r="B805" t="s">
        <v>2467</v>
      </c>
      <c r="D805" t="str">
        <f t="shared" si="16"/>
        <v>Coleophora galbulipennella</v>
      </c>
    </row>
    <row r="806" spans="1:4" x14ac:dyDescent="0.2">
      <c r="A806" t="s">
        <v>4991</v>
      </c>
      <c r="B806" t="s">
        <v>2475</v>
      </c>
      <c r="D806" t="str">
        <f t="shared" si="16"/>
        <v>Coleophora peribenanderi</v>
      </c>
    </row>
    <row r="807" spans="1:4" x14ac:dyDescent="0.2">
      <c r="A807" t="s">
        <v>4990</v>
      </c>
      <c r="B807" t="s">
        <v>2474</v>
      </c>
      <c r="D807" t="str">
        <f t="shared" si="16"/>
        <v>Coleophora ramosella</v>
      </c>
    </row>
    <row r="808" spans="1:4" x14ac:dyDescent="0.2">
      <c r="A808" t="s">
        <v>4986</v>
      </c>
      <c r="B808" t="s">
        <v>2472</v>
      </c>
      <c r="D808" t="str">
        <f t="shared" si="16"/>
        <v>Coleophora trochilella</v>
      </c>
    </row>
    <row r="809" spans="1:4" x14ac:dyDescent="0.2">
      <c r="A809" t="s">
        <v>4989</v>
      </c>
      <c r="B809" t="s">
        <v>2473</v>
      </c>
      <c r="D809" t="str">
        <f t="shared" si="16"/>
        <v>Coleophora gardesanella</v>
      </c>
    </row>
    <row r="810" spans="1:4" x14ac:dyDescent="0.2">
      <c r="A810" t="s">
        <v>4988</v>
      </c>
      <c r="B810" t="s">
        <v>4987</v>
      </c>
      <c r="D810" t="str">
        <f t="shared" si="16"/>
        <v>Coleophora linosyridella</v>
      </c>
    </row>
    <row r="811" spans="1:4" x14ac:dyDescent="0.2">
      <c r="A811" t="s">
        <v>4984</v>
      </c>
      <c r="B811" t="s">
        <v>2470</v>
      </c>
      <c r="D811" t="str">
        <f t="shared" si="16"/>
        <v>Coleophora inulae</v>
      </c>
    </row>
    <row r="812" spans="1:4" x14ac:dyDescent="0.2">
      <c r="A812" t="s">
        <v>4983</v>
      </c>
      <c r="B812" t="s">
        <v>2469</v>
      </c>
      <c r="D812" t="str">
        <f t="shared" si="16"/>
        <v>Coleophora striatipennella</v>
      </c>
    </row>
    <row r="813" spans="1:4" x14ac:dyDescent="0.2">
      <c r="A813" t="s">
        <v>3896</v>
      </c>
      <c r="B813" t="s">
        <v>2026</v>
      </c>
      <c r="D813" t="str">
        <f t="shared" si="16"/>
        <v>Coleophora solitariella</v>
      </c>
    </row>
    <row r="814" spans="1:4" x14ac:dyDescent="0.2">
      <c r="A814" t="s">
        <v>6117</v>
      </c>
      <c r="B814" t="s">
        <v>2491</v>
      </c>
      <c r="D814" t="str">
        <f t="shared" si="16"/>
        <v>Coleophora albicans</v>
      </c>
    </row>
    <row r="815" spans="1:4" x14ac:dyDescent="0.2">
      <c r="A815" t="s">
        <v>717</v>
      </c>
      <c r="B815" t="s">
        <v>2479</v>
      </c>
      <c r="D815" t="str">
        <f t="shared" si="16"/>
        <v>Coleophora argentula</v>
      </c>
    </row>
    <row r="816" spans="1:4" x14ac:dyDescent="0.2">
      <c r="A816" t="s">
        <v>4985</v>
      </c>
      <c r="B816" t="s">
        <v>2471</v>
      </c>
      <c r="D816" t="str">
        <f t="shared" si="16"/>
        <v>Coleophora follicularis</v>
      </c>
    </row>
    <row r="817" spans="1:4" x14ac:dyDescent="0.2">
      <c r="A817" t="s">
        <v>721</v>
      </c>
      <c r="B817" t="s">
        <v>2483</v>
      </c>
      <c r="D817" t="str">
        <f t="shared" si="16"/>
        <v>Coleophora adspersella</v>
      </c>
    </row>
    <row r="818" spans="1:4" x14ac:dyDescent="0.2">
      <c r="A818" t="s">
        <v>6118</v>
      </c>
      <c r="B818" t="s">
        <v>2466</v>
      </c>
      <c r="D818" t="str">
        <f t="shared" si="16"/>
        <v>Coleophora nutantella</v>
      </c>
    </row>
    <row r="819" spans="1:4" x14ac:dyDescent="0.2">
      <c r="A819" t="s">
        <v>4992</v>
      </c>
      <c r="B819" t="s">
        <v>2476</v>
      </c>
      <c r="D819" t="str">
        <f t="shared" si="16"/>
        <v>Coleophora paripennella</v>
      </c>
    </row>
    <row r="820" spans="1:4" x14ac:dyDescent="0.2">
      <c r="A820" t="s">
        <v>2699</v>
      </c>
      <c r="B820" t="s">
        <v>2504</v>
      </c>
      <c r="D820" t="str">
        <f t="shared" si="16"/>
        <v>Coleophora clypeiferella</v>
      </c>
    </row>
    <row r="821" spans="1:4" x14ac:dyDescent="0.2">
      <c r="A821" t="s">
        <v>2698</v>
      </c>
      <c r="B821" t="s">
        <v>2503</v>
      </c>
      <c r="D821" t="str">
        <f t="shared" si="16"/>
        <v>Coleophora salicorniae</v>
      </c>
    </row>
    <row r="822" spans="1:4" x14ac:dyDescent="0.2">
      <c r="A822" t="s">
        <v>3899</v>
      </c>
      <c r="B822" t="s">
        <v>2028</v>
      </c>
      <c r="D822" t="str">
        <f t="shared" si="16"/>
        <v>Coleophora wockeella</v>
      </c>
    </row>
    <row r="823" spans="1:4" x14ac:dyDescent="0.2">
      <c r="A823" t="s">
        <v>2700</v>
      </c>
      <c r="B823" t="s">
        <v>2505</v>
      </c>
      <c r="D823" t="str">
        <f t="shared" si="16"/>
        <v>Perittia obscurepunctella</v>
      </c>
    </row>
    <row r="824" spans="1:4" x14ac:dyDescent="0.2">
      <c r="A824" t="s">
        <v>6119</v>
      </c>
      <c r="B824" t="s">
        <v>2506</v>
      </c>
      <c r="D824" t="str">
        <f t="shared" si="16"/>
        <v>Perittia farinella</v>
      </c>
    </row>
    <row r="825" spans="1:4" x14ac:dyDescent="0.2">
      <c r="A825" t="s">
        <v>2701</v>
      </c>
      <c r="B825" t="s">
        <v>2507</v>
      </c>
      <c r="D825" t="str">
        <f t="shared" si="16"/>
        <v>Stephensia brunnichella</v>
      </c>
    </row>
    <row r="826" spans="1:4" x14ac:dyDescent="0.2">
      <c r="A826" t="s">
        <v>2727</v>
      </c>
      <c r="B826" t="s">
        <v>748</v>
      </c>
      <c r="D826" t="str">
        <f t="shared" si="16"/>
        <v>Elachista argentella</v>
      </c>
    </row>
    <row r="827" spans="1:4" x14ac:dyDescent="0.2">
      <c r="A827" t="s">
        <v>2728</v>
      </c>
      <c r="B827" t="s">
        <v>749</v>
      </c>
      <c r="D827" t="str">
        <f t="shared" si="16"/>
        <v>Elachista triatomea</v>
      </c>
    </row>
    <row r="828" spans="1:4" x14ac:dyDescent="0.2">
      <c r="A828" t="s">
        <v>2729</v>
      </c>
      <c r="B828" t="s">
        <v>750</v>
      </c>
      <c r="D828" t="str">
        <f t="shared" si="16"/>
        <v>Elachista collitella</v>
      </c>
    </row>
    <row r="829" spans="1:4" x14ac:dyDescent="0.2">
      <c r="A829" t="s">
        <v>2730</v>
      </c>
      <c r="B829" t="s">
        <v>751</v>
      </c>
      <c r="D829" t="str">
        <f t="shared" si="16"/>
        <v>Elachista subocellea</v>
      </c>
    </row>
    <row r="830" spans="1:4" x14ac:dyDescent="0.2">
      <c r="A830" t="s">
        <v>2731</v>
      </c>
      <c r="B830" t="s">
        <v>752</v>
      </c>
      <c r="D830" t="str">
        <f t="shared" si="16"/>
        <v>Elachista triseriatella</v>
      </c>
    </row>
    <row r="831" spans="1:4" x14ac:dyDescent="0.2">
      <c r="A831" t="s">
        <v>2732</v>
      </c>
      <c r="B831" t="s">
        <v>753</v>
      </c>
      <c r="D831" t="str">
        <f t="shared" si="16"/>
        <v>Elachista cahorsensis</v>
      </c>
    </row>
    <row r="832" spans="1:4" x14ac:dyDescent="0.2">
      <c r="A832" t="s">
        <v>2733</v>
      </c>
      <c r="B832" t="s">
        <v>754</v>
      </c>
      <c r="D832" t="str">
        <f t="shared" si="16"/>
        <v>Elachista bedellella</v>
      </c>
    </row>
    <row r="833" spans="1:4" x14ac:dyDescent="0.2">
      <c r="A833" t="s">
        <v>2735</v>
      </c>
      <c r="B833" t="s">
        <v>2734</v>
      </c>
      <c r="D833" t="str">
        <f t="shared" si="16"/>
        <v>Elachista littoricola</v>
      </c>
    </row>
    <row r="834" spans="1:4" x14ac:dyDescent="0.2">
      <c r="A834" t="s">
        <v>2736</v>
      </c>
      <c r="B834" t="s">
        <v>755</v>
      </c>
      <c r="D834" t="str">
        <f t="shared" ref="D834:D897" si="17">A834</f>
        <v>Elachista obliquella</v>
      </c>
    </row>
    <row r="835" spans="1:4" x14ac:dyDescent="0.2">
      <c r="A835" t="s">
        <v>2737</v>
      </c>
      <c r="B835" t="s">
        <v>756</v>
      </c>
      <c r="D835" t="str">
        <f t="shared" si="17"/>
        <v>Elachista cingillella</v>
      </c>
    </row>
    <row r="836" spans="1:4" x14ac:dyDescent="0.2">
      <c r="A836" t="s">
        <v>2738</v>
      </c>
      <c r="B836" t="s">
        <v>757</v>
      </c>
      <c r="D836" t="str">
        <f t="shared" si="17"/>
        <v>Elachista unifasciella</v>
      </c>
    </row>
    <row r="837" spans="1:4" x14ac:dyDescent="0.2">
      <c r="A837" t="s">
        <v>2739</v>
      </c>
      <c r="B837" t="s">
        <v>758</v>
      </c>
      <c r="D837" t="str">
        <f t="shared" si="17"/>
        <v>Elachista gangabella</v>
      </c>
    </row>
    <row r="838" spans="1:4" x14ac:dyDescent="0.2">
      <c r="A838" t="s">
        <v>2740</v>
      </c>
      <c r="B838" t="s">
        <v>759</v>
      </c>
      <c r="D838" t="str">
        <f t="shared" si="17"/>
        <v>Elachista subalbidella</v>
      </c>
    </row>
    <row r="839" spans="1:4" x14ac:dyDescent="0.2">
      <c r="A839" t="s">
        <v>2741</v>
      </c>
      <c r="B839" t="s">
        <v>760</v>
      </c>
      <c r="D839" t="str">
        <f t="shared" si="17"/>
        <v>Elachista adscitella</v>
      </c>
    </row>
    <row r="840" spans="1:4" x14ac:dyDescent="0.2">
      <c r="A840" t="s">
        <v>2742</v>
      </c>
      <c r="B840" t="s">
        <v>761</v>
      </c>
      <c r="D840" t="str">
        <f t="shared" si="17"/>
        <v>Elachista bisulcella</v>
      </c>
    </row>
    <row r="841" spans="1:4" x14ac:dyDescent="0.2">
      <c r="A841" t="s">
        <v>2702</v>
      </c>
      <c r="B841" t="s">
        <v>2508</v>
      </c>
      <c r="D841" t="str">
        <f t="shared" si="17"/>
        <v>Elachista regificella</v>
      </c>
    </row>
    <row r="842" spans="1:4" x14ac:dyDescent="0.2">
      <c r="A842" t="s">
        <v>2704</v>
      </c>
      <c r="B842" t="s">
        <v>2703</v>
      </c>
      <c r="D842" t="str">
        <f t="shared" si="17"/>
        <v>Elachista geminatella</v>
      </c>
    </row>
    <row r="843" spans="1:4" x14ac:dyDescent="0.2">
      <c r="A843" t="s">
        <v>2706</v>
      </c>
      <c r="B843" t="s">
        <v>2705</v>
      </c>
      <c r="D843" t="str">
        <f t="shared" si="17"/>
        <v>Elachista tengstromi</v>
      </c>
    </row>
    <row r="844" spans="1:4" x14ac:dyDescent="0.2">
      <c r="A844" t="s">
        <v>2707</v>
      </c>
      <c r="B844" t="s">
        <v>2509</v>
      </c>
      <c r="D844" t="str">
        <f t="shared" si="17"/>
        <v>Elachista gleichenella</v>
      </c>
    </row>
    <row r="845" spans="1:4" x14ac:dyDescent="0.2">
      <c r="A845" t="s">
        <v>2708</v>
      </c>
      <c r="B845" t="s">
        <v>2510</v>
      </c>
      <c r="D845" t="str">
        <f t="shared" si="17"/>
        <v>Elachista biatomella</v>
      </c>
    </row>
    <row r="846" spans="1:4" x14ac:dyDescent="0.2">
      <c r="A846" t="s">
        <v>2709</v>
      </c>
      <c r="B846" t="s">
        <v>2511</v>
      </c>
      <c r="D846" t="str">
        <f t="shared" si="17"/>
        <v>Elachista poae</v>
      </c>
    </row>
    <row r="847" spans="1:4" x14ac:dyDescent="0.2">
      <c r="A847" t="s">
        <v>2710</v>
      </c>
      <c r="B847" t="s">
        <v>735</v>
      </c>
      <c r="D847" t="str">
        <f t="shared" si="17"/>
        <v>Elachista atricomella</v>
      </c>
    </row>
    <row r="848" spans="1:4" x14ac:dyDescent="0.2">
      <c r="A848" t="s">
        <v>2711</v>
      </c>
      <c r="B848" t="s">
        <v>736</v>
      </c>
      <c r="D848" t="str">
        <f t="shared" si="17"/>
        <v>Elachista kilmunella</v>
      </c>
    </row>
    <row r="849" spans="1:4" x14ac:dyDescent="0.2">
      <c r="A849" t="s">
        <v>2713</v>
      </c>
      <c r="B849" t="s">
        <v>2712</v>
      </c>
      <c r="D849" t="str">
        <f t="shared" si="17"/>
        <v>Elachista eskoi</v>
      </c>
    </row>
    <row r="850" spans="1:4" x14ac:dyDescent="0.2">
      <c r="A850" t="s">
        <v>2714</v>
      </c>
      <c r="B850" t="s">
        <v>737</v>
      </c>
      <c r="D850" t="str">
        <f t="shared" si="17"/>
        <v>Elachista alpinella</v>
      </c>
    </row>
    <row r="851" spans="1:4" x14ac:dyDescent="0.2">
      <c r="A851" t="s">
        <v>2715</v>
      </c>
      <c r="B851" t="s">
        <v>738</v>
      </c>
      <c r="D851" t="str">
        <f t="shared" si="17"/>
        <v>Elachista luticomella</v>
      </c>
    </row>
    <row r="852" spans="1:4" x14ac:dyDescent="0.2">
      <c r="A852" t="s">
        <v>2716</v>
      </c>
      <c r="B852" t="s">
        <v>739</v>
      </c>
      <c r="D852" t="str">
        <f t="shared" si="17"/>
        <v>Elachista albifrontella</v>
      </c>
    </row>
    <row r="853" spans="1:4" x14ac:dyDescent="0.2">
      <c r="A853" t="s">
        <v>2718</v>
      </c>
      <c r="B853" t="s">
        <v>2717</v>
      </c>
      <c r="D853" t="str">
        <f t="shared" si="17"/>
        <v>Elachista nobilella</v>
      </c>
    </row>
    <row r="854" spans="1:4" x14ac:dyDescent="0.2">
      <c r="A854" t="s">
        <v>2719</v>
      </c>
      <c r="B854" t="s">
        <v>740</v>
      </c>
      <c r="D854" t="str">
        <f t="shared" si="17"/>
        <v>Elachista apicipunctella</v>
      </c>
    </row>
    <row r="855" spans="1:4" x14ac:dyDescent="0.2">
      <c r="A855" t="s">
        <v>2720</v>
      </c>
      <c r="B855" t="s">
        <v>741</v>
      </c>
      <c r="D855" t="str">
        <f t="shared" si="17"/>
        <v>Elachista subnigrella</v>
      </c>
    </row>
    <row r="856" spans="1:4" x14ac:dyDescent="0.2">
      <c r="A856" t="s">
        <v>2721</v>
      </c>
      <c r="B856" t="s">
        <v>742</v>
      </c>
      <c r="D856" t="str">
        <f t="shared" si="17"/>
        <v>Elachista orstadii</v>
      </c>
    </row>
    <row r="857" spans="1:4" x14ac:dyDescent="0.2">
      <c r="A857" t="s">
        <v>2722</v>
      </c>
      <c r="B857" t="s">
        <v>743</v>
      </c>
      <c r="D857" t="str">
        <f t="shared" si="17"/>
        <v>Elachista pomerana</v>
      </c>
    </row>
    <row r="858" spans="1:4" x14ac:dyDescent="0.2">
      <c r="A858" t="s">
        <v>2723</v>
      </c>
      <c r="B858" t="s">
        <v>744</v>
      </c>
      <c r="D858" t="str">
        <f t="shared" si="17"/>
        <v>Elachista humilis</v>
      </c>
    </row>
    <row r="859" spans="1:4" x14ac:dyDescent="0.2">
      <c r="A859" t="s">
        <v>2724</v>
      </c>
      <c r="B859" t="s">
        <v>745</v>
      </c>
      <c r="D859" t="str">
        <f t="shared" si="17"/>
        <v>Elachista canapennella</v>
      </c>
    </row>
    <row r="860" spans="1:4" x14ac:dyDescent="0.2">
      <c r="A860" t="s">
        <v>2725</v>
      </c>
      <c r="B860" t="s">
        <v>746</v>
      </c>
      <c r="D860" t="str">
        <f t="shared" si="17"/>
        <v>Elachista rufocinerea</v>
      </c>
    </row>
    <row r="861" spans="1:4" x14ac:dyDescent="0.2">
      <c r="A861" t="s">
        <v>2726</v>
      </c>
      <c r="B861" t="s">
        <v>747</v>
      </c>
      <c r="D861" t="str">
        <f t="shared" si="17"/>
        <v>Elachista maculicerusella</v>
      </c>
    </row>
    <row r="862" spans="1:4" x14ac:dyDescent="0.2">
      <c r="A862" t="s">
        <v>6120</v>
      </c>
      <c r="B862" t="s">
        <v>762</v>
      </c>
      <c r="D862" t="str">
        <f t="shared" si="17"/>
        <v>Elachista trapeziella</v>
      </c>
    </row>
    <row r="863" spans="1:4" x14ac:dyDescent="0.2">
      <c r="A863" t="s">
        <v>6121</v>
      </c>
      <c r="B863" t="s">
        <v>763</v>
      </c>
      <c r="D863" t="str">
        <f t="shared" si="17"/>
        <v>Elachista cinereopunctella</v>
      </c>
    </row>
    <row r="864" spans="1:4" x14ac:dyDescent="0.2">
      <c r="A864" t="s">
        <v>6122</v>
      </c>
      <c r="B864" t="s">
        <v>764</v>
      </c>
      <c r="D864" t="str">
        <f t="shared" si="17"/>
        <v>Elachista serricornis</v>
      </c>
    </row>
    <row r="865" spans="1:4" x14ac:dyDescent="0.2">
      <c r="A865" t="s">
        <v>6123</v>
      </c>
      <c r="B865" t="s">
        <v>765</v>
      </c>
      <c r="D865" t="str">
        <f t="shared" si="17"/>
        <v>Elachista scirpi</v>
      </c>
    </row>
    <row r="866" spans="1:4" x14ac:dyDescent="0.2">
      <c r="A866" t="s">
        <v>6124</v>
      </c>
      <c r="B866" t="s">
        <v>766</v>
      </c>
      <c r="D866" t="str">
        <f t="shared" si="17"/>
        <v>Elachista eleochariella</v>
      </c>
    </row>
    <row r="867" spans="1:4" x14ac:dyDescent="0.2">
      <c r="A867" t="s">
        <v>6125</v>
      </c>
      <c r="B867" t="s">
        <v>767</v>
      </c>
      <c r="D867" t="str">
        <f t="shared" si="17"/>
        <v>Elachista utonella</v>
      </c>
    </row>
    <row r="868" spans="1:4" x14ac:dyDescent="0.2">
      <c r="A868" t="s">
        <v>6126</v>
      </c>
      <c r="B868" t="s">
        <v>768</v>
      </c>
      <c r="D868" t="str">
        <f t="shared" si="17"/>
        <v>Elachista albidella</v>
      </c>
    </row>
    <row r="869" spans="1:4" x14ac:dyDescent="0.2">
      <c r="A869" t="s">
        <v>6127</v>
      </c>
      <c r="B869" t="s">
        <v>769</v>
      </c>
      <c r="D869" t="str">
        <f t="shared" si="17"/>
        <v>Elachista freyerella</v>
      </c>
    </row>
    <row r="870" spans="1:4" x14ac:dyDescent="0.2">
      <c r="A870" t="s">
        <v>6128</v>
      </c>
      <c r="B870" t="s">
        <v>770</v>
      </c>
      <c r="D870" t="str">
        <f t="shared" si="17"/>
        <v>Elachista consortella</v>
      </c>
    </row>
    <row r="871" spans="1:4" x14ac:dyDescent="0.2">
      <c r="A871" t="s">
        <v>6129</v>
      </c>
      <c r="B871" t="s">
        <v>771</v>
      </c>
      <c r="D871" t="str">
        <f t="shared" si="17"/>
        <v>Elachista stabilella</v>
      </c>
    </row>
    <row r="872" spans="1:4" x14ac:dyDescent="0.2">
      <c r="A872" t="s">
        <v>3587</v>
      </c>
      <c r="B872" t="s">
        <v>2546</v>
      </c>
      <c r="D872" t="str">
        <f t="shared" si="17"/>
        <v>Blastodacna hellerella</v>
      </c>
    </row>
    <row r="873" spans="1:4" x14ac:dyDescent="0.2">
      <c r="A873" t="s">
        <v>3588</v>
      </c>
      <c r="B873" t="s">
        <v>2547</v>
      </c>
      <c r="C873" t="s">
        <v>3589</v>
      </c>
      <c r="D873" t="str">
        <f t="shared" si="17"/>
        <v>Blastodacna atra</v>
      </c>
    </row>
    <row r="874" spans="1:4" x14ac:dyDescent="0.2">
      <c r="A874" t="s">
        <v>3586</v>
      </c>
      <c r="B874" t="s">
        <v>2545</v>
      </c>
      <c r="D874" t="str">
        <f t="shared" si="17"/>
        <v>Spuleria flavicaput</v>
      </c>
    </row>
    <row r="875" spans="1:4" x14ac:dyDescent="0.2">
      <c r="A875" t="s">
        <v>3590</v>
      </c>
      <c r="B875" t="s">
        <v>2548</v>
      </c>
      <c r="D875" t="str">
        <f t="shared" si="17"/>
        <v>Dystebenna stephensi</v>
      </c>
    </row>
    <row r="876" spans="1:4" x14ac:dyDescent="0.2">
      <c r="A876" t="s">
        <v>3585</v>
      </c>
      <c r="B876" t="s">
        <v>2544</v>
      </c>
      <c r="D876" t="str">
        <f t="shared" si="17"/>
        <v>Chrysoclista linneella</v>
      </c>
    </row>
    <row r="877" spans="1:4" x14ac:dyDescent="0.2">
      <c r="A877" t="s">
        <v>3584</v>
      </c>
      <c r="B877" t="s">
        <v>2543</v>
      </c>
      <c r="D877" t="str">
        <f t="shared" si="17"/>
        <v>Chrysoclista lathamella</v>
      </c>
    </row>
    <row r="878" spans="1:4" x14ac:dyDescent="0.2">
      <c r="A878" t="s">
        <v>3555</v>
      </c>
      <c r="B878" t="s">
        <v>2526</v>
      </c>
      <c r="D878" t="str">
        <f t="shared" si="17"/>
        <v>Mompha conturbatella</v>
      </c>
    </row>
    <row r="879" spans="1:4" x14ac:dyDescent="0.2">
      <c r="A879" t="s">
        <v>3556</v>
      </c>
      <c r="B879" t="s">
        <v>2527</v>
      </c>
      <c r="D879" t="str">
        <f t="shared" si="17"/>
        <v>Mompha ochraceella</v>
      </c>
    </row>
    <row r="880" spans="1:4" x14ac:dyDescent="0.2">
      <c r="A880" t="s">
        <v>3557</v>
      </c>
      <c r="B880" t="s">
        <v>2528</v>
      </c>
      <c r="D880" t="str">
        <f t="shared" si="17"/>
        <v>Mompha lacteella</v>
      </c>
    </row>
    <row r="881" spans="1:4" x14ac:dyDescent="0.2">
      <c r="A881" t="s">
        <v>3558</v>
      </c>
      <c r="B881" t="s">
        <v>2529</v>
      </c>
      <c r="D881" t="str">
        <f t="shared" si="17"/>
        <v>Mompha propinquella</v>
      </c>
    </row>
    <row r="882" spans="1:4" x14ac:dyDescent="0.2">
      <c r="A882" t="s">
        <v>3559</v>
      </c>
      <c r="B882" t="s">
        <v>2530</v>
      </c>
      <c r="D882" t="str">
        <f t="shared" si="17"/>
        <v>Mompha divisella</v>
      </c>
    </row>
    <row r="883" spans="1:4" x14ac:dyDescent="0.2">
      <c r="A883" t="s">
        <v>3562</v>
      </c>
      <c r="B883" t="s">
        <v>2531</v>
      </c>
      <c r="D883" t="str">
        <f t="shared" si="17"/>
        <v>Mompha jurassicella</v>
      </c>
    </row>
    <row r="884" spans="1:4" x14ac:dyDescent="0.2">
      <c r="A884" t="s">
        <v>3561</v>
      </c>
      <c r="B884" t="s">
        <v>3560</v>
      </c>
      <c r="D884" t="str">
        <f t="shared" si="17"/>
        <v>Mompha bradleyi</v>
      </c>
    </row>
    <row r="885" spans="1:4" x14ac:dyDescent="0.2">
      <c r="A885" t="s">
        <v>3564</v>
      </c>
      <c r="B885" t="s">
        <v>2533</v>
      </c>
      <c r="D885" t="str">
        <f t="shared" si="17"/>
        <v>Mompha subbistrigella</v>
      </c>
    </row>
    <row r="886" spans="1:4" x14ac:dyDescent="0.2">
      <c r="A886" t="s">
        <v>3563</v>
      </c>
      <c r="B886" t="s">
        <v>2532</v>
      </c>
      <c r="D886" t="str">
        <f t="shared" si="17"/>
        <v>Mompha sturnipennella</v>
      </c>
    </row>
    <row r="887" spans="1:4" x14ac:dyDescent="0.2">
      <c r="A887" t="s">
        <v>3565</v>
      </c>
      <c r="B887" t="s">
        <v>2534</v>
      </c>
      <c r="D887" t="str">
        <f t="shared" si="17"/>
        <v>Mompha epilobiella</v>
      </c>
    </row>
    <row r="888" spans="1:4" x14ac:dyDescent="0.2">
      <c r="A888" t="s">
        <v>3550</v>
      </c>
      <c r="B888" t="s">
        <v>2521</v>
      </c>
      <c r="D888" t="str">
        <f t="shared" si="17"/>
        <v>Mompha langiella</v>
      </c>
    </row>
    <row r="889" spans="1:4" x14ac:dyDescent="0.2">
      <c r="A889" t="s">
        <v>3554</v>
      </c>
      <c r="B889" t="s">
        <v>2525</v>
      </c>
      <c r="D889" t="str">
        <f t="shared" si="17"/>
        <v>Mompha miscella</v>
      </c>
    </row>
    <row r="890" spans="1:4" x14ac:dyDescent="0.2">
      <c r="A890" t="s">
        <v>3552</v>
      </c>
      <c r="B890" t="s">
        <v>2523</v>
      </c>
      <c r="D890" t="str">
        <f t="shared" si="17"/>
        <v>Mompha locupletella</v>
      </c>
    </row>
    <row r="891" spans="1:4" x14ac:dyDescent="0.2">
      <c r="A891" t="s">
        <v>3551</v>
      </c>
      <c r="B891" t="s">
        <v>2522</v>
      </c>
      <c r="D891" t="str">
        <f t="shared" si="17"/>
        <v>Mompha terminella</v>
      </c>
    </row>
    <row r="892" spans="1:4" x14ac:dyDescent="0.2">
      <c r="A892" t="s">
        <v>3553</v>
      </c>
      <c r="B892" t="s">
        <v>2524</v>
      </c>
      <c r="D892" t="str">
        <f t="shared" si="17"/>
        <v>Mompha raschkiella</v>
      </c>
    </row>
    <row r="893" spans="1:4" x14ac:dyDescent="0.2">
      <c r="A893" t="s">
        <v>3540</v>
      </c>
      <c r="B893" t="s">
        <v>2517</v>
      </c>
      <c r="D893" t="str">
        <f t="shared" si="17"/>
        <v>Blastobasis phycidella</v>
      </c>
    </row>
    <row r="894" spans="1:4" x14ac:dyDescent="0.2">
      <c r="A894" t="s">
        <v>3538</v>
      </c>
      <c r="B894" t="s">
        <v>2515</v>
      </c>
      <c r="D894" t="str">
        <f t="shared" si="17"/>
        <v>Blastobasis adustella</v>
      </c>
    </row>
    <row r="895" spans="1:4" x14ac:dyDescent="0.2">
      <c r="A895" t="s">
        <v>3539</v>
      </c>
      <c r="B895" t="s">
        <v>2516</v>
      </c>
      <c r="D895" t="str">
        <f t="shared" si="17"/>
        <v>Blastobasis lacticolella</v>
      </c>
    </row>
    <row r="896" spans="1:4" x14ac:dyDescent="0.2">
      <c r="A896" t="s">
        <v>6130</v>
      </c>
      <c r="B896" t="s">
        <v>6568</v>
      </c>
      <c r="D896" t="str">
        <f t="shared" si="17"/>
        <v>Blastobasis vittata</v>
      </c>
    </row>
    <row r="897" spans="1:4" x14ac:dyDescent="0.2">
      <c r="A897" t="s">
        <v>6131</v>
      </c>
      <c r="B897" t="s">
        <v>6569</v>
      </c>
      <c r="D897" t="str">
        <f t="shared" si="17"/>
        <v>Blastobasis maroccanella</v>
      </c>
    </row>
    <row r="898" spans="1:4" x14ac:dyDescent="0.2">
      <c r="A898" t="s">
        <v>3542</v>
      </c>
      <c r="B898" t="s">
        <v>3541</v>
      </c>
      <c r="D898" t="str">
        <f t="shared" ref="D898:D961" si="18">A898</f>
        <v>Blastobasis rebeli</v>
      </c>
    </row>
    <row r="899" spans="1:4" x14ac:dyDescent="0.2">
      <c r="A899" t="s">
        <v>4088</v>
      </c>
      <c r="B899" t="s">
        <v>4087</v>
      </c>
      <c r="D899" t="str">
        <f t="shared" si="18"/>
        <v>Hypatopa binotella</v>
      </c>
    </row>
    <row r="900" spans="1:4" x14ac:dyDescent="0.2">
      <c r="A900" t="s">
        <v>6132</v>
      </c>
      <c r="B900" t="s">
        <v>3544</v>
      </c>
      <c r="D900" t="str">
        <f t="shared" si="18"/>
        <v>Pachyrhabda steropodes</v>
      </c>
    </row>
    <row r="901" spans="1:4" x14ac:dyDescent="0.2">
      <c r="A901" t="s">
        <v>3543</v>
      </c>
      <c r="B901" t="s">
        <v>2518</v>
      </c>
      <c r="D901" t="str">
        <f t="shared" si="18"/>
        <v>Stathmopoda pedella</v>
      </c>
    </row>
    <row r="902" spans="1:4" x14ac:dyDescent="0.2">
      <c r="A902" t="s">
        <v>3596</v>
      </c>
      <c r="B902" t="s">
        <v>2554</v>
      </c>
      <c r="D902" t="str">
        <f t="shared" si="18"/>
        <v>Scythris fallacella</v>
      </c>
    </row>
    <row r="903" spans="1:4" x14ac:dyDescent="0.2">
      <c r="A903" t="s">
        <v>3594</v>
      </c>
      <c r="B903" t="s">
        <v>2552</v>
      </c>
      <c r="D903" t="str">
        <f t="shared" si="18"/>
        <v>Scythris grandipennis</v>
      </c>
    </row>
    <row r="904" spans="1:4" x14ac:dyDescent="0.2">
      <c r="A904" t="s">
        <v>3595</v>
      </c>
      <c r="B904" t="s">
        <v>2553</v>
      </c>
      <c r="D904" t="str">
        <f t="shared" si="18"/>
        <v>Scythris fuscoaenea</v>
      </c>
    </row>
    <row r="905" spans="1:4" x14ac:dyDescent="0.2">
      <c r="A905" t="s">
        <v>3598</v>
      </c>
      <c r="B905" t="s">
        <v>2556</v>
      </c>
      <c r="D905" t="str">
        <f t="shared" si="18"/>
        <v>Scythris picaepennis</v>
      </c>
    </row>
    <row r="906" spans="1:4" x14ac:dyDescent="0.2">
      <c r="A906" t="s">
        <v>3597</v>
      </c>
      <c r="B906" t="s">
        <v>2555</v>
      </c>
      <c r="D906" t="str">
        <f t="shared" si="18"/>
        <v>Scythris crassiuscula</v>
      </c>
    </row>
    <row r="907" spans="1:4" x14ac:dyDescent="0.2">
      <c r="A907" t="s">
        <v>3603</v>
      </c>
      <c r="B907" t="s">
        <v>2561</v>
      </c>
      <c r="D907" t="str">
        <f t="shared" si="18"/>
        <v>Scythris potentillella</v>
      </c>
    </row>
    <row r="908" spans="1:4" x14ac:dyDescent="0.2">
      <c r="A908" t="s">
        <v>3601</v>
      </c>
      <c r="B908" t="s">
        <v>2559</v>
      </c>
      <c r="D908" t="str">
        <f t="shared" si="18"/>
        <v>Scythris limbella</v>
      </c>
    </row>
    <row r="909" spans="1:4" x14ac:dyDescent="0.2">
      <c r="A909" t="s">
        <v>3605</v>
      </c>
      <c r="B909" t="s">
        <v>3604</v>
      </c>
      <c r="D909" t="str">
        <f t="shared" si="18"/>
        <v>Scythris inspersella</v>
      </c>
    </row>
    <row r="910" spans="1:4" x14ac:dyDescent="0.2">
      <c r="A910" t="s">
        <v>3600</v>
      </c>
      <c r="B910" t="s">
        <v>2558</v>
      </c>
      <c r="D910" t="str">
        <f t="shared" si="18"/>
        <v>Scythris empetrella</v>
      </c>
    </row>
    <row r="911" spans="1:4" x14ac:dyDescent="0.2">
      <c r="A911" t="s">
        <v>3599</v>
      </c>
      <c r="B911" t="s">
        <v>2557</v>
      </c>
      <c r="D911" t="str">
        <f t="shared" si="18"/>
        <v>Scythris siccella</v>
      </c>
    </row>
    <row r="912" spans="1:4" x14ac:dyDescent="0.2">
      <c r="A912" t="s">
        <v>3602</v>
      </c>
      <c r="B912" t="s">
        <v>2560</v>
      </c>
      <c r="D912" t="str">
        <f t="shared" si="18"/>
        <v>Scythris cicadella</v>
      </c>
    </row>
    <row r="913" spans="1:4" x14ac:dyDescent="0.2">
      <c r="A913" t="s">
        <v>2081</v>
      </c>
      <c r="B913" t="s">
        <v>2080</v>
      </c>
      <c r="C913" t="s">
        <v>6402</v>
      </c>
      <c r="D913" t="str">
        <f t="shared" si="18"/>
        <v>Alucita hexadactyla</v>
      </c>
    </row>
    <row r="914" spans="1:4" x14ac:dyDescent="0.2">
      <c r="A914" t="s">
        <v>3165</v>
      </c>
      <c r="B914" t="s">
        <v>1297</v>
      </c>
      <c r="C914" t="s">
        <v>6403</v>
      </c>
      <c r="D914" t="str">
        <f t="shared" si="18"/>
        <v>Agdistis bennetii</v>
      </c>
    </row>
    <row r="915" spans="1:4" x14ac:dyDescent="0.2">
      <c r="A915" t="s">
        <v>3164</v>
      </c>
      <c r="B915" t="s">
        <v>1296</v>
      </c>
      <c r="C915" t="s">
        <v>6404</v>
      </c>
      <c r="D915" t="str">
        <f t="shared" si="18"/>
        <v>Agdistis meridionalis</v>
      </c>
    </row>
    <row r="916" spans="1:4" x14ac:dyDescent="0.2">
      <c r="A916" t="s">
        <v>6133</v>
      </c>
      <c r="B916" t="s">
        <v>6570</v>
      </c>
      <c r="C916" t="s">
        <v>6405</v>
      </c>
      <c r="D916" t="str">
        <f t="shared" si="18"/>
        <v>Agdistis tamaricis</v>
      </c>
    </row>
    <row r="917" spans="1:4" x14ac:dyDescent="0.2">
      <c r="A917" t="s">
        <v>3174</v>
      </c>
      <c r="B917" t="s">
        <v>1310</v>
      </c>
      <c r="C917" t="s">
        <v>6406</v>
      </c>
      <c r="D917" t="str">
        <f t="shared" si="18"/>
        <v>Platyptilia gonodactyla</v>
      </c>
    </row>
    <row r="918" spans="1:4" x14ac:dyDescent="0.2">
      <c r="A918" t="s">
        <v>3173</v>
      </c>
      <c r="B918" t="s">
        <v>1309</v>
      </c>
      <c r="C918" t="s">
        <v>6407</v>
      </c>
      <c r="D918" t="str">
        <f t="shared" si="18"/>
        <v>Platyptilia calodactyla</v>
      </c>
    </row>
    <row r="919" spans="1:4" x14ac:dyDescent="0.2">
      <c r="A919" t="s">
        <v>3175</v>
      </c>
      <c r="B919" t="s">
        <v>1311</v>
      </c>
      <c r="C919" t="s">
        <v>6408</v>
      </c>
      <c r="D919" t="str">
        <f t="shared" si="18"/>
        <v>Platyptilia isodactylus</v>
      </c>
    </row>
    <row r="920" spans="1:4" x14ac:dyDescent="0.2">
      <c r="A920" t="s">
        <v>3172</v>
      </c>
      <c r="B920" t="s">
        <v>1308</v>
      </c>
      <c r="C920" t="s">
        <v>6409</v>
      </c>
      <c r="D920" t="str">
        <f t="shared" si="18"/>
        <v>Platyptilia tesseradactyla</v>
      </c>
    </row>
    <row r="921" spans="1:4" x14ac:dyDescent="0.2">
      <c r="A921" t="s">
        <v>6134</v>
      </c>
      <c r="B921" t="s">
        <v>1313</v>
      </c>
      <c r="C921" t="s">
        <v>6410</v>
      </c>
      <c r="D921" t="str">
        <f t="shared" si="18"/>
        <v>Gillmeria pallidactyla</v>
      </c>
    </row>
    <row r="922" spans="1:4" x14ac:dyDescent="0.2">
      <c r="A922" t="s">
        <v>6135</v>
      </c>
      <c r="B922" t="s">
        <v>1312</v>
      </c>
      <c r="C922" t="s">
        <v>6411</v>
      </c>
      <c r="D922" t="str">
        <f t="shared" si="18"/>
        <v>Gillmeria ochrodactyla</v>
      </c>
    </row>
    <row r="923" spans="1:4" x14ac:dyDescent="0.2">
      <c r="A923" t="s">
        <v>3170</v>
      </c>
      <c r="B923" t="s">
        <v>1306</v>
      </c>
      <c r="C923" t="s">
        <v>6412</v>
      </c>
      <c r="D923" t="str">
        <f t="shared" si="18"/>
        <v>Amblyptilia acanthadactyla</v>
      </c>
    </row>
    <row r="924" spans="1:4" x14ac:dyDescent="0.2">
      <c r="A924" t="s">
        <v>3171</v>
      </c>
      <c r="B924" t="s">
        <v>1307</v>
      </c>
      <c r="C924" t="s">
        <v>6413</v>
      </c>
      <c r="D924" t="str">
        <f t="shared" si="18"/>
        <v>Amblyptilia punctidactyla</v>
      </c>
    </row>
    <row r="925" spans="1:4" x14ac:dyDescent="0.2">
      <c r="A925" t="s">
        <v>6</v>
      </c>
      <c r="B925" t="s">
        <v>1318</v>
      </c>
      <c r="C925" t="s">
        <v>6414</v>
      </c>
      <c r="D925" t="str">
        <f t="shared" si="18"/>
        <v>Stenoptilia pterodactyla</v>
      </c>
    </row>
    <row r="926" spans="1:4" x14ac:dyDescent="0.2">
      <c r="A926" t="s">
        <v>3</v>
      </c>
      <c r="B926" t="s">
        <v>1317</v>
      </c>
      <c r="C926" t="s">
        <v>6415</v>
      </c>
      <c r="D926" t="str">
        <f t="shared" si="18"/>
        <v>Stenoptilia bipunctidactyla</v>
      </c>
    </row>
    <row r="927" spans="1:4" x14ac:dyDescent="0.2">
      <c r="A927" t="s">
        <v>6136</v>
      </c>
      <c r="B927" t="s">
        <v>6571</v>
      </c>
      <c r="C927" t="s">
        <v>6416</v>
      </c>
      <c r="D927" t="str">
        <f t="shared" si="18"/>
        <v>Stenoptilia scabiodactylus</v>
      </c>
    </row>
    <row r="928" spans="1:4" x14ac:dyDescent="0.2">
      <c r="A928" t="s">
        <v>6137</v>
      </c>
      <c r="B928" t="s">
        <v>6572</v>
      </c>
      <c r="C928" t="s">
        <v>6417</v>
      </c>
      <c r="D928" t="str">
        <f t="shared" si="18"/>
        <v>Stenoptilia inopinata</v>
      </c>
    </row>
    <row r="929" spans="1:4" x14ac:dyDescent="0.2">
      <c r="A929" t="s">
        <v>6138</v>
      </c>
      <c r="B929" t="s">
        <v>6573</v>
      </c>
      <c r="D929" t="str">
        <f t="shared" si="18"/>
        <v>Stenoptilia gallobritannidactyla</v>
      </c>
    </row>
    <row r="930" spans="1:4" x14ac:dyDescent="0.2">
      <c r="A930" t="s">
        <v>3910</v>
      </c>
      <c r="B930" t="s">
        <v>699</v>
      </c>
      <c r="C930" t="s">
        <v>6418</v>
      </c>
      <c r="D930" t="str">
        <f t="shared" si="18"/>
        <v>Stenoptilia annadactyla</v>
      </c>
    </row>
    <row r="931" spans="1:4" x14ac:dyDescent="0.2">
      <c r="A931" t="s">
        <v>5</v>
      </c>
      <c r="B931" t="s">
        <v>4</v>
      </c>
      <c r="C931" t="s">
        <v>6419</v>
      </c>
      <c r="D931" t="str">
        <f t="shared" si="18"/>
        <v>Stenoptilia islandicus</v>
      </c>
    </row>
    <row r="932" spans="1:4" x14ac:dyDescent="0.2">
      <c r="A932" t="s">
        <v>1</v>
      </c>
      <c r="B932" t="s">
        <v>1315</v>
      </c>
      <c r="C932" t="s">
        <v>6420</v>
      </c>
      <c r="D932" t="str">
        <f t="shared" si="18"/>
        <v>Stenoptilia millieridactyla</v>
      </c>
    </row>
    <row r="933" spans="1:4" x14ac:dyDescent="0.2">
      <c r="A933" t="s">
        <v>0</v>
      </c>
      <c r="B933" t="s">
        <v>1314</v>
      </c>
      <c r="C933" t="s">
        <v>6421</v>
      </c>
      <c r="D933" t="str">
        <f t="shared" si="18"/>
        <v>Stenoptilia pneumonanthes</v>
      </c>
    </row>
    <row r="934" spans="1:4" x14ac:dyDescent="0.2">
      <c r="A934" t="s">
        <v>2</v>
      </c>
      <c r="B934" t="s">
        <v>1316</v>
      </c>
      <c r="C934" t="s">
        <v>6422</v>
      </c>
      <c r="D934" t="str">
        <f t="shared" si="18"/>
        <v>Stenoptilia zophodactylus</v>
      </c>
    </row>
    <row r="935" spans="1:4" x14ac:dyDescent="0.2">
      <c r="A935" t="s">
        <v>3169</v>
      </c>
      <c r="B935" t="s">
        <v>1305</v>
      </c>
      <c r="C935" t="s">
        <v>6423</v>
      </c>
      <c r="D935" t="str">
        <f t="shared" si="18"/>
        <v>Cnaemidophorus rhododactyla</v>
      </c>
    </row>
    <row r="936" spans="1:4" x14ac:dyDescent="0.2">
      <c r="A936" t="s">
        <v>3168</v>
      </c>
      <c r="B936" t="s">
        <v>1304</v>
      </c>
      <c r="C936" t="s">
        <v>6424</v>
      </c>
      <c r="D936" t="str">
        <f t="shared" si="18"/>
        <v>Marasmarcha lunaedactyla</v>
      </c>
    </row>
    <row r="937" spans="1:4" x14ac:dyDescent="0.2">
      <c r="A937" t="s">
        <v>3166</v>
      </c>
      <c r="B937" t="s">
        <v>1298</v>
      </c>
      <c r="C937" t="s">
        <v>6425</v>
      </c>
      <c r="D937" t="str">
        <f t="shared" si="18"/>
        <v>Oxyptilus pilosellae</v>
      </c>
    </row>
    <row r="938" spans="1:4" x14ac:dyDescent="0.2">
      <c r="A938" t="s">
        <v>6139</v>
      </c>
      <c r="B938" t="s">
        <v>1299</v>
      </c>
      <c r="C938" t="s">
        <v>6426</v>
      </c>
      <c r="D938" t="str">
        <f t="shared" si="18"/>
        <v>Oxyptilus parvidactyla</v>
      </c>
    </row>
    <row r="939" spans="1:4" x14ac:dyDescent="0.2">
      <c r="A939" t="s">
        <v>6140</v>
      </c>
      <c r="B939" t="s">
        <v>1300</v>
      </c>
      <c r="C939" t="s">
        <v>6427</v>
      </c>
      <c r="D939" t="str">
        <f t="shared" si="18"/>
        <v>Crombrugghia distans</v>
      </c>
    </row>
    <row r="940" spans="1:4" x14ac:dyDescent="0.2">
      <c r="A940" t="s">
        <v>6141</v>
      </c>
      <c r="B940" t="s">
        <v>1301</v>
      </c>
      <c r="C940" t="s">
        <v>6428</v>
      </c>
      <c r="D940" t="str">
        <f t="shared" si="18"/>
        <v>Crombrugghia laetus</v>
      </c>
    </row>
    <row r="941" spans="1:4" x14ac:dyDescent="0.2">
      <c r="A941" t="s">
        <v>6142</v>
      </c>
      <c r="B941" t="s">
        <v>1303</v>
      </c>
      <c r="C941" t="s">
        <v>6429</v>
      </c>
      <c r="D941" t="str">
        <f t="shared" si="18"/>
        <v>Capperia britanniodactylus</v>
      </c>
    </row>
    <row r="942" spans="1:4" x14ac:dyDescent="0.2">
      <c r="A942" t="s">
        <v>3167</v>
      </c>
      <c r="B942" t="s">
        <v>1302</v>
      </c>
      <c r="C942" t="s">
        <v>6430</v>
      </c>
      <c r="D942" t="str">
        <f t="shared" si="18"/>
        <v>Buckleria paludum</v>
      </c>
    </row>
    <row r="943" spans="1:4" x14ac:dyDescent="0.2">
      <c r="A943" t="s">
        <v>3492</v>
      </c>
      <c r="B943" t="s">
        <v>1322</v>
      </c>
      <c r="C943" t="s">
        <v>6431</v>
      </c>
      <c r="D943" t="str">
        <f t="shared" si="18"/>
        <v>Pterophorus pentadactyla</v>
      </c>
    </row>
    <row r="944" spans="1:4" x14ac:dyDescent="0.2">
      <c r="A944" t="s">
        <v>6143</v>
      </c>
      <c r="B944" t="s">
        <v>1323</v>
      </c>
      <c r="C944" t="s">
        <v>6432</v>
      </c>
      <c r="D944" t="str">
        <f t="shared" si="18"/>
        <v>Porrittia galactodactyla</v>
      </c>
    </row>
    <row r="945" spans="1:4" x14ac:dyDescent="0.2">
      <c r="A945" t="s">
        <v>3490</v>
      </c>
      <c r="B945" t="s">
        <v>1320</v>
      </c>
      <c r="C945" t="s">
        <v>6433</v>
      </c>
      <c r="D945" t="str">
        <f t="shared" si="18"/>
        <v>Merrifieldia tridactyla</v>
      </c>
    </row>
    <row r="946" spans="1:4" x14ac:dyDescent="0.2">
      <c r="A946" t="s">
        <v>3489</v>
      </c>
      <c r="B946" t="s">
        <v>1319</v>
      </c>
      <c r="C946" t="s">
        <v>6434</v>
      </c>
      <c r="D946" t="str">
        <f t="shared" si="18"/>
        <v>Merrifieldia leucodactyla</v>
      </c>
    </row>
    <row r="947" spans="1:4" x14ac:dyDescent="0.2">
      <c r="A947" t="s">
        <v>3491</v>
      </c>
      <c r="B947" t="s">
        <v>1321</v>
      </c>
      <c r="C947" t="s">
        <v>6435</v>
      </c>
      <c r="D947" t="str">
        <f t="shared" si="18"/>
        <v>Merrifieldia baliodactylus</v>
      </c>
    </row>
    <row r="948" spans="1:4" x14ac:dyDescent="0.2">
      <c r="A948" t="s">
        <v>6144</v>
      </c>
      <c r="B948" t="s">
        <v>1324</v>
      </c>
      <c r="C948" t="s">
        <v>6436</v>
      </c>
      <c r="D948" t="str">
        <f t="shared" si="18"/>
        <v>Wheeleria spilodactylus</v>
      </c>
    </row>
    <row r="949" spans="1:4" x14ac:dyDescent="0.2">
      <c r="A949" t="s">
        <v>3188</v>
      </c>
      <c r="B949" t="s">
        <v>1325</v>
      </c>
      <c r="C949" t="s">
        <v>6437</v>
      </c>
      <c r="D949" t="str">
        <f t="shared" si="18"/>
        <v>Pselnophorus heterodactyla</v>
      </c>
    </row>
    <row r="950" spans="1:4" x14ac:dyDescent="0.2">
      <c r="A950" t="s">
        <v>525</v>
      </c>
      <c r="B950" t="s">
        <v>1332</v>
      </c>
      <c r="C950" t="s">
        <v>6438</v>
      </c>
      <c r="D950" t="str">
        <f t="shared" si="18"/>
        <v>Oidaematophorus lithodactyla</v>
      </c>
    </row>
    <row r="951" spans="1:4" x14ac:dyDescent="0.2">
      <c r="A951" t="s">
        <v>6145</v>
      </c>
      <c r="B951" t="s">
        <v>1331</v>
      </c>
      <c r="C951" t="s">
        <v>6439</v>
      </c>
      <c r="D951" t="str">
        <f t="shared" si="18"/>
        <v>Hellinsia tephradactyla</v>
      </c>
    </row>
    <row r="952" spans="1:4" x14ac:dyDescent="0.2">
      <c r="A952" t="s">
        <v>6146</v>
      </c>
      <c r="B952" t="s">
        <v>1328</v>
      </c>
      <c r="C952" t="s">
        <v>6440</v>
      </c>
      <c r="D952" t="str">
        <f t="shared" si="18"/>
        <v>Hellinsia carphodactyla</v>
      </c>
    </row>
    <row r="953" spans="1:4" x14ac:dyDescent="0.2">
      <c r="A953" t="s">
        <v>6147</v>
      </c>
      <c r="B953" t="s">
        <v>1327</v>
      </c>
      <c r="C953" t="s">
        <v>6441</v>
      </c>
      <c r="D953" t="str">
        <f t="shared" si="18"/>
        <v>Hellinsia lienigianus</v>
      </c>
    </row>
    <row r="954" spans="1:4" x14ac:dyDescent="0.2">
      <c r="A954" t="s">
        <v>3190</v>
      </c>
      <c r="B954" t="s">
        <v>1329</v>
      </c>
      <c r="C954" t="s">
        <v>6442</v>
      </c>
      <c r="D954" t="str">
        <f t="shared" si="18"/>
        <v>Hellinsia osteodactylus</v>
      </c>
    </row>
    <row r="955" spans="1:4" x14ac:dyDescent="0.2">
      <c r="A955" t="s">
        <v>3191</v>
      </c>
      <c r="B955" t="s">
        <v>1330</v>
      </c>
      <c r="C955" t="s">
        <v>6443</v>
      </c>
      <c r="D955" t="str">
        <f t="shared" si="18"/>
        <v>Hellinsia chrysocomae</v>
      </c>
    </row>
    <row r="956" spans="1:4" x14ac:dyDescent="0.2">
      <c r="A956" t="s">
        <v>3189</v>
      </c>
      <c r="B956" t="s">
        <v>1326</v>
      </c>
      <c r="C956" t="s">
        <v>6444</v>
      </c>
      <c r="D956" t="str">
        <f t="shared" si="18"/>
        <v>Adaina microdactyla</v>
      </c>
    </row>
    <row r="957" spans="1:4" x14ac:dyDescent="0.2">
      <c r="A957" t="s">
        <v>2087</v>
      </c>
      <c r="B957" t="s">
        <v>2086</v>
      </c>
      <c r="C957" t="s">
        <v>6445</v>
      </c>
      <c r="D957" t="str">
        <f t="shared" si="18"/>
        <v>Emmelina monodactyla</v>
      </c>
    </row>
    <row r="958" spans="1:4" x14ac:dyDescent="0.2">
      <c r="A958" t="s">
        <v>3912</v>
      </c>
      <c r="B958" t="s">
        <v>3911</v>
      </c>
      <c r="C958" t="s">
        <v>6446</v>
      </c>
      <c r="D958" t="str">
        <f t="shared" si="18"/>
        <v>Emmelina argoteles</v>
      </c>
    </row>
    <row r="959" spans="1:4" x14ac:dyDescent="0.2">
      <c r="A959" t="s">
        <v>6148</v>
      </c>
      <c r="B959" t="s">
        <v>1986</v>
      </c>
      <c r="D959" t="str">
        <f t="shared" si="18"/>
        <v>Schrekensteinia festaliella</v>
      </c>
    </row>
    <row r="960" spans="1:4" x14ac:dyDescent="0.2">
      <c r="A960" t="s">
        <v>3846</v>
      </c>
      <c r="B960" t="s">
        <v>1979</v>
      </c>
      <c r="D960" t="str">
        <f t="shared" si="18"/>
        <v>Phaulernis fulviguttella</v>
      </c>
    </row>
    <row r="961" spans="1:4" x14ac:dyDescent="0.2">
      <c r="A961" t="s">
        <v>3845</v>
      </c>
      <c r="B961" t="s">
        <v>1978</v>
      </c>
      <c r="D961" t="str">
        <f t="shared" si="18"/>
        <v>Phaulernis dentella</v>
      </c>
    </row>
    <row r="962" spans="1:4" x14ac:dyDescent="0.2">
      <c r="A962" t="s">
        <v>3850</v>
      </c>
      <c r="B962" t="s">
        <v>1983</v>
      </c>
      <c r="D962" t="str">
        <f t="shared" ref="D962:D1025" si="19">A962</f>
        <v>Epermenia insecurella</v>
      </c>
    </row>
    <row r="963" spans="1:4" x14ac:dyDescent="0.2">
      <c r="A963" t="s">
        <v>3852</v>
      </c>
      <c r="B963" t="s">
        <v>1985</v>
      </c>
      <c r="D963" t="str">
        <f t="shared" si="19"/>
        <v>Epermenia aequidentellus</v>
      </c>
    </row>
    <row r="964" spans="1:4" x14ac:dyDescent="0.2">
      <c r="A964" t="s">
        <v>3851</v>
      </c>
      <c r="B964" t="s">
        <v>1984</v>
      </c>
      <c r="D964" t="str">
        <f t="shared" si="19"/>
        <v>Epermenia chaerophyllella</v>
      </c>
    </row>
    <row r="965" spans="1:4" x14ac:dyDescent="0.2">
      <c r="A965" t="s">
        <v>3849</v>
      </c>
      <c r="B965" t="s">
        <v>1982</v>
      </c>
      <c r="D965" t="str">
        <f t="shared" si="19"/>
        <v>Epermenia falciformis</v>
      </c>
    </row>
    <row r="966" spans="1:4" x14ac:dyDescent="0.2">
      <c r="A966" t="s">
        <v>3847</v>
      </c>
      <c r="B966" t="s">
        <v>1980</v>
      </c>
      <c r="D966" t="str">
        <f t="shared" si="19"/>
        <v>Epermenia farreni</v>
      </c>
    </row>
    <row r="967" spans="1:4" x14ac:dyDescent="0.2">
      <c r="A967" t="s">
        <v>3848</v>
      </c>
      <c r="B967" t="s">
        <v>1981</v>
      </c>
      <c r="D967" t="str">
        <f t="shared" si="19"/>
        <v>Epermenia profugella</v>
      </c>
    </row>
    <row r="968" spans="1:4" x14ac:dyDescent="0.2">
      <c r="A968" t="s">
        <v>3972</v>
      </c>
      <c r="B968" t="s">
        <v>1888</v>
      </c>
      <c r="D968" t="str">
        <f t="shared" si="19"/>
        <v>Anthophila fabriciana</v>
      </c>
    </row>
    <row r="969" spans="1:4" x14ac:dyDescent="0.2">
      <c r="A969" t="s">
        <v>3975</v>
      </c>
      <c r="B969" t="s">
        <v>1891</v>
      </c>
      <c r="D969" t="str">
        <f t="shared" si="19"/>
        <v>Prochoreutis myllerana</v>
      </c>
    </row>
    <row r="970" spans="1:4" x14ac:dyDescent="0.2">
      <c r="A970" t="s">
        <v>3974</v>
      </c>
      <c r="B970" t="s">
        <v>1890</v>
      </c>
      <c r="D970" t="str">
        <f t="shared" si="19"/>
        <v>Prochoreutis sehestediana</v>
      </c>
    </row>
    <row r="971" spans="1:4" x14ac:dyDescent="0.2">
      <c r="A971" t="s">
        <v>6149</v>
      </c>
      <c r="B971" t="s">
        <v>6574</v>
      </c>
      <c r="D971" t="str">
        <f t="shared" si="19"/>
        <v>Tebenna bjerkandrella</v>
      </c>
    </row>
    <row r="972" spans="1:4" x14ac:dyDescent="0.2">
      <c r="A972" t="s">
        <v>3973</v>
      </c>
      <c r="B972" t="s">
        <v>1889</v>
      </c>
      <c r="D972" t="str">
        <f t="shared" si="19"/>
        <v>Tebenna micalis</v>
      </c>
    </row>
    <row r="973" spans="1:4" x14ac:dyDescent="0.2">
      <c r="A973" t="s">
        <v>3977</v>
      </c>
      <c r="B973" t="s">
        <v>1893</v>
      </c>
      <c r="D973" t="str">
        <f t="shared" si="19"/>
        <v>Choreutis diana</v>
      </c>
    </row>
    <row r="974" spans="1:4" x14ac:dyDescent="0.2">
      <c r="A974" t="s">
        <v>3976</v>
      </c>
      <c r="B974" t="s">
        <v>1892</v>
      </c>
      <c r="C974" t="s">
        <v>6447</v>
      </c>
      <c r="D974" t="str">
        <f t="shared" si="19"/>
        <v>Choreutis pariana</v>
      </c>
    </row>
    <row r="975" spans="1:4" x14ac:dyDescent="0.2">
      <c r="A975" t="s">
        <v>5226</v>
      </c>
      <c r="B975" t="s">
        <v>2648</v>
      </c>
      <c r="D975" t="str">
        <f t="shared" si="19"/>
        <v>Olindia schumacherana</v>
      </c>
    </row>
    <row r="976" spans="1:4" x14ac:dyDescent="0.2">
      <c r="A976" t="s">
        <v>5227</v>
      </c>
      <c r="B976" t="s">
        <v>2649</v>
      </c>
      <c r="D976" t="str">
        <f t="shared" si="19"/>
        <v>Isotrias rectifasciana</v>
      </c>
    </row>
    <row r="977" spans="1:4" x14ac:dyDescent="0.2">
      <c r="A977" t="s">
        <v>5223</v>
      </c>
      <c r="B977" t="s">
        <v>2647</v>
      </c>
      <c r="D977" t="str">
        <f t="shared" si="19"/>
        <v>Sparganothis pilleriana</v>
      </c>
    </row>
    <row r="978" spans="1:4" x14ac:dyDescent="0.2">
      <c r="A978" t="s">
        <v>5220</v>
      </c>
      <c r="B978" t="s">
        <v>2645</v>
      </c>
      <c r="C978" t="s">
        <v>5221</v>
      </c>
      <c r="D978" t="str">
        <f t="shared" si="19"/>
        <v>Ditula angustiorana</v>
      </c>
    </row>
    <row r="979" spans="1:4" x14ac:dyDescent="0.2">
      <c r="A979" t="s">
        <v>5216</v>
      </c>
      <c r="B979" t="s">
        <v>2641</v>
      </c>
      <c r="D979" t="str">
        <f t="shared" si="19"/>
        <v>Epagoge grotiana</v>
      </c>
    </row>
    <row r="980" spans="1:4" x14ac:dyDescent="0.2">
      <c r="A980" t="s">
        <v>5214</v>
      </c>
      <c r="B980" t="s">
        <v>2639</v>
      </c>
      <c r="D980" t="str">
        <f t="shared" si="19"/>
        <v>Paramesia gnomana</v>
      </c>
    </row>
    <row r="981" spans="1:4" x14ac:dyDescent="0.2">
      <c r="A981" t="s">
        <v>5215</v>
      </c>
      <c r="B981" t="s">
        <v>2640</v>
      </c>
      <c r="D981" t="str">
        <f t="shared" si="19"/>
        <v>Periclepsis cinctana</v>
      </c>
    </row>
    <row r="982" spans="1:4" x14ac:dyDescent="0.2">
      <c r="A982" t="s">
        <v>5218</v>
      </c>
      <c r="B982" t="s">
        <v>2643</v>
      </c>
      <c r="D982" t="str">
        <f t="shared" si="19"/>
        <v>Philedone gerningana</v>
      </c>
    </row>
    <row r="983" spans="1:4" x14ac:dyDescent="0.2">
      <c r="A983" t="s">
        <v>5217</v>
      </c>
      <c r="B983" t="s">
        <v>2642</v>
      </c>
      <c r="D983" t="str">
        <f t="shared" si="19"/>
        <v>Capua vulgana</v>
      </c>
    </row>
    <row r="984" spans="1:4" x14ac:dyDescent="0.2">
      <c r="A984" t="s">
        <v>5219</v>
      </c>
      <c r="B984" t="s">
        <v>2644</v>
      </c>
      <c r="D984" t="str">
        <f t="shared" si="19"/>
        <v>Philedonides lunana</v>
      </c>
    </row>
    <row r="985" spans="1:4" x14ac:dyDescent="0.2">
      <c r="A985" t="s">
        <v>584</v>
      </c>
      <c r="B985" t="s">
        <v>2615</v>
      </c>
      <c r="D985" t="str">
        <f t="shared" si="19"/>
        <v>Archips oporana</v>
      </c>
    </row>
    <row r="986" spans="1:4" x14ac:dyDescent="0.2">
      <c r="A986" t="s">
        <v>587</v>
      </c>
      <c r="B986" t="s">
        <v>2617</v>
      </c>
      <c r="D986" t="str">
        <f t="shared" si="19"/>
        <v>Archips betulana</v>
      </c>
    </row>
    <row r="987" spans="1:4" x14ac:dyDescent="0.2">
      <c r="A987" t="s">
        <v>585</v>
      </c>
      <c r="B987" t="s">
        <v>2616</v>
      </c>
      <c r="C987" t="s">
        <v>586</v>
      </c>
      <c r="D987" t="str">
        <f t="shared" si="19"/>
        <v>Archips podana</v>
      </c>
    </row>
    <row r="988" spans="1:4" x14ac:dyDescent="0.2">
      <c r="A988" t="s">
        <v>588</v>
      </c>
      <c r="B988" t="s">
        <v>2618</v>
      </c>
      <c r="C988" t="s">
        <v>6448</v>
      </c>
      <c r="D988" t="str">
        <f t="shared" si="19"/>
        <v>Archips crataegana</v>
      </c>
    </row>
    <row r="989" spans="1:4" x14ac:dyDescent="0.2">
      <c r="A989" t="s">
        <v>5180</v>
      </c>
      <c r="B989" t="s">
        <v>2619</v>
      </c>
      <c r="C989" t="s">
        <v>5181</v>
      </c>
      <c r="D989" t="str">
        <f t="shared" si="19"/>
        <v>Archips xylosteana</v>
      </c>
    </row>
    <row r="990" spans="1:4" x14ac:dyDescent="0.2">
      <c r="A990" t="s">
        <v>5182</v>
      </c>
      <c r="B990" t="s">
        <v>2620</v>
      </c>
      <c r="C990" t="s">
        <v>5183</v>
      </c>
      <c r="D990" t="str">
        <f t="shared" si="19"/>
        <v>Archips rosana</v>
      </c>
    </row>
    <row r="991" spans="1:4" x14ac:dyDescent="0.2">
      <c r="A991" t="s">
        <v>5188</v>
      </c>
      <c r="B991" t="s">
        <v>2621</v>
      </c>
      <c r="D991" t="str">
        <f t="shared" si="19"/>
        <v>Choristoneura diversana</v>
      </c>
    </row>
    <row r="992" spans="1:4" x14ac:dyDescent="0.2">
      <c r="A992" t="s">
        <v>5189</v>
      </c>
      <c r="B992" t="s">
        <v>2622</v>
      </c>
      <c r="D992" t="str">
        <f t="shared" si="19"/>
        <v>Choristoneura hebenstreitella</v>
      </c>
    </row>
    <row r="993" spans="1:4" x14ac:dyDescent="0.2">
      <c r="A993" t="s">
        <v>5190</v>
      </c>
      <c r="B993" t="s">
        <v>2623</v>
      </c>
      <c r="D993" t="str">
        <f t="shared" si="19"/>
        <v>Choristoneura lafauryana</v>
      </c>
    </row>
    <row r="994" spans="1:4" x14ac:dyDescent="0.2">
      <c r="A994" t="s">
        <v>582</v>
      </c>
      <c r="B994" t="s">
        <v>2613</v>
      </c>
      <c r="D994" t="str">
        <f t="shared" si="19"/>
        <v>Argyrotaenia ljungiana</v>
      </c>
    </row>
    <row r="995" spans="1:4" x14ac:dyDescent="0.2">
      <c r="A995" t="s">
        <v>6150</v>
      </c>
      <c r="B995" t="s">
        <v>2626</v>
      </c>
      <c r="D995" t="str">
        <f t="shared" si="19"/>
        <v>Ptycholomoides aeriferana</v>
      </c>
    </row>
    <row r="996" spans="1:4" x14ac:dyDescent="0.2">
      <c r="A996" t="s">
        <v>5212</v>
      </c>
      <c r="B996" t="s">
        <v>2636</v>
      </c>
      <c r="D996" t="str">
        <f t="shared" si="19"/>
        <v>Ptycholoma lecheana</v>
      </c>
    </row>
    <row r="997" spans="1:4" x14ac:dyDescent="0.2">
      <c r="A997" t="s">
        <v>5152</v>
      </c>
      <c r="B997" t="s">
        <v>2610</v>
      </c>
      <c r="D997" t="str">
        <f t="shared" si="19"/>
        <v>Pandemis cinnamomeana</v>
      </c>
    </row>
    <row r="998" spans="1:4" x14ac:dyDescent="0.2">
      <c r="A998" t="s">
        <v>5168</v>
      </c>
      <c r="B998" t="s">
        <v>2608</v>
      </c>
      <c r="C998" t="s">
        <v>5169</v>
      </c>
      <c r="D998" t="str">
        <f t="shared" si="19"/>
        <v>Pandemis corylana</v>
      </c>
    </row>
    <row r="999" spans="1:4" x14ac:dyDescent="0.2">
      <c r="A999" t="s">
        <v>5170</v>
      </c>
      <c r="B999" t="s">
        <v>2609</v>
      </c>
      <c r="C999" t="s">
        <v>5171</v>
      </c>
      <c r="D999" t="str">
        <f t="shared" si="19"/>
        <v>Pandemis cerasana</v>
      </c>
    </row>
    <row r="1000" spans="1:4" x14ac:dyDescent="0.2">
      <c r="A1000" t="s">
        <v>5153</v>
      </c>
      <c r="B1000" t="s">
        <v>2611</v>
      </c>
      <c r="C1000" t="s">
        <v>5154</v>
      </c>
      <c r="D1000" t="str">
        <f t="shared" si="19"/>
        <v>Pandemis heparana</v>
      </c>
    </row>
    <row r="1001" spans="1:4" x14ac:dyDescent="0.2">
      <c r="A1001" t="s">
        <v>5155</v>
      </c>
      <c r="B1001" t="s">
        <v>2612</v>
      </c>
      <c r="D1001" t="str">
        <f t="shared" si="19"/>
        <v>Pandemis dumetana</v>
      </c>
    </row>
    <row r="1002" spans="1:4" x14ac:dyDescent="0.2">
      <c r="A1002" t="s">
        <v>5193</v>
      </c>
      <c r="B1002" t="s">
        <v>2625</v>
      </c>
      <c r="D1002" t="str">
        <f t="shared" si="19"/>
        <v>Syndemis musculana</v>
      </c>
    </row>
    <row r="1003" spans="1:4" x14ac:dyDescent="0.2">
      <c r="A1003" t="s">
        <v>5213</v>
      </c>
      <c r="B1003" t="s">
        <v>2638</v>
      </c>
      <c r="D1003" t="str">
        <f t="shared" si="19"/>
        <v>Lozotaenia forsterana</v>
      </c>
    </row>
    <row r="1004" spans="1:4" x14ac:dyDescent="0.2">
      <c r="A1004" t="s">
        <v>5191</v>
      </c>
      <c r="B1004" t="s">
        <v>2624</v>
      </c>
      <c r="C1004" t="s">
        <v>5192</v>
      </c>
      <c r="D1004" t="str">
        <f t="shared" si="19"/>
        <v>Cacoecimorpha pronubana</v>
      </c>
    </row>
    <row r="1005" spans="1:4" x14ac:dyDescent="0.2">
      <c r="A1005" t="s">
        <v>5196</v>
      </c>
      <c r="B1005" t="s">
        <v>2628</v>
      </c>
      <c r="C1005" t="s">
        <v>5197</v>
      </c>
      <c r="D1005" t="str">
        <f t="shared" si="19"/>
        <v>Aphelia paleana</v>
      </c>
    </row>
    <row r="1006" spans="1:4" x14ac:dyDescent="0.2">
      <c r="A1006" t="s">
        <v>5198</v>
      </c>
      <c r="B1006" t="s">
        <v>2629</v>
      </c>
      <c r="D1006" t="str">
        <f t="shared" si="19"/>
        <v>Aphelia unitana</v>
      </c>
    </row>
    <row r="1007" spans="1:4" x14ac:dyDescent="0.2">
      <c r="A1007" t="s">
        <v>5194</v>
      </c>
      <c r="B1007" t="s">
        <v>2627</v>
      </c>
      <c r="C1007" t="s">
        <v>5195</v>
      </c>
      <c r="D1007" t="str">
        <f t="shared" si="19"/>
        <v>Aphelia viburnana</v>
      </c>
    </row>
    <row r="1008" spans="1:4" x14ac:dyDescent="0.2">
      <c r="A1008" t="s">
        <v>5200</v>
      </c>
      <c r="B1008" t="s">
        <v>5199</v>
      </c>
      <c r="D1008" t="str">
        <f t="shared" si="19"/>
        <v>Dichelia histrionana</v>
      </c>
    </row>
    <row r="1009" spans="1:4" x14ac:dyDescent="0.2">
      <c r="A1009" t="s">
        <v>5201</v>
      </c>
      <c r="B1009" t="s">
        <v>2630</v>
      </c>
      <c r="D1009" t="str">
        <f t="shared" si="19"/>
        <v>Clepsis senecionana</v>
      </c>
    </row>
    <row r="1010" spans="1:4" x14ac:dyDescent="0.2">
      <c r="A1010" t="s">
        <v>5202</v>
      </c>
      <c r="B1010" t="s">
        <v>2631</v>
      </c>
      <c r="D1010" t="str">
        <f t="shared" si="19"/>
        <v>Clepsis rurinana</v>
      </c>
    </row>
    <row r="1011" spans="1:4" x14ac:dyDescent="0.2">
      <c r="A1011" t="s">
        <v>5203</v>
      </c>
      <c r="B1011" t="s">
        <v>2632</v>
      </c>
      <c r="C1011" t="s">
        <v>5204</v>
      </c>
      <c r="D1011" t="str">
        <f t="shared" si="19"/>
        <v>Clepsis spectrana</v>
      </c>
    </row>
    <row r="1012" spans="1:4" x14ac:dyDescent="0.2">
      <c r="A1012" t="s">
        <v>6151</v>
      </c>
      <c r="B1012" t="s">
        <v>4089</v>
      </c>
      <c r="D1012" t="str">
        <f t="shared" si="19"/>
        <v>Clepsis dumicolana</v>
      </c>
    </row>
    <row r="1013" spans="1:4" x14ac:dyDescent="0.2">
      <c r="A1013" t="s">
        <v>5205</v>
      </c>
      <c r="B1013" t="s">
        <v>2633</v>
      </c>
      <c r="D1013" t="str">
        <f t="shared" si="19"/>
        <v>Clepsis consimilana</v>
      </c>
    </row>
    <row r="1014" spans="1:4" x14ac:dyDescent="0.2">
      <c r="A1014" t="s">
        <v>4057</v>
      </c>
      <c r="B1014" t="s">
        <v>4056</v>
      </c>
      <c r="C1014" t="s">
        <v>4058</v>
      </c>
      <c r="D1014" t="str">
        <f t="shared" si="19"/>
        <v>Epiphyas postvittana</v>
      </c>
    </row>
    <row r="1015" spans="1:4" x14ac:dyDescent="0.2">
      <c r="A1015" t="s">
        <v>6152</v>
      </c>
      <c r="B1015" t="s">
        <v>2637</v>
      </c>
      <c r="D1015" t="str">
        <f t="shared" si="19"/>
        <v>Lozotaeniodes formosana</v>
      </c>
    </row>
    <row r="1016" spans="1:4" x14ac:dyDescent="0.2">
      <c r="A1016" t="s">
        <v>5208</v>
      </c>
      <c r="B1016" t="s">
        <v>2635</v>
      </c>
      <c r="C1016" t="s">
        <v>5209</v>
      </c>
      <c r="D1016" t="str">
        <f t="shared" si="19"/>
        <v>Adoxophyes orana</v>
      </c>
    </row>
    <row r="1017" spans="1:4" x14ac:dyDescent="0.2">
      <c r="A1017" t="s">
        <v>1668</v>
      </c>
      <c r="B1017" t="s">
        <v>2662</v>
      </c>
      <c r="D1017" t="str">
        <f t="shared" si="19"/>
        <v>Neosphaleroptera nubilana</v>
      </c>
    </row>
    <row r="1018" spans="1:4" x14ac:dyDescent="0.2">
      <c r="A1018" t="s">
        <v>1667</v>
      </c>
      <c r="B1018" t="s">
        <v>2661</v>
      </c>
      <c r="D1018" t="str">
        <f t="shared" si="19"/>
        <v>Exapate congelatella</v>
      </c>
    </row>
    <row r="1019" spans="1:4" x14ac:dyDescent="0.2">
      <c r="A1019" t="s">
        <v>2060</v>
      </c>
      <c r="B1019" t="s">
        <v>2660</v>
      </c>
      <c r="D1019" t="str">
        <f t="shared" si="19"/>
        <v>Tortricodes alternella</v>
      </c>
    </row>
    <row r="1020" spans="1:4" x14ac:dyDescent="0.2">
      <c r="A1020" t="s">
        <v>1670</v>
      </c>
      <c r="B1020" t="s">
        <v>2664</v>
      </c>
      <c r="D1020" t="str">
        <f t="shared" si="19"/>
        <v>Eana osseana</v>
      </c>
    </row>
    <row r="1021" spans="1:4" x14ac:dyDescent="0.2">
      <c r="A1021" t="s">
        <v>1669</v>
      </c>
      <c r="B1021" t="s">
        <v>2663</v>
      </c>
      <c r="D1021" t="str">
        <f t="shared" si="19"/>
        <v>Eana argentana</v>
      </c>
    </row>
    <row r="1022" spans="1:4" x14ac:dyDescent="0.2">
      <c r="A1022" t="s">
        <v>1671</v>
      </c>
      <c r="B1022" t="s">
        <v>2665</v>
      </c>
      <c r="D1022" t="str">
        <f t="shared" si="19"/>
        <v>Eana incanana</v>
      </c>
    </row>
    <row r="1023" spans="1:4" x14ac:dyDescent="0.2">
      <c r="A1023" t="s">
        <v>1672</v>
      </c>
      <c r="B1023" t="s">
        <v>2666</v>
      </c>
      <c r="D1023" t="str">
        <f t="shared" si="19"/>
        <v>Eana penziana</v>
      </c>
    </row>
    <row r="1024" spans="1:4" x14ac:dyDescent="0.2">
      <c r="A1024" t="s">
        <v>1665</v>
      </c>
      <c r="B1024" t="s">
        <v>2659</v>
      </c>
      <c r="C1024" t="s">
        <v>1666</v>
      </c>
      <c r="D1024" t="str">
        <f t="shared" si="19"/>
        <v>Cnephasia incertana</v>
      </c>
    </row>
    <row r="1025" spans="1:4" x14ac:dyDescent="0.2">
      <c r="A1025" t="s">
        <v>1659</v>
      </c>
      <c r="B1025" t="s">
        <v>2655</v>
      </c>
      <c r="C1025" t="s">
        <v>1660</v>
      </c>
      <c r="D1025" t="str">
        <f t="shared" si="19"/>
        <v>Cnephasia stephensiana</v>
      </c>
    </row>
    <row r="1026" spans="1:4" x14ac:dyDescent="0.2">
      <c r="A1026" t="s">
        <v>1661</v>
      </c>
      <c r="B1026" t="s">
        <v>2656</v>
      </c>
      <c r="C1026" t="s">
        <v>1662</v>
      </c>
      <c r="D1026" t="str">
        <f t="shared" ref="D1026:D1057" si="20">A1026</f>
        <v>Cnephasia asseclana</v>
      </c>
    </row>
    <row r="1027" spans="1:4" x14ac:dyDescent="0.2">
      <c r="A1027" t="s">
        <v>1663</v>
      </c>
      <c r="B1027" t="s">
        <v>2657</v>
      </c>
      <c r="D1027" t="str">
        <f t="shared" si="20"/>
        <v>Cnephasia pasiuana</v>
      </c>
    </row>
    <row r="1028" spans="1:4" x14ac:dyDescent="0.2">
      <c r="A1028" t="s">
        <v>6153</v>
      </c>
      <c r="B1028" t="s">
        <v>6575</v>
      </c>
      <c r="C1028" t="s">
        <v>6449</v>
      </c>
      <c r="D1028" t="str">
        <f t="shared" si="20"/>
        <v>Cnephasia pumicana</v>
      </c>
    </row>
    <row r="1029" spans="1:4" x14ac:dyDescent="0.2">
      <c r="A1029" t="s">
        <v>1664</v>
      </c>
      <c r="B1029" t="s">
        <v>2658</v>
      </c>
      <c r="D1029" t="str">
        <f t="shared" si="20"/>
        <v>Cnephasia genitalana</v>
      </c>
    </row>
    <row r="1030" spans="1:4" x14ac:dyDescent="0.2">
      <c r="A1030" t="s">
        <v>5231</v>
      </c>
      <c r="B1030" t="s">
        <v>2653</v>
      </c>
      <c r="D1030" t="str">
        <f t="shared" si="20"/>
        <v>Cnephasia communana</v>
      </c>
    </row>
    <row r="1031" spans="1:4" x14ac:dyDescent="0.2">
      <c r="A1031" t="s">
        <v>5232</v>
      </c>
      <c r="B1031" t="s">
        <v>2654</v>
      </c>
      <c r="D1031" t="str">
        <f t="shared" si="20"/>
        <v>Cnephasia conspersana</v>
      </c>
    </row>
    <row r="1032" spans="1:4" x14ac:dyDescent="0.2">
      <c r="A1032" t="s">
        <v>5229</v>
      </c>
      <c r="B1032" t="s">
        <v>2651</v>
      </c>
      <c r="D1032" t="str">
        <f t="shared" si="20"/>
        <v>Cnephasia longana</v>
      </c>
    </row>
    <row r="1033" spans="1:4" x14ac:dyDescent="0.2">
      <c r="A1033" t="s">
        <v>3711</v>
      </c>
      <c r="B1033" t="s">
        <v>2669</v>
      </c>
      <c r="D1033" t="str">
        <f t="shared" si="20"/>
        <v>Spatalistis bifasciana</v>
      </c>
    </row>
    <row r="1034" spans="1:4" x14ac:dyDescent="0.2">
      <c r="A1034" t="s">
        <v>1674</v>
      </c>
      <c r="B1034" t="s">
        <v>2668</v>
      </c>
      <c r="C1034" t="s">
        <v>3710</v>
      </c>
      <c r="D1034" t="str">
        <f t="shared" si="20"/>
        <v>Tortrix viridana</v>
      </c>
    </row>
    <row r="1035" spans="1:4" x14ac:dyDescent="0.2">
      <c r="A1035" t="s">
        <v>1673</v>
      </c>
      <c r="B1035" t="s">
        <v>2667</v>
      </c>
      <c r="D1035" t="str">
        <f t="shared" si="20"/>
        <v>Aleimma loeflingiana</v>
      </c>
    </row>
    <row r="1036" spans="1:4" x14ac:dyDescent="0.2">
      <c r="A1036" t="s">
        <v>3714</v>
      </c>
      <c r="B1036" t="s">
        <v>2672</v>
      </c>
      <c r="D1036" t="str">
        <f t="shared" si="20"/>
        <v>Acleris holmiana</v>
      </c>
    </row>
    <row r="1037" spans="1:4" x14ac:dyDescent="0.2">
      <c r="A1037" t="s">
        <v>3713</v>
      </c>
      <c r="B1037" t="s">
        <v>2671</v>
      </c>
      <c r="D1037" t="str">
        <f t="shared" si="20"/>
        <v>Acleris forsskaleana</v>
      </c>
    </row>
    <row r="1038" spans="1:4" x14ac:dyDescent="0.2">
      <c r="A1038" t="s">
        <v>3712</v>
      </c>
      <c r="B1038" t="s">
        <v>2670</v>
      </c>
      <c r="D1038" t="str">
        <f t="shared" si="20"/>
        <v>Acleris bergmanniana</v>
      </c>
    </row>
    <row r="1039" spans="1:4" x14ac:dyDescent="0.2">
      <c r="A1039" t="s">
        <v>3718</v>
      </c>
      <c r="B1039" t="s">
        <v>2675</v>
      </c>
      <c r="D1039" t="str">
        <f t="shared" si="20"/>
        <v>Acleris caledoniana</v>
      </c>
    </row>
    <row r="1040" spans="1:4" x14ac:dyDescent="0.2">
      <c r="A1040" t="s">
        <v>3716</v>
      </c>
      <c r="B1040" t="s">
        <v>2674</v>
      </c>
      <c r="C1040" t="s">
        <v>3717</v>
      </c>
      <c r="D1040" t="str">
        <f t="shared" si="20"/>
        <v>Acleris comariana</v>
      </c>
    </row>
    <row r="1041" spans="1:4" x14ac:dyDescent="0.2">
      <c r="A1041" t="s">
        <v>3715</v>
      </c>
      <c r="B1041" t="s">
        <v>2673</v>
      </c>
      <c r="D1041" t="str">
        <f t="shared" si="20"/>
        <v>Acleris laterana</v>
      </c>
    </row>
    <row r="1042" spans="1:4" x14ac:dyDescent="0.2">
      <c r="A1042" t="s">
        <v>3739</v>
      </c>
      <c r="B1042" t="s">
        <v>3015</v>
      </c>
      <c r="D1042" t="str">
        <f t="shared" si="20"/>
        <v>Acleris abietana</v>
      </c>
    </row>
    <row r="1043" spans="1:4" x14ac:dyDescent="0.2">
      <c r="A1043" t="s">
        <v>3740</v>
      </c>
      <c r="B1043" t="s">
        <v>3016</v>
      </c>
      <c r="D1043" t="str">
        <f t="shared" si="20"/>
        <v>Acleris maccana</v>
      </c>
    </row>
    <row r="1044" spans="1:4" x14ac:dyDescent="0.2">
      <c r="A1044" t="s">
        <v>3719</v>
      </c>
      <c r="B1044" t="s">
        <v>2676</v>
      </c>
      <c r="D1044" t="str">
        <f t="shared" si="20"/>
        <v>Acleris sparsana</v>
      </c>
    </row>
    <row r="1045" spans="1:4" x14ac:dyDescent="0.2">
      <c r="A1045" t="s">
        <v>3720</v>
      </c>
      <c r="B1045" t="s">
        <v>2677</v>
      </c>
      <c r="C1045" t="s">
        <v>3721</v>
      </c>
      <c r="D1045" t="str">
        <f t="shared" si="20"/>
        <v>Acleris rhombana</v>
      </c>
    </row>
    <row r="1046" spans="1:4" x14ac:dyDescent="0.2">
      <c r="A1046" t="s">
        <v>3742</v>
      </c>
      <c r="B1046" t="s">
        <v>3018</v>
      </c>
      <c r="D1046" t="str">
        <f t="shared" si="20"/>
        <v>Acleris emargana</v>
      </c>
    </row>
    <row r="1047" spans="1:4" x14ac:dyDescent="0.2">
      <c r="A1047" t="s">
        <v>3744</v>
      </c>
      <c r="B1047" t="s">
        <v>3743</v>
      </c>
      <c r="D1047" t="str">
        <f t="shared" si="20"/>
        <v>Acleris effractana</v>
      </c>
    </row>
    <row r="1048" spans="1:4" x14ac:dyDescent="0.2">
      <c r="A1048" t="s">
        <v>3726</v>
      </c>
      <c r="B1048" t="s">
        <v>2682</v>
      </c>
      <c r="D1048" t="str">
        <f t="shared" si="20"/>
        <v>Acleris schalleriana</v>
      </c>
    </row>
    <row r="1049" spans="1:4" x14ac:dyDescent="0.2">
      <c r="A1049" t="s">
        <v>3738</v>
      </c>
      <c r="B1049" t="s">
        <v>3014</v>
      </c>
      <c r="D1049" t="str">
        <f t="shared" si="20"/>
        <v>Acleris lorquiniana</v>
      </c>
    </row>
    <row r="1050" spans="1:4" x14ac:dyDescent="0.2">
      <c r="A1050" t="s">
        <v>3732</v>
      </c>
      <c r="B1050" t="s">
        <v>2687</v>
      </c>
      <c r="D1050" t="str">
        <f t="shared" si="20"/>
        <v>Acleris umbrana</v>
      </c>
    </row>
    <row r="1051" spans="1:4" x14ac:dyDescent="0.2">
      <c r="A1051" t="s">
        <v>3734</v>
      </c>
      <c r="B1051" t="s">
        <v>3010</v>
      </c>
      <c r="D1051" t="str">
        <f t="shared" si="20"/>
        <v>Acleris cristana</v>
      </c>
    </row>
    <row r="1052" spans="1:4" x14ac:dyDescent="0.2">
      <c r="A1052" t="s">
        <v>3727</v>
      </c>
      <c r="B1052" t="s">
        <v>2683</v>
      </c>
      <c r="C1052" t="s">
        <v>3728</v>
      </c>
      <c r="D1052" t="str">
        <f t="shared" si="20"/>
        <v>Acleris variegana</v>
      </c>
    </row>
    <row r="1053" spans="1:4" x14ac:dyDescent="0.2">
      <c r="A1053" t="s">
        <v>3722</v>
      </c>
      <c r="B1053" t="s">
        <v>2678</v>
      </c>
      <c r="D1053" t="str">
        <f t="shared" si="20"/>
        <v>Acleris aspersana</v>
      </c>
    </row>
    <row r="1054" spans="1:4" x14ac:dyDescent="0.2">
      <c r="A1054" t="s">
        <v>3725</v>
      </c>
      <c r="B1054" t="s">
        <v>2681</v>
      </c>
      <c r="D1054" t="str">
        <f t="shared" si="20"/>
        <v>Acleris shepherdana</v>
      </c>
    </row>
    <row r="1055" spans="1:4" x14ac:dyDescent="0.2">
      <c r="A1055" t="s">
        <v>3733</v>
      </c>
      <c r="B1055" t="s">
        <v>2688</v>
      </c>
      <c r="D1055" t="str">
        <f t="shared" si="20"/>
        <v>Acleris hastiana</v>
      </c>
    </row>
    <row r="1056" spans="1:4" x14ac:dyDescent="0.2">
      <c r="A1056" t="s">
        <v>3729</v>
      </c>
      <c r="B1056" t="s">
        <v>2684</v>
      </c>
      <c r="D1056" t="str">
        <f t="shared" si="20"/>
        <v>Acleris permutana</v>
      </c>
    </row>
    <row r="1057" spans="1:4" x14ac:dyDescent="0.2">
      <c r="A1057" t="s">
        <v>3735</v>
      </c>
      <c r="B1057" t="s">
        <v>3011</v>
      </c>
      <c r="D1057" t="str">
        <f t="shared" si="20"/>
        <v>Acleris hyemana</v>
      </c>
    </row>
    <row r="1058" spans="1:4" x14ac:dyDescent="0.2">
      <c r="A1058" t="s">
        <v>3723</v>
      </c>
      <c r="B1058" t="s">
        <v>2679</v>
      </c>
      <c r="D1058" t="str">
        <f t="shared" ref="D1058:D1089" si="21">A1058</f>
        <v>Acleris ferrugana</v>
      </c>
    </row>
    <row r="1059" spans="1:4" x14ac:dyDescent="0.2">
      <c r="A1059" t="s">
        <v>3724</v>
      </c>
      <c r="B1059" t="s">
        <v>2680</v>
      </c>
      <c r="D1059" t="s">
        <v>4057</v>
      </c>
    </row>
    <row r="1060" spans="1:4" x14ac:dyDescent="0.2">
      <c r="A1060" t="s">
        <v>3730</v>
      </c>
      <c r="B1060" t="s">
        <v>2685</v>
      </c>
      <c r="D1060" t="str">
        <f t="shared" si="21"/>
        <v>Acleris kochiella</v>
      </c>
    </row>
    <row r="1061" spans="1:4" x14ac:dyDescent="0.2">
      <c r="A1061" t="s">
        <v>3731</v>
      </c>
      <c r="B1061" t="s">
        <v>2686</v>
      </c>
      <c r="D1061" t="str">
        <f t="shared" si="21"/>
        <v>Acleris logiana</v>
      </c>
    </row>
    <row r="1062" spans="1:4" x14ac:dyDescent="0.2">
      <c r="A1062" t="s">
        <v>3741</v>
      </c>
      <c r="B1062" t="s">
        <v>3017</v>
      </c>
      <c r="D1062" t="str">
        <f t="shared" si="21"/>
        <v>Acleris literana</v>
      </c>
    </row>
    <row r="1063" spans="1:4" x14ac:dyDescent="0.2">
      <c r="A1063" t="s">
        <v>3736</v>
      </c>
      <c r="B1063" t="s">
        <v>3012</v>
      </c>
      <c r="D1063" t="str">
        <f t="shared" si="21"/>
        <v>Acleris lipsiana</v>
      </c>
    </row>
    <row r="1064" spans="1:4" x14ac:dyDescent="0.2">
      <c r="A1064" t="s">
        <v>3737</v>
      </c>
      <c r="B1064" t="s">
        <v>3013</v>
      </c>
      <c r="D1064" t="str">
        <f t="shared" si="21"/>
        <v>Acleris rufana</v>
      </c>
    </row>
    <row r="1065" spans="1:4" x14ac:dyDescent="0.2">
      <c r="A1065" t="s">
        <v>5228</v>
      </c>
      <c r="B1065" t="s">
        <v>2650</v>
      </c>
      <c r="D1065" t="str">
        <f t="shared" si="21"/>
        <v>Eulia ministrana</v>
      </c>
    </row>
    <row r="1066" spans="1:4" x14ac:dyDescent="0.2">
      <c r="A1066" t="s">
        <v>5222</v>
      </c>
      <c r="B1066" t="s">
        <v>2646</v>
      </c>
      <c r="D1066" t="str">
        <f t="shared" si="21"/>
        <v>Pseudargyrotoza conwagana</v>
      </c>
    </row>
    <row r="1067" spans="1:4" x14ac:dyDescent="0.2">
      <c r="A1067" t="s">
        <v>3608</v>
      </c>
      <c r="B1067" t="s">
        <v>2562</v>
      </c>
      <c r="D1067" t="str">
        <f t="shared" si="21"/>
        <v>Phtheochroa inopiana</v>
      </c>
    </row>
    <row r="1068" spans="1:4" x14ac:dyDescent="0.2">
      <c r="A1068" t="s">
        <v>557</v>
      </c>
      <c r="B1068" t="s">
        <v>2563</v>
      </c>
      <c r="D1068" t="str">
        <f t="shared" si="21"/>
        <v>Phtheochroa schreibersiana</v>
      </c>
    </row>
    <row r="1069" spans="1:4" x14ac:dyDescent="0.2">
      <c r="A1069" t="s">
        <v>558</v>
      </c>
      <c r="B1069" t="s">
        <v>2564</v>
      </c>
      <c r="D1069" t="str">
        <f t="shared" si="21"/>
        <v>Phtheochroa sodaliana</v>
      </c>
    </row>
    <row r="1070" spans="1:4" x14ac:dyDescent="0.2">
      <c r="A1070" t="s">
        <v>560</v>
      </c>
      <c r="B1070" t="s">
        <v>2566</v>
      </c>
      <c r="D1070" t="str">
        <f t="shared" si="21"/>
        <v>Phtheochroa rugosana</v>
      </c>
    </row>
    <row r="1071" spans="1:4" x14ac:dyDescent="0.2">
      <c r="A1071" t="s">
        <v>559</v>
      </c>
      <c r="B1071" t="s">
        <v>2565</v>
      </c>
      <c r="D1071" t="str">
        <f t="shared" si="21"/>
        <v>Hysterophora maculosana</v>
      </c>
    </row>
    <row r="1072" spans="1:4" x14ac:dyDescent="0.2">
      <c r="A1072" t="s">
        <v>5139</v>
      </c>
      <c r="B1072" t="s">
        <v>2577</v>
      </c>
      <c r="D1072" t="str">
        <f t="shared" si="21"/>
        <v>Cochylimorpha straminea</v>
      </c>
    </row>
    <row r="1073" spans="1:4" x14ac:dyDescent="0.2">
      <c r="A1073" t="s">
        <v>5138</v>
      </c>
      <c r="B1073" t="s">
        <v>2576</v>
      </c>
      <c r="D1073" t="str">
        <f t="shared" si="21"/>
        <v>Cochylimorpha alternana</v>
      </c>
    </row>
    <row r="1074" spans="1:4" x14ac:dyDescent="0.2">
      <c r="A1074" t="s">
        <v>5136</v>
      </c>
      <c r="B1074" t="s">
        <v>2574</v>
      </c>
      <c r="D1074" t="str">
        <f t="shared" si="21"/>
        <v>Phalonidia gilvicomana</v>
      </c>
    </row>
    <row r="1075" spans="1:4" x14ac:dyDescent="0.2">
      <c r="A1075" t="s">
        <v>5137</v>
      </c>
      <c r="B1075" t="s">
        <v>2575</v>
      </c>
      <c r="D1075" t="str">
        <f t="shared" si="21"/>
        <v>Phalonidia curvistrigana</v>
      </c>
    </row>
    <row r="1076" spans="1:4" x14ac:dyDescent="0.2">
      <c r="A1076" t="s">
        <v>561</v>
      </c>
      <c r="B1076" t="s">
        <v>2567</v>
      </c>
      <c r="D1076" t="str">
        <f t="shared" si="21"/>
        <v>Phalonidia manniana</v>
      </c>
    </row>
    <row r="1077" spans="1:4" x14ac:dyDescent="0.2">
      <c r="A1077" t="s">
        <v>6154</v>
      </c>
      <c r="B1077" t="s">
        <v>6576</v>
      </c>
      <c r="D1077" t="str">
        <f t="shared" si="21"/>
        <v>Phalonidia udana</v>
      </c>
    </row>
    <row r="1078" spans="1:4" x14ac:dyDescent="0.2">
      <c r="A1078" t="s">
        <v>5135</v>
      </c>
      <c r="B1078" t="s">
        <v>2573</v>
      </c>
      <c r="D1078" t="str">
        <f t="shared" si="21"/>
        <v>Phalonidia affinitana</v>
      </c>
    </row>
    <row r="1079" spans="1:4" x14ac:dyDescent="0.2">
      <c r="A1079" t="s">
        <v>5134</v>
      </c>
      <c r="B1079" t="s">
        <v>2572</v>
      </c>
      <c r="D1079" t="str">
        <f t="shared" si="21"/>
        <v>Gynnidomorpha luridana</v>
      </c>
    </row>
    <row r="1080" spans="1:4" x14ac:dyDescent="0.2">
      <c r="A1080" t="s">
        <v>5132</v>
      </c>
      <c r="B1080" t="s">
        <v>2570</v>
      </c>
      <c r="D1080" t="str">
        <f t="shared" si="21"/>
        <v>Gynnidomorpha vectisana</v>
      </c>
    </row>
    <row r="1081" spans="1:4" x14ac:dyDescent="0.2">
      <c r="A1081" t="s">
        <v>562</v>
      </c>
      <c r="B1081" t="s">
        <v>2568</v>
      </c>
      <c r="D1081" t="str">
        <f t="shared" si="21"/>
        <v>Gynnidomorpha minimana</v>
      </c>
    </row>
    <row r="1082" spans="1:4" x14ac:dyDescent="0.2">
      <c r="A1082" t="s">
        <v>563</v>
      </c>
      <c r="B1082" t="s">
        <v>2569</v>
      </c>
      <c r="D1082" t="str">
        <f t="shared" si="21"/>
        <v>Gynnidomorpha permixtana</v>
      </c>
    </row>
    <row r="1083" spans="1:4" x14ac:dyDescent="0.2">
      <c r="A1083" t="s">
        <v>5133</v>
      </c>
      <c r="B1083" t="s">
        <v>2571</v>
      </c>
      <c r="D1083" t="str">
        <f t="shared" si="21"/>
        <v>Gynnidomorpha alismana</v>
      </c>
    </row>
    <row r="1084" spans="1:4" x14ac:dyDescent="0.2">
      <c r="A1084" t="s">
        <v>5140</v>
      </c>
      <c r="B1084" t="s">
        <v>2578</v>
      </c>
      <c r="D1084" t="str">
        <f t="shared" si="21"/>
        <v>Agapeta hamana</v>
      </c>
    </row>
    <row r="1085" spans="1:4" x14ac:dyDescent="0.2">
      <c r="A1085" t="s">
        <v>571</v>
      </c>
      <c r="B1085" t="s">
        <v>2579</v>
      </c>
      <c r="D1085" t="str">
        <f t="shared" si="21"/>
        <v>Agapeta zoegana</v>
      </c>
    </row>
    <row r="1086" spans="1:4" x14ac:dyDescent="0.2">
      <c r="A1086" t="s">
        <v>3434</v>
      </c>
      <c r="B1086" t="s">
        <v>2594</v>
      </c>
      <c r="D1086" t="str">
        <f t="shared" si="21"/>
        <v>Eupoecilia angustana</v>
      </c>
    </row>
    <row r="1087" spans="1:4" x14ac:dyDescent="0.2">
      <c r="A1087" t="s">
        <v>3435</v>
      </c>
      <c r="B1087" t="s">
        <v>2595</v>
      </c>
      <c r="C1087" t="s">
        <v>3436</v>
      </c>
      <c r="D1087" t="str">
        <f t="shared" si="21"/>
        <v>Eupoecilia ambiguella</v>
      </c>
    </row>
    <row r="1088" spans="1:4" x14ac:dyDescent="0.2">
      <c r="A1088" t="s">
        <v>3433</v>
      </c>
      <c r="B1088" t="s">
        <v>2593</v>
      </c>
      <c r="D1088" t="str">
        <f t="shared" si="21"/>
        <v>Commophila aeneana</v>
      </c>
    </row>
    <row r="1089" spans="1:4" x14ac:dyDescent="0.2">
      <c r="A1089" t="s">
        <v>5147</v>
      </c>
      <c r="B1089" t="s">
        <v>2582</v>
      </c>
      <c r="D1089" t="str">
        <f t="shared" si="21"/>
        <v>Aethes hartmanniana</v>
      </c>
    </row>
    <row r="1090" spans="1:4" x14ac:dyDescent="0.2">
      <c r="A1090" t="s">
        <v>5148</v>
      </c>
      <c r="B1090" t="s">
        <v>2583</v>
      </c>
      <c r="D1090" t="str">
        <f t="shared" ref="D1090:D1153" si="22">A1090</f>
        <v>Aethes piercei</v>
      </c>
    </row>
    <row r="1091" spans="1:4" x14ac:dyDescent="0.2">
      <c r="A1091" t="s">
        <v>5150</v>
      </c>
      <c r="B1091" t="s">
        <v>2585</v>
      </c>
      <c r="D1091" t="str">
        <f t="shared" si="22"/>
        <v>Aethes williana</v>
      </c>
    </row>
    <row r="1092" spans="1:4" x14ac:dyDescent="0.2">
      <c r="A1092" t="s">
        <v>5149</v>
      </c>
      <c r="B1092" t="s">
        <v>2584</v>
      </c>
      <c r="D1092" t="str">
        <f t="shared" si="22"/>
        <v>Aethes margarotana</v>
      </c>
    </row>
    <row r="1093" spans="1:4" x14ac:dyDescent="0.2">
      <c r="A1093" t="s">
        <v>3429</v>
      </c>
      <c r="B1093" t="s">
        <v>2589</v>
      </c>
      <c r="D1093" t="str">
        <f t="shared" si="22"/>
        <v>Aethes margaritana</v>
      </c>
    </row>
    <row r="1094" spans="1:4" x14ac:dyDescent="0.2">
      <c r="A1094" t="s">
        <v>5146</v>
      </c>
      <c r="B1094" t="s">
        <v>2581</v>
      </c>
      <c r="D1094" t="str">
        <f t="shared" si="22"/>
        <v>Aethes rutilana</v>
      </c>
    </row>
    <row r="1095" spans="1:4" x14ac:dyDescent="0.2">
      <c r="A1095" t="s">
        <v>3428</v>
      </c>
      <c r="B1095" t="s">
        <v>2588</v>
      </c>
      <c r="D1095" t="str">
        <f t="shared" si="22"/>
        <v>Aethes smeathmanniana</v>
      </c>
    </row>
    <row r="1096" spans="1:4" x14ac:dyDescent="0.2">
      <c r="A1096" t="s">
        <v>572</v>
      </c>
      <c r="B1096" t="s">
        <v>2580</v>
      </c>
      <c r="D1096" t="str">
        <f t="shared" si="22"/>
        <v>Aethes tesserana</v>
      </c>
    </row>
    <row r="1097" spans="1:4" x14ac:dyDescent="0.2">
      <c r="A1097" t="s">
        <v>3430</v>
      </c>
      <c r="B1097" t="s">
        <v>2590</v>
      </c>
      <c r="D1097" t="str">
        <f t="shared" si="22"/>
        <v>Aethes dilucidana</v>
      </c>
    </row>
    <row r="1098" spans="1:4" x14ac:dyDescent="0.2">
      <c r="A1098" t="s">
        <v>3432</v>
      </c>
      <c r="B1098" t="s">
        <v>2592</v>
      </c>
      <c r="D1098" t="str">
        <f t="shared" si="22"/>
        <v>Aethes beatricella</v>
      </c>
    </row>
    <row r="1099" spans="1:4" x14ac:dyDescent="0.2">
      <c r="A1099" t="s">
        <v>3431</v>
      </c>
      <c r="B1099" t="s">
        <v>2591</v>
      </c>
      <c r="D1099" t="str">
        <f t="shared" si="22"/>
        <v>Aethes francillana</v>
      </c>
    </row>
    <row r="1100" spans="1:4" x14ac:dyDescent="0.2">
      <c r="A1100" t="s">
        <v>6155</v>
      </c>
      <c r="B1100" t="s">
        <v>6577</v>
      </c>
      <c r="D1100" t="str">
        <f t="shared" si="22"/>
        <v>Aethes bilbaensis</v>
      </c>
    </row>
    <row r="1101" spans="1:4" x14ac:dyDescent="0.2">
      <c r="A1101" t="s">
        <v>6156</v>
      </c>
      <c r="B1101" t="s">
        <v>6578</v>
      </c>
      <c r="D1101" t="str">
        <f t="shared" si="22"/>
        <v>Aethes fennicana</v>
      </c>
    </row>
    <row r="1102" spans="1:4" x14ac:dyDescent="0.2">
      <c r="A1102" t="s">
        <v>5151</v>
      </c>
      <c r="B1102" t="s">
        <v>2586</v>
      </c>
      <c r="D1102" t="str">
        <f t="shared" si="22"/>
        <v>Aethes cnicana</v>
      </c>
    </row>
    <row r="1103" spans="1:4" x14ac:dyDescent="0.2">
      <c r="A1103" t="s">
        <v>3427</v>
      </c>
      <c r="B1103" t="s">
        <v>2587</v>
      </c>
      <c r="D1103" t="str">
        <f t="shared" si="22"/>
        <v>Aethes rubigana</v>
      </c>
    </row>
    <row r="1104" spans="1:4" x14ac:dyDescent="0.2">
      <c r="A1104" t="s">
        <v>5157</v>
      </c>
      <c r="B1104" t="s">
        <v>2599</v>
      </c>
      <c r="D1104" t="str">
        <f t="shared" si="22"/>
        <v>Cochylidia rupicola</v>
      </c>
    </row>
    <row r="1105" spans="1:4" x14ac:dyDescent="0.2">
      <c r="A1105" t="s">
        <v>5156</v>
      </c>
      <c r="B1105" t="s">
        <v>2598</v>
      </c>
      <c r="D1105" t="str">
        <f t="shared" si="22"/>
        <v>Cochylidia subroseana</v>
      </c>
    </row>
    <row r="1106" spans="1:4" x14ac:dyDescent="0.2">
      <c r="A1106" t="s">
        <v>3438</v>
      </c>
      <c r="B1106" t="s">
        <v>2597</v>
      </c>
      <c r="D1106" t="str">
        <f t="shared" si="22"/>
        <v>Cochylidia heydeniana</v>
      </c>
    </row>
    <row r="1107" spans="1:4" x14ac:dyDescent="0.2">
      <c r="A1107" t="s">
        <v>3437</v>
      </c>
      <c r="B1107" t="s">
        <v>2596</v>
      </c>
      <c r="D1107" t="str">
        <f t="shared" si="22"/>
        <v>Cochylidia implicitana</v>
      </c>
    </row>
    <row r="1108" spans="1:4" x14ac:dyDescent="0.2">
      <c r="A1108" t="s">
        <v>5167</v>
      </c>
      <c r="B1108" t="s">
        <v>2607</v>
      </c>
      <c r="D1108" t="str">
        <f t="shared" si="22"/>
        <v>Cochylis nana</v>
      </c>
    </row>
    <row r="1109" spans="1:4" x14ac:dyDescent="0.2">
      <c r="A1109" t="s">
        <v>5160</v>
      </c>
      <c r="B1109" t="s">
        <v>2602</v>
      </c>
      <c r="D1109" t="str">
        <f t="shared" si="22"/>
        <v>Cochylis roseana</v>
      </c>
    </row>
    <row r="1110" spans="1:4" x14ac:dyDescent="0.2">
      <c r="A1110" t="s">
        <v>5161</v>
      </c>
      <c r="B1110" t="s">
        <v>2603</v>
      </c>
      <c r="D1110" t="str">
        <f t="shared" si="22"/>
        <v>Cochylis flaviciliana</v>
      </c>
    </row>
    <row r="1111" spans="1:4" x14ac:dyDescent="0.2">
      <c r="A1111" t="s">
        <v>5165</v>
      </c>
      <c r="B1111" t="s">
        <v>2605</v>
      </c>
      <c r="D1111" t="str">
        <f t="shared" si="22"/>
        <v>Cochylis hybridella</v>
      </c>
    </row>
    <row r="1112" spans="1:4" x14ac:dyDescent="0.2">
      <c r="A1112" t="s">
        <v>5162</v>
      </c>
      <c r="B1112" t="s">
        <v>2604</v>
      </c>
      <c r="D1112" t="str">
        <f t="shared" si="22"/>
        <v>Cochylis dubitana</v>
      </c>
    </row>
    <row r="1113" spans="1:4" x14ac:dyDescent="0.2">
      <c r="A1113" t="s">
        <v>5164</v>
      </c>
      <c r="B1113" t="s">
        <v>5163</v>
      </c>
      <c r="D1113" t="str">
        <f t="shared" si="22"/>
        <v>Cochylis molliculana</v>
      </c>
    </row>
    <row r="1114" spans="1:4" x14ac:dyDescent="0.2">
      <c r="A1114" t="s">
        <v>360</v>
      </c>
      <c r="B1114" t="s">
        <v>359</v>
      </c>
      <c r="D1114" t="str">
        <f t="shared" si="22"/>
        <v>Cochylis atricapitana</v>
      </c>
    </row>
    <row r="1115" spans="1:4" x14ac:dyDescent="0.2">
      <c r="A1115" t="s">
        <v>5166</v>
      </c>
      <c r="B1115" t="s">
        <v>2606</v>
      </c>
      <c r="D1115" t="str">
        <f t="shared" si="22"/>
        <v>Cochylis pallidana</v>
      </c>
    </row>
    <row r="1116" spans="1:4" x14ac:dyDescent="0.2">
      <c r="A1116" t="s">
        <v>5159</v>
      </c>
      <c r="B1116" t="s">
        <v>2601</v>
      </c>
      <c r="D1116" t="str">
        <f t="shared" si="22"/>
        <v>Falseuncaria degreyana</v>
      </c>
    </row>
    <row r="1117" spans="1:4" x14ac:dyDescent="0.2">
      <c r="A1117" t="s">
        <v>5158</v>
      </c>
      <c r="B1117" t="s">
        <v>2600</v>
      </c>
      <c r="D1117" t="str">
        <f t="shared" si="22"/>
        <v>Falseuncaria ruficiliana</v>
      </c>
    </row>
    <row r="1118" spans="1:4" x14ac:dyDescent="0.2">
      <c r="A1118" t="s">
        <v>3794</v>
      </c>
      <c r="B1118" t="s">
        <v>2132</v>
      </c>
      <c r="D1118" t="str">
        <f t="shared" si="22"/>
        <v>Eudemis porphyrana</v>
      </c>
    </row>
    <row r="1119" spans="1:4" x14ac:dyDescent="0.2">
      <c r="A1119" t="s">
        <v>3793</v>
      </c>
      <c r="B1119" t="s">
        <v>2131</v>
      </c>
      <c r="D1119" t="str">
        <f t="shared" si="22"/>
        <v>Eudemis profundana</v>
      </c>
    </row>
    <row r="1120" spans="1:4" x14ac:dyDescent="0.2">
      <c r="A1120" t="s">
        <v>3765</v>
      </c>
      <c r="B1120" t="s">
        <v>3043</v>
      </c>
      <c r="D1120" t="str">
        <f t="shared" si="22"/>
        <v>Pseudosciaphila branderiana</v>
      </c>
    </row>
    <row r="1121" spans="1:4" x14ac:dyDescent="0.2">
      <c r="A1121" t="s">
        <v>3766</v>
      </c>
      <c r="B1121" t="s">
        <v>3044</v>
      </c>
      <c r="D1121" t="str">
        <f t="shared" si="22"/>
        <v>Apotomis semifasciana</v>
      </c>
    </row>
    <row r="1122" spans="1:4" x14ac:dyDescent="0.2">
      <c r="A1122" t="s">
        <v>3767</v>
      </c>
      <c r="B1122" t="s">
        <v>3045</v>
      </c>
      <c r="D1122" t="str">
        <f t="shared" si="22"/>
        <v>Apotomis infida</v>
      </c>
    </row>
    <row r="1123" spans="1:4" x14ac:dyDescent="0.2">
      <c r="A1123" t="s">
        <v>3768</v>
      </c>
      <c r="B1123" t="s">
        <v>3046</v>
      </c>
      <c r="D1123" t="str">
        <f t="shared" si="22"/>
        <v>Apotomis lineana</v>
      </c>
    </row>
    <row r="1124" spans="1:4" x14ac:dyDescent="0.2">
      <c r="A1124" t="s">
        <v>3769</v>
      </c>
      <c r="B1124" t="s">
        <v>3047</v>
      </c>
      <c r="D1124" t="str">
        <f t="shared" si="22"/>
        <v>Apotomis turbidana</v>
      </c>
    </row>
    <row r="1125" spans="1:4" x14ac:dyDescent="0.2">
      <c r="A1125" t="s">
        <v>3770</v>
      </c>
      <c r="B1125" t="s">
        <v>3048</v>
      </c>
      <c r="D1125" t="str">
        <f t="shared" si="22"/>
        <v>Apotomis betuletana</v>
      </c>
    </row>
    <row r="1126" spans="1:4" x14ac:dyDescent="0.2">
      <c r="A1126" t="s">
        <v>3771</v>
      </c>
      <c r="B1126" t="s">
        <v>3049</v>
      </c>
      <c r="D1126" t="str">
        <f t="shared" si="22"/>
        <v>Apotomis capreana</v>
      </c>
    </row>
    <row r="1127" spans="1:4" x14ac:dyDescent="0.2">
      <c r="A1127" t="s">
        <v>3772</v>
      </c>
      <c r="B1127" t="s">
        <v>3050</v>
      </c>
      <c r="D1127" t="str">
        <f t="shared" si="22"/>
        <v>Apotomis sororculana</v>
      </c>
    </row>
    <row r="1128" spans="1:4" x14ac:dyDescent="0.2">
      <c r="A1128" t="s">
        <v>3773</v>
      </c>
      <c r="B1128" t="s">
        <v>3051</v>
      </c>
      <c r="D1128" t="str">
        <f t="shared" si="22"/>
        <v>Apotomis sauciana</v>
      </c>
    </row>
    <row r="1129" spans="1:4" x14ac:dyDescent="0.2">
      <c r="A1129" t="s">
        <v>3764</v>
      </c>
      <c r="B1129" t="s">
        <v>3042</v>
      </c>
      <c r="D1129" t="str">
        <f t="shared" si="22"/>
        <v>Orthotaenia undulana</v>
      </c>
    </row>
    <row r="1130" spans="1:4" x14ac:dyDescent="0.2">
      <c r="A1130" t="s">
        <v>3763</v>
      </c>
      <c r="B1130" t="s">
        <v>3041</v>
      </c>
      <c r="D1130" t="str">
        <f t="shared" si="22"/>
        <v>Hedya salicella</v>
      </c>
    </row>
    <row r="1131" spans="1:4" x14ac:dyDescent="0.2">
      <c r="A1131" t="s">
        <v>3760</v>
      </c>
      <c r="B1131" t="s">
        <v>3038</v>
      </c>
      <c r="C1131" t="s">
        <v>3761</v>
      </c>
      <c r="D1131" t="str">
        <f t="shared" si="22"/>
        <v>Hedya nubiferana</v>
      </c>
    </row>
    <row r="1132" spans="1:4" x14ac:dyDescent="0.2">
      <c r="A1132" t="s">
        <v>3758</v>
      </c>
      <c r="B1132" t="s">
        <v>3037</v>
      </c>
      <c r="C1132" t="s">
        <v>3759</v>
      </c>
      <c r="D1132" t="str">
        <f t="shared" si="22"/>
        <v>Hedya pruniana</v>
      </c>
    </row>
    <row r="1133" spans="1:4" x14ac:dyDescent="0.2">
      <c r="A1133" t="s">
        <v>3762</v>
      </c>
      <c r="B1133" t="s">
        <v>3039</v>
      </c>
      <c r="D1133" t="str">
        <f t="shared" si="22"/>
        <v>Hedya ochroleucana</v>
      </c>
    </row>
    <row r="1134" spans="1:4" x14ac:dyDescent="0.2">
      <c r="A1134" t="s">
        <v>6157</v>
      </c>
      <c r="B1134" t="s">
        <v>3040</v>
      </c>
      <c r="D1134" t="str">
        <f t="shared" si="22"/>
        <v>Hedya atropunctana</v>
      </c>
    </row>
    <row r="1135" spans="1:4" x14ac:dyDescent="0.2">
      <c r="A1135" t="s">
        <v>3747</v>
      </c>
      <c r="B1135" t="s">
        <v>3021</v>
      </c>
      <c r="D1135" t="str">
        <f t="shared" si="22"/>
        <v>Celypha rufana</v>
      </c>
    </row>
    <row r="1136" spans="1:4" x14ac:dyDescent="0.2">
      <c r="A1136" t="s">
        <v>3745</v>
      </c>
      <c r="B1136" t="s">
        <v>3019</v>
      </c>
      <c r="D1136" t="str">
        <f t="shared" si="22"/>
        <v>Celypha striana</v>
      </c>
    </row>
    <row r="1137" spans="1:4" x14ac:dyDescent="0.2">
      <c r="A1137" t="s">
        <v>3746</v>
      </c>
      <c r="B1137" t="s">
        <v>3020</v>
      </c>
      <c r="D1137" t="str">
        <f t="shared" si="22"/>
        <v>Celypha rosaceana</v>
      </c>
    </row>
    <row r="1138" spans="1:4" x14ac:dyDescent="0.2">
      <c r="A1138" t="s">
        <v>3751</v>
      </c>
      <c r="B1138" t="s">
        <v>3750</v>
      </c>
      <c r="D1138" t="str">
        <f t="shared" si="22"/>
        <v>Celypha rurestrana</v>
      </c>
    </row>
    <row r="1139" spans="1:4" x14ac:dyDescent="0.2">
      <c r="A1139" t="s">
        <v>3749</v>
      </c>
      <c r="B1139" t="s">
        <v>3023</v>
      </c>
      <c r="D1139" t="str">
        <f t="shared" si="22"/>
        <v>Celypha cespitana</v>
      </c>
    </row>
    <row r="1140" spans="1:4" x14ac:dyDescent="0.2">
      <c r="A1140" t="s">
        <v>3748</v>
      </c>
      <c r="B1140" t="s">
        <v>3022</v>
      </c>
      <c r="D1140" t="str">
        <f t="shared" si="22"/>
        <v>Celypha woodiana</v>
      </c>
    </row>
    <row r="1141" spans="1:4" x14ac:dyDescent="0.2">
      <c r="A1141" t="s">
        <v>4336</v>
      </c>
      <c r="B1141" t="s">
        <v>4335</v>
      </c>
      <c r="D1141" t="str">
        <f t="shared" si="22"/>
        <v>Celypha lacunana</v>
      </c>
    </row>
    <row r="1142" spans="1:4" x14ac:dyDescent="0.2">
      <c r="A1142" t="s">
        <v>3752</v>
      </c>
      <c r="B1142" t="s">
        <v>3024</v>
      </c>
      <c r="D1142" t="str">
        <f t="shared" si="22"/>
        <v>Celypha rivulana</v>
      </c>
    </row>
    <row r="1143" spans="1:4" x14ac:dyDescent="0.2">
      <c r="A1143" t="s">
        <v>3754</v>
      </c>
      <c r="B1143" t="s">
        <v>3033</v>
      </c>
      <c r="D1143" t="str">
        <f t="shared" si="22"/>
        <v>Celypha doubledayana</v>
      </c>
    </row>
    <row r="1144" spans="1:4" x14ac:dyDescent="0.2">
      <c r="A1144" t="s">
        <v>3753</v>
      </c>
      <c r="B1144" t="s">
        <v>3025</v>
      </c>
      <c r="D1144" t="str">
        <f t="shared" si="22"/>
        <v>Celypha aurofasciana</v>
      </c>
    </row>
    <row r="1145" spans="1:4" x14ac:dyDescent="0.2">
      <c r="A1145" t="s">
        <v>6158</v>
      </c>
      <c r="B1145" t="s">
        <v>3032</v>
      </c>
      <c r="D1145" t="str">
        <f t="shared" si="22"/>
        <v>Phiaris obsoletana</v>
      </c>
    </row>
    <row r="1146" spans="1:4" x14ac:dyDescent="0.2">
      <c r="A1146" t="s">
        <v>6159</v>
      </c>
      <c r="B1146" t="s">
        <v>3028</v>
      </c>
      <c r="D1146" t="str">
        <f t="shared" si="22"/>
        <v>Phiaris metallicana</v>
      </c>
    </row>
    <row r="1147" spans="1:4" x14ac:dyDescent="0.2">
      <c r="A1147" t="s">
        <v>6160</v>
      </c>
      <c r="B1147" t="s">
        <v>3029</v>
      </c>
      <c r="D1147" t="str">
        <f t="shared" si="22"/>
        <v>Phiaris schulziana</v>
      </c>
    </row>
    <row r="1148" spans="1:4" x14ac:dyDescent="0.2">
      <c r="A1148" t="s">
        <v>6161</v>
      </c>
      <c r="B1148" t="s">
        <v>3031</v>
      </c>
      <c r="D1148" t="str">
        <f t="shared" si="22"/>
        <v>Phiaris micana</v>
      </c>
    </row>
    <row r="1149" spans="1:4" x14ac:dyDescent="0.2">
      <c r="A1149" t="s">
        <v>6162</v>
      </c>
      <c r="B1149" t="s">
        <v>3030</v>
      </c>
      <c r="D1149" t="str">
        <f t="shared" si="22"/>
        <v>Phiaris palustrana</v>
      </c>
    </row>
    <row r="1150" spans="1:4" x14ac:dyDescent="0.2">
      <c r="A1150" t="s">
        <v>3757</v>
      </c>
      <c r="B1150" t="s">
        <v>3036</v>
      </c>
      <c r="D1150" t="str">
        <f t="shared" si="22"/>
        <v>Pristerognatha penthinana</v>
      </c>
    </row>
    <row r="1151" spans="1:4" x14ac:dyDescent="0.2">
      <c r="A1151" t="s">
        <v>6163</v>
      </c>
      <c r="B1151" t="s">
        <v>6579</v>
      </c>
      <c r="D1151" t="str">
        <f t="shared" si="22"/>
        <v>Cymolomia hartigiana</v>
      </c>
    </row>
    <row r="1152" spans="1:4" x14ac:dyDescent="0.2">
      <c r="A1152" t="s">
        <v>6164</v>
      </c>
      <c r="B1152" t="s">
        <v>3027</v>
      </c>
      <c r="D1152" t="str">
        <f t="shared" si="22"/>
        <v>Argyroploce arbutella</v>
      </c>
    </row>
    <row r="1153" spans="1:4" x14ac:dyDescent="0.2">
      <c r="A1153" t="s">
        <v>6165</v>
      </c>
      <c r="B1153" t="s">
        <v>3026</v>
      </c>
      <c r="D1153" t="str">
        <f t="shared" si="22"/>
        <v>Stictea mygindiana</v>
      </c>
    </row>
    <row r="1154" spans="1:4" x14ac:dyDescent="0.2">
      <c r="A1154" t="s">
        <v>3756</v>
      </c>
      <c r="B1154" t="s">
        <v>3035</v>
      </c>
      <c r="D1154" t="str">
        <f t="shared" ref="D1154:D1185" si="23">A1154</f>
        <v>Olethreutes arcuella</v>
      </c>
    </row>
    <row r="1155" spans="1:4" x14ac:dyDescent="0.2">
      <c r="A1155" t="s">
        <v>3755</v>
      </c>
      <c r="B1155" t="s">
        <v>3034</v>
      </c>
      <c r="D1155" t="str">
        <f t="shared" si="23"/>
        <v>Piniphila bifasciana</v>
      </c>
    </row>
    <row r="1156" spans="1:4" x14ac:dyDescent="0.2">
      <c r="A1156" t="s">
        <v>3782</v>
      </c>
      <c r="B1156" t="s">
        <v>2123</v>
      </c>
      <c r="D1156" t="str">
        <f t="shared" si="23"/>
        <v>Lobesia occidentis</v>
      </c>
    </row>
    <row r="1157" spans="1:4" x14ac:dyDescent="0.2">
      <c r="A1157" t="s">
        <v>3784</v>
      </c>
      <c r="B1157" t="s">
        <v>2125</v>
      </c>
      <c r="C1157" t="s">
        <v>3785</v>
      </c>
      <c r="D1157" t="str">
        <f t="shared" si="23"/>
        <v>Lobesia botrana</v>
      </c>
    </row>
    <row r="1158" spans="1:4" x14ac:dyDescent="0.2">
      <c r="A1158" t="s">
        <v>3786</v>
      </c>
      <c r="B1158" t="s">
        <v>2126</v>
      </c>
      <c r="D1158" t="str">
        <f t="shared" si="23"/>
        <v>Lobesia abscisana</v>
      </c>
    </row>
    <row r="1159" spans="1:4" x14ac:dyDescent="0.2">
      <c r="A1159" t="s">
        <v>3783</v>
      </c>
      <c r="B1159" t="s">
        <v>2124</v>
      </c>
      <c r="D1159" t="str">
        <f t="shared" si="23"/>
        <v>Lobesia reliquana</v>
      </c>
    </row>
    <row r="1160" spans="1:4" x14ac:dyDescent="0.2">
      <c r="A1160" t="s">
        <v>3787</v>
      </c>
      <c r="B1160" t="s">
        <v>2127</v>
      </c>
      <c r="D1160" t="str">
        <f t="shared" si="23"/>
        <v>Lobesia littoralis</v>
      </c>
    </row>
    <row r="1161" spans="1:4" x14ac:dyDescent="0.2">
      <c r="A1161" t="s">
        <v>3774</v>
      </c>
      <c r="B1161" t="s">
        <v>3052</v>
      </c>
      <c r="D1161" t="str">
        <f t="shared" si="23"/>
        <v>Endothenia gentianaeana</v>
      </c>
    </row>
    <row r="1162" spans="1:4" x14ac:dyDescent="0.2">
      <c r="A1162" t="s">
        <v>3775</v>
      </c>
      <c r="B1162" t="s">
        <v>3053</v>
      </c>
      <c r="D1162" t="str">
        <f t="shared" si="23"/>
        <v>Endothenia oblongana</v>
      </c>
    </row>
    <row r="1163" spans="1:4" x14ac:dyDescent="0.2">
      <c r="A1163" t="s">
        <v>3776</v>
      </c>
      <c r="B1163" t="s">
        <v>3054</v>
      </c>
      <c r="D1163" t="str">
        <f t="shared" si="23"/>
        <v>Endothenia marginana</v>
      </c>
    </row>
    <row r="1164" spans="1:4" x14ac:dyDescent="0.2">
      <c r="A1164" t="s">
        <v>3777</v>
      </c>
      <c r="B1164" t="s">
        <v>3055</v>
      </c>
      <c r="D1164" t="str">
        <f t="shared" si="23"/>
        <v>Endothenia pullana</v>
      </c>
    </row>
    <row r="1165" spans="1:4" x14ac:dyDescent="0.2">
      <c r="A1165" t="s">
        <v>3778</v>
      </c>
      <c r="B1165" t="s">
        <v>3056</v>
      </c>
      <c r="D1165" t="str">
        <f t="shared" si="23"/>
        <v>Endothenia ustulana</v>
      </c>
    </row>
    <row r="1166" spans="1:4" x14ac:dyDescent="0.2">
      <c r="A1166" t="s">
        <v>3779</v>
      </c>
      <c r="B1166" t="s">
        <v>3057</v>
      </c>
      <c r="D1166" t="str">
        <f t="shared" si="23"/>
        <v>Endothenia nigricostana</v>
      </c>
    </row>
    <row r="1167" spans="1:4" x14ac:dyDescent="0.2">
      <c r="A1167" t="s">
        <v>3780</v>
      </c>
      <c r="B1167" t="s">
        <v>3058</v>
      </c>
      <c r="D1167" t="str">
        <f t="shared" si="23"/>
        <v>Endothenia ericetana</v>
      </c>
    </row>
    <row r="1168" spans="1:4" x14ac:dyDescent="0.2">
      <c r="A1168" t="s">
        <v>3781</v>
      </c>
      <c r="B1168" t="s">
        <v>3059</v>
      </c>
      <c r="D1168" t="str">
        <f t="shared" si="23"/>
        <v>Endothenia quadrimaculana</v>
      </c>
    </row>
    <row r="1169" spans="1:4" x14ac:dyDescent="0.2">
      <c r="A1169" t="s">
        <v>3789</v>
      </c>
      <c r="B1169" t="s">
        <v>2129</v>
      </c>
      <c r="D1169" t="str">
        <f t="shared" si="23"/>
        <v>Bactra lancealana</v>
      </c>
    </row>
    <row r="1170" spans="1:4" x14ac:dyDescent="0.2">
      <c r="A1170" t="s">
        <v>3788</v>
      </c>
      <c r="B1170" t="s">
        <v>2128</v>
      </c>
      <c r="D1170" t="str">
        <f t="shared" si="23"/>
        <v>Bactra furfurana</v>
      </c>
    </row>
    <row r="1171" spans="1:4" x14ac:dyDescent="0.2">
      <c r="A1171" t="s">
        <v>3791</v>
      </c>
      <c r="B1171" t="s">
        <v>3790</v>
      </c>
      <c r="D1171" t="str">
        <f t="shared" si="23"/>
        <v>Bactra lacteana</v>
      </c>
    </row>
    <row r="1172" spans="1:4" x14ac:dyDescent="0.2">
      <c r="A1172" t="s">
        <v>3792</v>
      </c>
      <c r="B1172" t="s">
        <v>2130</v>
      </c>
      <c r="D1172" t="str">
        <f t="shared" si="23"/>
        <v>Bactra robustana</v>
      </c>
    </row>
    <row r="1173" spans="1:4" x14ac:dyDescent="0.2">
      <c r="A1173" t="s">
        <v>6166</v>
      </c>
      <c r="B1173" t="s">
        <v>6580</v>
      </c>
      <c r="D1173" t="str">
        <f t="shared" si="23"/>
        <v>Bactra venosana</v>
      </c>
    </row>
    <row r="1174" spans="1:4" x14ac:dyDescent="0.2">
      <c r="A1174" t="s">
        <v>5838</v>
      </c>
      <c r="B1174" t="s">
        <v>5356</v>
      </c>
      <c r="D1174" t="str">
        <f t="shared" si="23"/>
        <v>Eucosmomorpha albersana</v>
      </c>
    </row>
    <row r="1175" spans="1:4" x14ac:dyDescent="0.2">
      <c r="A1175" t="s">
        <v>5837</v>
      </c>
      <c r="B1175" t="s">
        <v>5355</v>
      </c>
      <c r="C1175" t="s">
        <v>6450</v>
      </c>
      <c r="D1175" t="str">
        <f t="shared" si="23"/>
        <v>Enarmonia formosana</v>
      </c>
    </row>
    <row r="1176" spans="1:4" x14ac:dyDescent="0.2">
      <c r="A1176" t="s">
        <v>3797</v>
      </c>
      <c r="B1176" t="s">
        <v>2135</v>
      </c>
      <c r="D1176" t="str">
        <f t="shared" si="23"/>
        <v>Ancylis unguicella</v>
      </c>
    </row>
    <row r="1177" spans="1:4" x14ac:dyDescent="0.2">
      <c r="A1177" t="s">
        <v>3798</v>
      </c>
      <c r="B1177" t="s">
        <v>2136</v>
      </c>
      <c r="D1177" t="str">
        <f t="shared" si="23"/>
        <v>Ancylis uncella</v>
      </c>
    </row>
    <row r="1178" spans="1:4" x14ac:dyDescent="0.2">
      <c r="A1178" t="s">
        <v>3807</v>
      </c>
      <c r="B1178" t="s">
        <v>2141</v>
      </c>
      <c r="D1178" t="str">
        <f t="shared" si="23"/>
        <v>Ancylis laetana</v>
      </c>
    </row>
    <row r="1179" spans="1:4" x14ac:dyDescent="0.2">
      <c r="A1179" t="s">
        <v>3806</v>
      </c>
      <c r="B1179" t="s">
        <v>2140</v>
      </c>
      <c r="D1179" t="str">
        <f t="shared" si="23"/>
        <v>Ancylis obtusana</v>
      </c>
    </row>
    <row r="1180" spans="1:4" x14ac:dyDescent="0.2">
      <c r="A1180" t="s">
        <v>3796</v>
      </c>
      <c r="B1180" t="s">
        <v>2134</v>
      </c>
      <c r="D1180" t="str">
        <f t="shared" si="23"/>
        <v>Ancylis comptana</v>
      </c>
    </row>
    <row r="1181" spans="1:4" x14ac:dyDescent="0.2">
      <c r="A1181" t="s">
        <v>3805</v>
      </c>
      <c r="B1181" t="s">
        <v>2139</v>
      </c>
      <c r="D1181" t="str">
        <f t="shared" si="23"/>
        <v>Ancylis upupana</v>
      </c>
    </row>
    <row r="1182" spans="1:4" x14ac:dyDescent="0.2">
      <c r="A1182" t="s">
        <v>3799</v>
      </c>
      <c r="B1182" t="s">
        <v>2137</v>
      </c>
      <c r="D1182" t="str">
        <f t="shared" si="23"/>
        <v>Ancylis geminana</v>
      </c>
    </row>
    <row r="1183" spans="1:4" x14ac:dyDescent="0.2">
      <c r="A1183" t="s">
        <v>3803</v>
      </c>
      <c r="B1183" t="s">
        <v>3802</v>
      </c>
      <c r="D1183" t="str">
        <f t="shared" si="23"/>
        <v>Ancylis subarcuana</v>
      </c>
    </row>
    <row r="1184" spans="1:4" x14ac:dyDescent="0.2">
      <c r="A1184" t="s">
        <v>3801</v>
      </c>
      <c r="B1184" t="s">
        <v>3800</v>
      </c>
      <c r="D1184" t="str">
        <f t="shared" si="23"/>
        <v>Ancylis diminutana</v>
      </c>
    </row>
    <row r="1185" spans="1:4" x14ac:dyDescent="0.2">
      <c r="A1185" t="s">
        <v>3809</v>
      </c>
      <c r="B1185" t="s">
        <v>2143</v>
      </c>
      <c r="D1185" t="str">
        <f t="shared" si="23"/>
        <v>Ancylis unculana</v>
      </c>
    </row>
    <row r="1186" spans="1:4" x14ac:dyDescent="0.2">
      <c r="A1186" t="s">
        <v>3812</v>
      </c>
      <c r="B1186" t="s">
        <v>2146</v>
      </c>
      <c r="D1186" t="str">
        <f t="shared" ref="D1186:D1217" si="24">A1186</f>
        <v>Ancylis myrtillana</v>
      </c>
    </row>
    <row r="1187" spans="1:4" x14ac:dyDescent="0.2">
      <c r="A1187" t="s">
        <v>3813</v>
      </c>
      <c r="B1187" t="s">
        <v>2147</v>
      </c>
      <c r="D1187" t="str">
        <f t="shared" si="24"/>
        <v>Ancylis apicella</v>
      </c>
    </row>
    <row r="1188" spans="1:4" x14ac:dyDescent="0.2">
      <c r="A1188" t="s">
        <v>3811</v>
      </c>
      <c r="B1188" t="s">
        <v>2145</v>
      </c>
      <c r="D1188" t="str">
        <f t="shared" si="24"/>
        <v>Ancylis paludana</v>
      </c>
    </row>
    <row r="1189" spans="1:4" x14ac:dyDescent="0.2">
      <c r="A1189" t="s">
        <v>3810</v>
      </c>
      <c r="B1189" t="s">
        <v>2144</v>
      </c>
      <c r="D1189" t="str">
        <f t="shared" si="24"/>
        <v>Ancylis badiana</v>
      </c>
    </row>
    <row r="1190" spans="1:4" x14ac:dyDescent="0.2">
      <c r="A1190" t="s">
        <v>3795</v>
      </c>
      <c r="B1190" t="s">
        <v>2133</v>
      </c>
      <c r="D1190" t="str">
        <f t="shared" si="24"/>
        <v>Ancylis achatana</v>
      </c>
    </row>
    <row r="1191" spans="1:4" x14ac:dyDescent="0.2">
      <c r="A1191" t="s">
        <v>3804</v>
      </c>
      <c r="B1191" t="s">
        <v>2138</v>
      </c>
      <c r="D1191" t="str">
        <f t="shared" si="24"/>
        <v>Ancylis mitterbacheriana</v>
      </c>
    </row>
    <row r="1192" spans="1:4" x14ac:dyDescent="0.2">
      <c r="A1192" t="s">
        <v>3808</v>
      </c>
      <c r="B1192" t="s">
        <v>2142</v>
      </c>
      <c r="D1192" t="str">
        <f t="shared" si="24"/>
        <v>Ancylis tineana</v>
      </c>
    </row>
    <row r="1193" spans="1:4" x14ac:dyDescent="0.2">
      <c r="A1193" t="s">
        <v>149</v>
      </c>
      <c r="B1193" t="s">
        <v>1044</v>
      </c>
      <c r="D1193" t="str">
        <f t="shared" si="24"/>
        <v>Eriopsela quadrana</v>
      </c>
    </row>
    <row r="1194" spans="1:4" x14ac:dyDescent="0.2">
      <c r="A1194" t="s">
        <v>166</v>
      </c>
      <c r="B1194" t="s">
        <v>5343</v>
      </c>
      <c r="D1194" t="str">
        <f t="shared" si="24"/>
        <v>Thiodia citrana</v>
      </c>
    </row>
    <row r="1195" spans="1:4" x14ac:dyDescent="0.2">
      <c r="A1195" t="s">
        <v>124</v>
      </c>
      <c r="B1195" t="s">
        <v>1017</v>
      </c>
      <c r="D1195" t="str">
        <f t="shared" si="24"/>
        <v>Rhopobota myrtillana</v>
      </c>
    </row>
    <row r="1196" spans="1:4" x14ac:dyDescent="0.2">
      <c r="A1196" t="s">
        <v>123</v>
      </c>
      <c r="B1196" t="s">
        <v>1016</v>
      </c>
      <c r="D1196" t="str">
        <f t="shared" si="24"/>
        <v>Rhopobota stagnana</v>
      </c>
    </row>
    <row r="1197" spans="1:4" x14ac:dyDescent="0.2">
      <c r="A1197" t="s">
        <v>119</v>
      </c>
      <c r="B1197" t="s">
        <v>1013</v>
      </c>
      <c r="D1197" t="str">
        <f t="shared" si="24"/>
        <v>Rhopobota ustomaculana</v>
      </c>
    </row>
    <row r="1198" spans="1:4" x14ac:dyDescent="0.2">
      <c r="A1198" t="s">
        <v>120</v>
      </c>
      <c r="B1198" t="s">
        <v>1014</v>
      </c>
      <c r="C1198" t="s">
        <v>121</v>
      </c>
      <c r="D1198" t="str">
        <f t="shared" si="24"/>
        <v>Rhopobota naevana</v>
      </c>
    </row>
    <row r="1199" spans="1:4" x14ac:dyDescent="0.2">
      <c r="A1199" t="s">
        <v>167</v>
      </c>
      <c r="B1199" t="s">
        <v>5344</v>
      </c>
      <c r="C1199" t="s">
        <v>168</v>
      </c>
      <c r="D1199" t="str">
        <f t="shared" si="24"/>
        <v>Spilonota ocellana</v>
      </c>
    </row>
    <row r="1200" spans="1:4" x14ac:dyDescent="0.2">
      <c r="A1200" t="s">
        <v>170</v>
      </c>
      <c r="B1200" t="s">
        <v>169</v>
      </c>
      <c r="D1200" t="str">
        <f t="shared" si="24"/>
        <v>Spilonota laricana</v>
      </c>
    </row>
    <row r="1201" spans="1:4" x14ac:dyDescent="0.2">
      <c r="A1201" t="s">
        <v>122</v>
      </c>
      <c r="B1201" t="s">
        <v>1015</v>
      </c>
      <c r="D1201" t="str">
        <f t="shared" si="24"/>
        <v>Acroclita subsequana</v>
      </c>
    </row>
    <row r="1202" spans="1:4" x14ac:dyDescent="0.2">
      <c r="A1202" t="s">
        <v>137</v>
      </c>
      <c r="B1202" t="s">
        <v>1028</v>
      </c>
      <c r="D1202" t="str">
        <f t="shared" si="24"/>
        <v>Gibberifera simplana</v>
      </c>
    </row>
    <row r="1203" spans="1:4" x14ac:dyDescent="0.2">
      <c r="A1203" t="s">
        <v>3838</v>
      </c>
      <c r="B1203" t="s">
        <v>1008</v>
      </c>
      <c r="D1203" t="str">
        <f t="shared" si="24"/>
        <v>Epinotia sordidana</v>
      </c>
    </row>
    <row r="1204" spans="1:4" x14ac:dyDescent="0.2">
      <c r="A1204" t="s">
        <v>3839</v>
      </c>
      <c r="B1204" t="s">
        <v>1009</v>
      </c>
      <c r="D1204" t="str">
        <f t="shared" si="24"/>
        <v>Epinotia caprana</v>
      </c>
    </row>
    <row r="1205" spans="1:4" x14ac:dyDescent="0.2">
      <c r="A1205" t="s">
        <v>3836</v>
      </c>
      <c r="B1205" t="s">
        <v>2168</v>
      </c>
      <c r="D1205" t="str">
        <f t="shared" si="24"/>
        <v>Epinotia trigonella</v>
      </c>
    </row>
    <row r="1206" spans="1:4" x14ac:dyDescent="0.2">
      <c r="A1206" t="s">
        <v>3840</v>
      </c>
      <c r="B1206" t="s">
        <v>1010</v>
      </c>
      <c r="D1206" t="str">
        <f t="shared" si="24"/>
        <v>Epinotia brunnichana</v>
      </c>
    </row>
    <row r="1207" spans="1:4" x14ac:dyDescent="0.2">
      <c r="A1207" t="s">
        <v>3837</v>
      </c>
      <c r="B1207" t="s">
        <v>1007</v>
      </c>
      <c r="D1207" t="str">
        <f t="shared" si="24"/>
        <v>Epinotia maculana</v>
      </c>
    </row>
    <row r="1208" spans="1:4" x14ac:dyDescent="0.2">
      <c r="A1208" t="s">
        <v>3841</v>
      </c>
      <c r="B1208" t="s">
        <v>1011</v>
      </c>
      <c r="D1208" t="str">
        <f t="shared" si="24"/>
        <v>Epinotia solandriana</v>
      </c>
    </row>
    <row r="1209" spans="1:4" x14ac:dyDescent="0.2">
      <c r="A1209" t="s">
        <v>3835</v>
      </c>
      <c r="B1209" t="s">
        <v>2167</v>
      </c>
      <c r="D1209" t="str">
        <f t="shared" si="24"/>
        <v>Epinotia abbreviana</v>
      </c>
    </row>
    <row r="1210" spans="1:4" x14ac:dyDescent="0.2">
      <c r="A1210" t="s">
        <v>3825</v>
      </c>
      <c r="B1210" t="s">
        <v>2158</v>
      </c>
      <c r="D1210" t="str">
        <f t="shared" si="24"/>
        <v>Epinotia nemorivaga</v>
      </c>
    </row>
    <row r="1211" spans="1:4" x14ac:dyDescent="0.2">
      <c r="A1211" t="s">
        <v>682</v>
      </c>
      <c r="B1211" t="s">
        <v>681</v>
      </c>
      <c r="D1211" t="str">
        <f t="shared" si="24"/>
        <v>Epinotia granitana</v>
      </c>
    </row>
    <row r="1212" spans="1:4" x14ac:dyDescent="0.2">
      <c r="A1212" t="s">
        <v>3828</v>
      </c>
      <c r="B1212" t="s">
        <v>2161</v>
      </c>
      <c r="D1212" t="str">
        <f t="shared" si="24"/>
        <v>Epinotia signatana</v>
      </c>
    </row>
    <row r="1213" spans="1:4" x14ac:dyDescent="0.2">
      <c r="A1213" t="s">
        <v>3831</v>
      </c>
      <c r="B1213" t="s">
        <v>2164</v>
      </c>
      <c r="C1213" t="s">
        <v>3832</v>
      </c>
      <c r="D1213" t="str">
        <f t="shared" si="24"/>
        <v>Epinotia cruciana</v>
      </c>
    </row>
    <row r="1214" spans="1:4" x14ac:dyDescent="0.2">
      <c r="A1214" t="s">
        <v>3833</v>
      </c>
      <c r="B1214" t="s">
        <v>2165</v>
      </c>
      <c r="D1214" t="str">
        <f t="shared" si="24"/>
        <v>Epinotia mercuriana</v>
      </c>
    </row>
    <row r="1215" spans="1:4" x14ac:dyDescent="0.2">
      <c r="A1215" t="s">
        <v>4051</v>
      </c>
      <c r="B1215" t="s">
        <v>4050</v>
      </c>
      <c r="D1215" t="str">
        <f t="shared" si="24"/>
        <v>Epinotia immundana</v>
      </c>
    </row>
    <row r="1216" spans="1:4" x14ac:dyDescent="0.2">
      <c r="A1216" t="s">
        <v>3834</v>
      </c>
      <c r="B1216" t="s">
        <v>2166</v>
      </c>
      <c r="D1216" t="str">
        <f t="shared" si="24"/>
        <v>Epinotia crenana</v>
      </c>
    </row>
    <row r="1217" spans="1:4" x14ac:dyDescent="0.2">
      <c r="A1217" t="s">
        <v>3829</v>
      </c>
      <c r="B1217" t="s">
        <v>2162</v>
      </c>
      <c r="D1217" t="str">
        <f t="shared" si="24"/>
        <v>Epinotia nanana</v>
      </c>
    </row>
    <row r="1218" spans="1:4" x14ac:dyDescent="0.2">
      <c r="A1218" t="s">
        <v>3819</v>
      </c>
      <c r="B1218" t="s">
        <v>2153</v>
      </c>
      <c r="D1218" t="str">
        <f t="shared" ref="D1218:D1281" si="25">A1218</f>
        <v>Epinotia demarniana</v>
      </c>
    </row>
    <row r="1219" spans="1:4" x14ac:dyDescent="0.2">
      <c r="A1219" t="s">
        <v>3816</v>
      </c>
      <c r="B1219" t="s">
        <v>2150</v>
      </c>
      <c r="D1219" t="str">
        <f t="shared" si="25"/>
        <v>Epinotia subocellana</v>
      </c>
    </row>
    <row r="1220" spans="1:4" x14ac:dyDescent="0.2">
      <c r="A1220" t="s">
        <v>3820</v>
      </c>
      <c r="B1220" t="s">
        <v>2154</v>
      </c>
      <c r="D1220" t="str">
        <f t="shared" si="25"/>
        <v>Epinotia tetraquetrana</v>
      </c>
    </row>
    <row r="1221" spans="1:4" x14ac:dyDescent="0.2">
      <c r="A1221" t="s">
        <v>3814</v>
      </c>
      <c r="B1221" t="s">
        <v>2148</v>
      </c>
      <c r="D1221" t="str">
        <f t="shared" si="25"/>
        <v>Epinotia pygmaeana</v>
      </c>
    </row>
    <row r="1222" spans="1:4" x14ac:dyDescent="0.2">
      <c r="A1222" t="s">
        <v>3815</v>
      </c>
      <c r="B1222" t="s">
        <v>2149</v>
      </c>
      <c r="D1222" t="str">
        <f t="shared" si="25"/>
        <v>Epinotia subsequana</v>
      </c>
    </row>
    <row r="1223" spans="1:4" x14ac:dyDescent="0.2">
      <c r="A1223" t="s">
        <v>3822</v>
      </c>
      <c r="B1223" t="s">
        <v>2156</v>
      </c>
      <c r="C1223" t="s">
        <v>3823</v>
      </c>
      <c r="D1223" t="str">
        <f t="shared" si="25"/>
        <v>Epinotia tenerana</v>
      </c>
    </row>
    <row r="1224" spans="1:4" x14ac:dyDescent="0.2">
      <c r="A1224" t="s">
        <v>3818</v>
      </c>
      <c r="B1224" t="s">
        <v>2152</v>
      </c>
      <c r="D1224" t="str">
        <f t="shared" si="25"/>
        <v>Epinotia ramella</v>
      </c>
    </row>
    <row r="1225" spans="1:4" x14ac:dyDescent="0.2">
      <c r="A1225" t="s">
        <v>3824</v>
      </c>
      <c r="B1225" t="s">
        <v>2157</v>
      </c>
      <c r="D1225" t="str">
        <f t="shared" si="25"/>
        <v>Epinotia nigricana</v>
      </c>
    </row>
    <row r="1226" spans="1:4" x14ac:dyDescent="0.2">
      <c r="A1226" t="s">
        <v>3830</v>
      </c>
      <c r="B1226" t="s">
        <v>2163</v>
      </c>
      <c r="D1226" t="str">
        <f t="shared" si="25"/>
        <v>Epinotia rubiginosana</v>
      </c>
    </row>
    <row r="1227" spans="1:4" x14ac:dyDescent="0.2">
      <c r="A1227" t="s">
        <v>3826</v>
      </c>
      <c r="B1227" t="s">
        <v>2159</v>
      </c>
      <c r="D1227" t="str">
        <f t="shared" si="25"/>
        <v>Epinotia tedella</v>
      </c>
    </row>
    <row r="1228" spans="1:4" x14ac:dyDescent="0.2">
      <c r="A1228" t="s">
        <v>3827</v>
      </c>
      <c r="B1228" t="s">
        <v>2160</v>
      </c>
      <c r="D1228" t="str">
        <f t="shared" si="25"/>
        <v>Epinotia fraternana</v>
      </c>
    </row>
    <row r="1229" spans="1:4" x14ac:dyDescent="0.2">
      <c r="A1229" t="s">
        <v>3817</v>
      </c>
      <c r="B1229" t="s">
        <v>2151</v>
      </c>
      <c r="D1229" t="str">
        <f t="shared" si="25"/>
        <v>Epinotia bilunana</v>
      </c>
    </row>
    <row r="1230" spans="1:4" x14ac:dyDescent="0.2">
      <c r="A1230" t="s">
        <v>3821</v>
      </c>
      <c r="B1230" t="s">
        <v>2155</v>
      </c>
      <c r="D1230" t="str">
        <f t="shared" si="25"/>
        <v>Epinotia nisella</v>
      </c>
    </row>
    <row r="1231" spans="1:4" x14ac:dyDescent="0.2">
      <c r="A1231" t="s">
        <v>6167</v>
      </c>
      <c r="B1231" t="s">
        <v>6581</v>
      </c>
      <c r="D1231" t="str">
        <f t="shared" si="25"/>
        <v>Epinotia cinereana</v>
      </c>
    </row>
    <row r="1232" spans="1:4" x14ac:dyDescent="0.2">
      <c r="A1232" t="s">
        <v>129</v>
      </c>
      <c r="B1232" t="s">
        <v>1021</v>
      </c>
      <c r="C1232" t="s">
        <v>130</v>
      </c>
      <c r="D1232" t="str">
        <f t="shared" si="25"/>
        <v>Zeiraphera griseana</v>
      </c>
    </row>
    <row r="1233" spans="1:4" x14ac:dyDescent="0.2">
      <c r="A1233" t="s">
        <v>127</v>
      </c>
      <c r="B1233" t="s">
        <v>1019</v>
      </c>
      <c r="D1233" t="str">
        <f t="shared" si="25"/>
        <v>Zeiraphera rufimitrana</v>
      </c>
    </row>
    <row r="1234" spans="1:4" x14ac:dyDescent="0.2">
      <c r="A1234" t="s">
        <v>125</v>
      </c>
      <c r="B1234" t="s">
        <v>1018</v>
      </c>
      <c r="C1234" t="s">
        <v>126</v>
      </c>
      <c r="D1234" t="str">
        <f t="shared" si="25"/>
        <v>Zeiraphera ratzeburgiana</v>
      </c>
    </row>
    <row r="1235" spans="1:4" x14ac:dyDescent="0.2">
      <c r="A1235" t="s">
        <v>128</v>
      </c>
      <c r="B1235" t="s">
        <v>1020</v>
      </c>
      <c r="D1235" t="str">
        <f t="shared" si="25"/>
        <v>Zeiraphera isertana</v>
      </c>
    </row>
    <row r="1236" spans="1:4" x14ac:dyDescent="0.2">
      <c r="A1236" t="s">
        <v>3842</v>
      </c>
      <c r="B1236" t="s">
        <v>1012</v>
      </c>
      <c r="D1236" t="str">
        <f t="shared" si="25"/>
        <v>Crocidosema plebejana</v>
      </c>
    </row>
    <row r="1237" spans="1:4" x14ac:dyDescent="0.2">
      <c r="A1237" t="s">
        <v>6168</v>
      </c>
      <c r="B1237" t="s">
        <v>1053</v>
      </c>
      <c r="D1237" t="str">
        <f t="shared" si="25"/>
        <v>Phaneta pauperana</v>
      </c>
    </row>
    <row r="1238" spans="1:4" x14ac:dyDescent="0.2">
      <c r="A1238" t="s">
        <v>148</v>
      </c>
      <c r="B1238" t="s">
        <v>1043</v>
      </c>
      <c r="D1238" t="str">
        <f t="shared" si="25"/>
        <v>Pelochrista caecimaculana</v>
      </c>
    </row>
    <row r="1239" spans="1:4" x14ac:dyDescent="0.2">
      <c r="A1239" t="s">
        <v>165</v>
      </c>
      <c r="B1239" t="s">
        <v>5342</v>
      </c>
      <c r="D1239" t="str">
        <f t="shared" si="25"/>
        <v>Eucosma obumbratana</v>
      </c>
    </row>
    <row r="1240" spans="1:4" x14ac:dyDescent="0.2">
      <c r="A1240" t="s">
        <v>164</v>
      </c>
      <c r="B1240" t="s">
        <v>5341</v>
      </c>
      <c r="D1240" t="str">
        <f t="shared" si="25"/>
        <v>Eucosma cana</v>
      </c>
    </row>
    <row r="1241" spans="1:4" x14ac:dyDescent="0.2">
      <c r="A1241" t="s">
        <v>159</v>
      </c>
      <c r="B1241" t="s">
        <v>1055</v>
      </c>
      <c r="D1241" t="str">
        <f t="shared" si="25"/>
        <v>Eucosma hohenwartiana</v>
      </c>
    </row>
    <row r="1242" spans="1:4" x14ac:dyDescent="0.2">
      <c r="A1242" t="s">
        <v>163</v>
      </c>
      <c r="B1242" t="s">
        <v>162</v>
      </c>
      <c r="D1242" t="str">
        <f t="shared" si="25"/>
        <v>Eucosma fulvana</v>
      </c>
    </row>
    <row r="1243" spans="1:4" x14ac:dyDescent="0.2">
      <c r="A1243" t="s">
        <v>161</v>
      </c>
      <c r="B1243" t="s">
        <v>160</v>
      </c>
      <c r="D1243" t="str">
        <f t="shared" si="25"/>
        <v>Eucosma parvulana</v>
      </c>
    </row>
    <row r="1244" spans="1:4" x14ac:dyDescent="0.2">
      <c r="A1244" t="s">
        <v>157</v>
      </c>
      <c r="B1244" t="s">
        <v>1052</v>
      </c>
      <c r="D1244" t="str">
        <f t="shared" si="25"/>
        <v>Eucosma campoliliana</v>
      </c>
    </row>
    <row r="1245" spans="1:4" x14ac:dyDescent="0.2">
      <c r="A1245" t="s">
        <v>154</v>
      </c>
      <c r="B1245" t="s">
        <v>1049</v>
      </c>
      <c r="D1245" t="str">
        <f t="shared" si="25"/>
        <v>Eucosma aemulana</v>
      </c>
    </row>
    <row r="1246" spans="1:4" x14ac:dyDescent="0.2">
      <c r="A1246" t="s">
        <v>151</v>
      </c>
      <c r="B1246" t="s">
        <v>1046</v>
      </c>
      <c r="D1246" t="str">
        <f t="shared" si="25"/>
        <v>Eucosma rubescana</v>
      </c>
    </row>
    <row r="1247" spans="1:4" x14ac:dyDescent="0.2">
      <c r="A1247" t="s">
        <v>153</v>
      </c>
      <c r="B1247" t="s">
        <v>1048</v>
      </c>
      <c r="D1247" t="str">
        <f t="shared" si="25"/>
        <v>Eucosma tripoliana</v>
      </c>
    </row>
    <row r="1248" spans="1:4" x14ac:dyDescent="0.2">
      <c r="A1248" t="s">
        <v>155</v>
      </c>
      <c r="B1248" t="s">
        <v>1050</v>
      </c>
      <c r="D1248" t="str">
        <f t="shared" si="25"/>
        <v>Eucosma lacteana</v>
      </c>
    </row>
    <row r="1249" spans="1:4" x14ac:dyDescent="0.2">
      <c r="A1249" t="s">
        <v>156</v>
      </c>
      <c r="B1249" t="s">
        <v>1051</v>
      </c>
      <c r="D1249" t="str">
        <f t="shared" si="25"/>
        <v>Eucosma metzneriana</v>
      </c>
    </row>
    <row r="1250" spans="1:4" x14ac:dyDescent="0.2">
      <c r="A1250" t="s">
        <v>152</v>
      </c>
      <c r="B1250" t="s">
        <v>1047</v>
      </c>
      <c r="D1250" t="str">
        <f t="shared" si="25"/>
        <v>Eucosma conterminana</v>
      </c>
    </row>
    <row r="1251" spans="1:4" x14ac:dyDescent="0.2">
      <c r="A1251" t="s">
        <v>150</v>
      </c>
      <c r="B1251" t="s">
        <v>1045</v>
      </c>
      <c r="D1251" t="str">
        <f t="shared" si="25"/>
        <v>Eucosma aspidiscana</v>
      </c>
    </row>
    <row r="1252" spans="1:4" x14ac:dyDescent="0.2">
      <c r="A1252" t="s">
        <v>158</v>
      </c>
      <c r="B1252" t="s">
        <v>1054</v>
      </c>
      <c r="D1252" t="str">
        <f t="shared" si="25"/>
        <v>Eucosma pupillana</v>
      </c>
    </row>
    <row r="1253" spans="1:4" x14ac:dyDescent="0.2">
      <c r="A1253" t="s">
        <v>135</v>
      </c>
      <c r="B1253" t="s">
        <v>1026</v>
      </c>
      <c r="D1253" t="str">
        <f t="shared" si="25"/>
        <v>Gypsonoma minutana</v>
      </c>
    </row>
    <row r="1254" spans="1:4" x14ac:dyDescent="0.2">
      <c r="A1254" t="s">
        <v>133</v>
      </c>
      <c r="B1254" t="s">
        <v>1024</v>
      </c>
      <c r="D1254" t="str">
        <f t="shared" si="25"/>
        <v>Gypsonoma dealbana</v>
      </c>
    </row>
    <row r="1255" spans="1:4" x14ac:dyDescent="0.2">
      <c r="A1255" t="s">
        <v>134</v>
      </c>
      <c r="B1255" t="s">
        <v>1025</v>
      </c>
      <c r="D1255" t="str">
        <f t="shared" si="25"/>
        <v>Gypsonoma oppressana</v>
      </c>
    </row>
    <row r="1256" spans="1:4" x14ac:dyDescent="0.2">
      <c r="A1256" t="s">
        <v>132</v>
      </c>
      <c r="B1256" t="s">
        <v>1023</v>
      </c>
      <c r="D1256" t="str">
        <f t="shared" si="25"/>
        <v>Gypsonoma sociana</v>
      </c>
    </row>
    <row r="1257" spans="1:4" x14ac:dyDescent="0.2">
      <c r="A1257" t="s">
        <v>136</v>
      </c>
      <c r="B1257" t="s">
        <v>1027</v>
      </c>
      <c r="D1257" t="str">
        <f t="shared" si="25"/>
        <v>Gypsonoma nitidulana</v>
      </c>
    </row>
    <row r="1258" spans="1:4" x14ac:dyDescent="0.2">
      <c r="A1258" t="s">
        <v>131</v>
      </c>
      <c r="B1258" t="s">
        <v>1022</v>
      </c>
      <c r="D1258" t="str">
        <f t="shared" si="25"/>
        <v>Gypsonoma aceriana</v>
      </c>
    </row>
    <row r="1259" spans="1:4" x14ac:dyDescent="0.2">
      <c r="A1259" t="s">
        <v>146</v>
      </c>
      <c r="B1259" t="s">
        <v>1041</v>
      </c>
      <c r="D1259" t="str">
        <f t="shared" si="25"/>
        <v>Epiblema sticticana</v>
      </c>
    </row>
    <row r="1260" spans="1:4" x14ac:dyDescent="0.2">
      <c r="A1260" t="s">
        <v>142</v>
      </c>
      <c r="B1260" t="s">
        <v>1039</v>
      </c>
      <c r="D1260" t="str">
        <f t="shared" si="25"/>
        <v>Epiblema scutulana</v>
      </c>
    </row>
    <row r="1261" spans="1:4" x14ac:dyDescent="0.2">
      <c r="A1261" t="s">
        <v>144</v>
      </c>
      <c r="B1261" t="s">
        <v>143</v>
      </c>
      <c r="D1261" t="str">
        <f t="shared" si="25"/>
        <v>Epiblema cirsiana</v>
      </c>
    </row>
    <row r="1262" spans="1:4" x14ac:dyDescent="0.2">
      <c r="A1262" t="s">
        <v>145</v>
      </c>
      <c r="B1262" t="s">
        <v>1040</v>
      </c>
      <c r="D1262" t="str">
        <f t="shared" si="25"/>
        <v>Epiblema cnicicolana</v>
      </c>
    </row>
    <row r="1263" spans="1:4" x14ac:dyDescent="0.2">
      <c r="A1263" t="s">
        <v>141</v>
      </c>
      <c r="B1263" t="s">
        <v>1038</v>
      </c>
      <c r="D1263" t="str">
        <f t="shared" si="25"/>
        <v>Epiblema foenella</v>
      </c>
    </row>
    <row r="1264" spans="1:4" x14ac:dyDescent="0.2">
      <c r="A1264" t="s">
        <v>147</v>
      </c>
      <c r="B1264" t="s">
        <v>1042</v>
      </c>
      <c r="D1264" t="str">
        <f t="shared" si="25"/>
        <v>Epiblema costipunctana</v>
      </c>
    </row>
    <row r="1265" spans="1:4" x14ac:dyDescent="0.2">
      <c r="A1265" t="s">
        <v>140</v>
      </c>
      <c r="B1265" t="s">
        <v>1037</v>
      </c>
      <c r="D1265" t="str">
        <f t="shared" si="25"/>
        <v>Epiblema turbidana</v>
      </c>
    </row>
    <row r="1266" spans="1:4" x14ac:dyDescent="0.2">
      <c r="A1266" t="s">
        <v>139</v>
      </c>
      <c r="B1266" t="s">
        <v>1036</v>
      </c>
      <c r="D1266" t="str">
        <f t="shared" si="25"/>
        <v>Epiblema grandaevana</v>
      </c>
    </row>
    <row r="1267" spans="1:4" x14ac:dyDescent="0.2">
      <c r="A1267" t="s">
        <v>6169</v>
      </c>
      <c r="B1267" t="s">
        <v>1029</v>
      </c>
      <c r="D1267" t="str">
        <f t="shared" si="25"/>
        <v>Notocelia cynosbatella</v>
      </c>
    </row>
    <row r="1268" spans="1:4" x14ac:dyDescent="0.2">
      <c r="A1268" t="s">
        <v>6170</v>
      </c>
      <c r="B1268" t="s">
        <v>1035</v>
      </c>
      <c r="D1268" t="str">
        <f t="shared" si="25"/>
        <v>Notocelia tetragonana</v>
      </c>
    </row>
    <row r="1269" spans="1:4" x14ac:dyDescent="0.2">
      <c r="A1269" t="s">
        <v>6171</v>
      </c>
      <c r="B1269" t="s">
        <v>1030</v>
      </c>
      <c r="C1269" t="s">
        <v>138</v>
      </c>
      <c r="D1269" t="str">
        <f t="shared" si="25"/>
        <v>Notocelia uddmanniana</v>
      </c>
    </row>
    <row r="1270" spans="1:4" x14ac:dyDescent="0.2">
      <c r="A1270" t="s">
        <v>6172</v>
      </c>
      <c r="B1270" t="s">
        <v>1033</v>
      </c>
      <c r="D1270" t="str">
        <f t="shared" si="25"/>
        <v>Notocelia roborana</v>
      </c>
    </row>
    <row r="1271" spans="1:4" x14ac:dyDescent="0.2">
      <c r="A1271" t="s">
        <v>6173</v>
      </c>
      <c r="B1271" t="s">
        <v>1034</v>
      </c>
      <c r="D1271" t="str">
        <f t="shared" si="25"/>
        <v>Notocelia incarnatana</v>
      </c>
    </row>
    <row r="1272" spans="1:4" x14ac:dyDescent="0.2">
      <c r="A1272" t="s">
        <v>6174</v>
      </c>
      <c r="B1272" t="s">
        <v>1032</v>
      </c>
      <c r="D1272" t="str">
        <f t="shared" si="25"/>
        <v>Notocelia rosaecolana</v>
      </c>
    </row>
    <row r="1273" spans="1:4" x14ac:dyDescent="0.2">
      <c r="A1273" t="s">
        <v>6175</v>
      </c>
      <c r="B1273" t="s">
        <v>1031</v>
      </c>
      <c r="D1273" t="str">
        <f t="shared" si="25"/>
        <v>Notocelia trimaculana</v>
      </c>
    </row>
    <row r="1274" spans="1:4" x14ac:dyDescent="0.2">
      <c r="A1274" t="s">
        <v>174</v>
      </c>
      <c r="B1274" t="s">
        <v>5347</v>
      </c>
      <c r="D1274" t="str">
        <f t="shared" si="25"/>
        <v>Pseudococcyx posticana</v>
      </c>
    </row>
    <row r="1275" spans="1:4" x14ac:dyDescent="0.2">
      <c r="A1275" t="s">
        <v>175</v>
      </c>
      <c r="B1275" t="s">
        <v>5348</v>
      </c>
      <c r="C1275" t="s">
        <v>176</v>
      </c>
      <c r="D1275" t="str">
        <f t="shared" si="25"/>
        <v>Pseudococcyx turionella</v>
      </c>
    </row>
    <row r="1276" spans="1:4" x14ac:dyDescent="0.2">
      <c r="A1276" t="s">
        <v>5833</v>
      </c>
      <c r="B1276" t="s">
        <v>5353</v>
      </c>
      <c r="C1276" t="s">
        <v>5834</v>
      </c>
      <c r="D1276" t="str">
        <f t="shared" si="25"/>
        <v>Retinia resinella</v>
      </c>
    </row>
    <row r="1277" spans="1:4" x14ac:dyDescent="0.2">
      <c r="A1277" t="s">
        <v>6176</v>
      </c>
      <c r="B1277" t="s">
        <v>6582</v>
      </c>
      <c r="D1277" t="str">
        <f t="shared" si="25"/>
        <v>Gravitarmata margarotana</v>
      </c>
    </row>
    <row r="1278" spans="1:4" x14ac:dyDescent="0.2">
      <c r="A1278" t="s">
        <v>171</v>
      </c>
      <c r="B1278" t="s">
        <v>5345</v>
      </c>
      <c r="D1278" t="str">
        <f t="shared" si="25"/>
        <v>Clavigesta sylvestrana</v>
      </c>
    </row>
    <row r="1279" spans="1:4" x14ac:dyDescent="0.2">
      <c r="A1279" t="s">
        <v>172</v>
      </c>
      <c r="B1279" t="s">
        <v>5346</v>
      </c>
      <c r="C1279" t="s">
        <v>173</v>
      </c>
      <c r="D1279" t="str">
        <f t="shared" si="25"/>
        <v>Clavigesta purdeyi</v>
      </c>
    </row>
    <row r="1280" spans="1:4" x14ac:dyDescent="0.2">
      <c r="A1280" t="s">
        <v>177</v>
      </c>
      <c r="B1280" t="s">
        <v>5349</v>
      </c>
      <c r="C1280" t="s">
        <v>178</v>
      </c>
      <c r="D1280" t="str">
        <f t="shared" si="25"/>
        <v>Rhyacionia buoliana</v>
      </c>
    </row>
    <row r="1281" spans="1:4" x14ac:dyDescent="0.2">
      <c r="A1281" t="s">
        <v>179</v>
      </c>
      <c r="B1281" t="s">
        <v>5350</v>
      </c>
      <c r="D1281" t="str">
        <f t="shared" si="25"/>
        <v>Rhyacionia pinicolana</v>
      </c>
    </row>
    <row r="1282" spans="1:4" x14ac:dyDescent="0.2">
      <c r="A1282" t="s">
        <v>180</v>
      </c>
      <c r="B1282" t="s">
        <v>5351</v>
      </c>
      <c r="C1282" t="s">
        <v>181</v>
      </c>
      <c r="D1282" t="str">
        <f t="shared" ref="D1282:D1345" si="26">A1282</f>
        <v>Rhyacionia pinivorana</v>
      </c>
    </row>
    <row r="1283" spans="1:4" x14ac:dyDescent="0.2">
      <c r="A1283" t="s">
        <v>182</v>
      </c>
      <c r="B1283" t="s">
        <v>5352</v>
      </c>
      <c r="C1283" t="s">
        <v>183</v>
      </c>
      <c r="D1283" t="str">
        <f t="shared" si="26"/>
        <v>Rhyacionia logaea</v>
      </c>
    </row>
    <row r="1284" spans="1:4" x14ac:dyDescent="0.2">
      <c r="A1284" t="s">
        <v>6072</v>
      </c>
      <c r="B1284" t="s">
        <v>5424</v>
      </c>
      <c r="D1284" t="str">
        <f t="shared" si="26"/>
        <v>Dichrorampha plumbana</v>
      </c>
    </row>
    <row r="1285" spans="1:4" x14ac:dyDescent="0.2">
      <c r="A1285" t="s">
        <v>6073</v>
      </c>
      <c r="B1285" t="s">
        <v>5425</v>
      </c>
      <c r="D1285" t="str">
        <f t="shared" si="26"/>
        <v>Dichrorampha sedatana</v>
      </c>
    </row>
    <row r="1286" spans="1:4" x14ac:dyDescent="0.2">
      <c r="A1286" t="s">
        <v>3176</v>
      </c>
      <c r="B1286" t="s">
        <v>5426</v>
      </c>
      <c r="D1286" t="str">
        <f t="shared" si="26"/>
        <v>Dichrorampha aeratana</v>
      </c>
    </row>
    <row r="1287" spans="1:4" x14ac:dyDescent="0.2">
      <c r="A1287" t="s">
        <v>6067</v>
      </c>
      <c r="B1287" t="s">
        <v>5419</v>
      </c>
      <c r="D1287" t="str">
        <f t="shared" si="26"/>
        <v>Dichrorampha consortana</v>
      </c>
    </row>
    <row r="1288" spans="1:4" x14ac:dyDescent="0.2">
      <c r="A1288" t="s">
        <v>6066</v>
      </c>
      <c r="B1288" t="s">
        <v>5418</v>
      </c>
      <c r="D1288" t="str">
        <f t="shared" si="26"/>
        <v>Dichrorampha acuminatana</v>
      </c>
    </row>
    <row r="1289" spans="1:4" x14ac:dyDescent="0.2">
      <c r="A1289" t="s">
        <v>6069</v>
      </c>
      <c r="B1289" t="s">
        <v>5421</v>
      </c>
      <c r="D1289" t="str">
        <f t="shared" si="26"/>
        <v>Dichrorampha sylvicolana</v>
      </c>
    </row>
    <row r="1290" spans="1:4" x14ac:dyDescent="0.2">
      <c r="A1290" t="s">
        <v>6068</v>
      </c>
      <c r="B1290" t="s">
        <v>5420</v>
      </c>
      <c r="D1290" t="str">
        <f t="shared" si="26"/>
        <v>Dichrorampha simpliciana</v>
      </c>
    </row>
    <row r="1291" spans="1:4" x14ac:dyDescent="0.2">
      <c r="A1291" t="s">
        <v>6065</v>
      </c>
      <c r="B1291" t="s">
        <v>5417</v>
      </c>
      <c r="D1291" t="str">
        <f t="shared" si="26"/>
        <v>Dichrorampha sequana</v>
      </c>
    </row>
    <row r="1292" spans="1:4" x14ac:dyDescent="0.2">
      <c r="A1292" t="s">
        <v>6064</v>
      </c>
      <c r="B1292" t="s">
        <v>5416</v>
      </c>
      <c r="D1292" t="str">
        <f t="shared" si="26"/>
        <v>Dichrorampha senectana</v>
      </c>
    </row>
    <row r="1293" spans="1:4" x14ac:dyDescent="0.2">
      <c r="A1293" t="s">
        <v>6071</v>
      </c>
      <c r="B1293" t="s">
        <v>5423</v>
      </c>
      <c r="D1293" t="str">
        <f t="shared" si="26"/>
        <v>Dichrorampha vancouverana</v>
      </c>
    </row>
    <row r="1294" spans="1:4" x14ac:dyDescent="0.2">
      <c r="A1294" t="s">
        <v>6062</v>
      </c>
      <c r="B1294" t="s">
        <v>5414</v>
      </c>
      <c r="D1294" t="str">
        <f t="shared" si="26"/>
        <v>Dichrorampha flavidorsana</v>
      </c>
    </row>
    <row r="1295" spans="1:4" x14ac:dyDescent="0.2">
      <c r="A1295" t="s">
        <v>6061</v>
      </c>
      <c r="B1295" t="s">
        <v>5413</v>
      </c>
      <c r="D1295" t="str">
        <f t="shared" si="26"/>
        <v>Dichrorampha alpinana</v>
      </c>
    </row>
    <row r="1296" spans="1:4" x14ac:dyDescent="0.2">
      <c r="A1296" t="s">
        <v>6060</v>
      </c>
      <c r="B1296" t="s">
        <v>5412</v>
      </c>
      <c r="D1296" t="str">
        <f t="shared" si="26"/>
        <v>Dichrorampha petiverella</v>
      </c>
    </row>
    <row r="1297" spans="1:4" x14ac:dyDescent="0.2">
      <c r="A1297" t="s">
        <v>6063</v>
      </c>
      <c r="B1297" t="s">
        <v>5415</v>
      </c>
      <c r="D1297" t="str">
        <f t="shared" si="26"/>
        <v>Dichrorampha plumbagana</v>
      </c>
    </row>
    <row r="1298" spans="1:4" x14ac:dyDescent="0.2">
      <c r="A1298" t="s">
        <v>6070</v>
      </c>
      <c r="B1298" t="s">
        <v>5422</v>
      </c>
      <c r="D1298" t="str">
        <f t="shared" si="26"/>
        <v>Dichrorampha montanana</v>
      </c>
    </row>
    <row r="1299" spans="1:4" x14ac:dyDescent="0.2">
      <c r="A1299" t="s">
        <v>6035</v>
      </c>
      <c r="B1299" t="s">
        <v>5396</v>
      </c>
      <c r="C1299" t="s">
        <v>6036</v>
      </c>
      <c r="D1299" t="str">
        <f t="shared" si="26"/>
        <v>Cydia nigricana</v>
      </c>
    </row>
    <row r="1300" spans="1:4" x14ac:dyDescent="0.2">
      <c r="A1300" t="s">
        <v>5883</v>
      </c>
      <c r="B1300" t="s">
        <v>5394</v>
      </c>
      <c r="D1300" t="str">
        <f t="shared" si="26"/>
        <v>Cydia ulicetana</v>
      </c>
    </row>
    <row r="1301" spans="1:4" x14ac:dyDescent="0.2">
      <c r="A1301" t="s">
        <v>5885</v>
      </c>
      <c r="B1301" t="s">
        <v>5884</v>
      </c>
      <c r="C1301" t="s">
        <v>5886</v>
      </c>
      <c r="D1301" t="str">
        <f t="shared" si="26"/>
        <v>Cydia medicaginis</v>
      </c>
    </row>
    <row r="1302" spans="1:4" x14ac:dyDescent="0.2">
      <c r="A1302" t="s">
        <v>5841</v>
      </c>
      <c r="B1302" t="s">
        <v>5359</v>
      </c>
      <c r="D1302" t="str">
        <f t="shared" si="26"/>
        <v>Cydia microgrammana</v>
      </c>
    </row>
    <row r="1303" spans="1:4" x14ac:dyDescent="0.2">
      <c r="A1303" t="s">
        <v>6048</v>
      </c>
      <c r="B1303" t="s">
        <v>5404</v>
      </c>
      <c r="D1303" t="str">
        <f t="shared" si="26"/>
        <v>Cydia cognatana</v>
      </c>
    </row>
    <row r="1304" spans="1:4" x14ac:dyDescent="0.2">
      <c r="A1304" t="s">
        <v>6051</v>
      </c>
      <c r="B1304" t="s">
        <v>6050</v>
      </c>
      <c r="D1304" t="str">
        <f t="shared" si="26"/>
        <v>Cydia illutana</v>
      </c>
    </row>
    <row r="1305" spans="1:4" x14ac:dyDescent="0.2">
      <c r="A1305" t="s">
        <v>6054</v>
      </c>
      <c r="B1305" t="s">
        <v>5408</v>
      </c>
      <c r="D1305" t="str">
        <f t="shared" si="26"/>
        <v>Cydia conicolana</v>
      </c>
    </row>
    <row r="1306" spans="1:4" x14ac:dyDescent="0.2">
      <c r="A1306" t="s">
        <v>6057</v>
      </c>
      <c r="B1306" t="s">
        <v>5409</v>
      </c>
      <c r="D1306" t="str">
        <f t="shared" si="26"/>
        <v>Cydia corollana</v>
      </c>
    </row>
    <row r="1307" spans="1:4" x14ac:dyDescent="0.2">
      <c r="A1307" t="s">
        <v>6053</v>
      </c>
      <c r="B1307" t="s">
        <v>5407</v>
      </c>
      <c r="D1307" t="str">
        <f t="shared" si="26"/>
        <v>Cydia coniferana</v>
      </c>
    </row>
    <row r="1308" spans="1:4" x14ac:dyDescent="0.2">
      <c r="A1308" t="s">
        <v>6177</v>
      </c>
      <c r="B1308" t="s">
        <v>6583</v>
      </c>
      <c r="D1308" t="str">
        <f t="shared" si="26"/>
        <v>Cydia indivisa</v>
      </c>
    </row>
    <row r="1309" spans="1:4" x14ac:dyDescent="0.2">
      <c r="A1309" t="s">
        <v>6052</v>
      </c>
      <c r="B1309" t="s">
        <v>5406</v>
      </c>
      <c r="D1309" t="str">
        <f t="shared" si="26"/>
        <v>Cydia cosmophorana</v>
      </c>
    </row>
    <row r="1310" spans="1:4" x14ac:dyDescent="0.2">
      <c r="A1310" t="s">
        <v>5881</v>
      </c>
      <c r="B1310" t="s">
        <v>5393</v>
      </c>
      <c r="C1310" t="s">
        <v>5882</v>
      </c>
      <c r="D1310" t="str">
        <f t="shared" si="26"/>
        <v>Cydia strobilella</v>
      </c>
    </row>
    <row r="1311" spans="1:4" x14ac:dyDescent="0.2">
      <c r="A1311" t="s">
        <v>6049</v>
      </c>
      <c r="B1311" t="s">
        <v>5405</v>
      </c>
      <c r="D1311" t="str">
        <f t="shared" si="26"/>
        <v>Cydia pactolana</v>
      </c>
    </row>
    <row r="1312" spans="1:4" x14ac:dyDescent="0.2">
      <c r="A1312" t="s">
        <v>6037</v>
      </c>
      <c r="B1312" t="s">
        <v>5397</v>
      </c>
      <c r="D1312" t="str">
        <f t="shared" si="26"/>
        <v>Cydia millenniana</v>
      </c>
    </row>
    <row r="1313" spans="1:4" x14ac:dyDescent="0.2">
      <c r="A1313" t="s">
        <v>6040</v>
      </c>
      <c r="B1313" t="s">
        <v>5400</v>
      </c>
      <c r="C1313" t="s">
        <v>6041</v>
      </c>
      <c r="D1313" t="str">
        <f t="shared" si="26"/>
        <v>Cydia pomonella</v>
      </c>
    </row>
    <row r="1314" spans="1:4" x14ac:dyDescent="0.2">
      <c r="A1314" t="s">
        <v>6034</v>
      </c>
      <c r="B1314" t="s">
        <v>5395</v>
      </c>
      <c r="D1314" t="str">
        <f t="shared" si="26"/>
        <v>Cydia servillana</v>
      </c>
    </row>
    <row r="1315" spans="1:4" x14ac:dyDescent="0.2">
      <c r="A1315" t="s">
        <v>6047</v>
      </c>
      <c r="B1315" t="s">
        <v>5403</v>
      </c>
      <c r="D1315" t="str">
        <f t="shared" si="26"/>
        <v>Cydia leguminana</v>
      </c>
    </row>
    <row r="1316" spans="1:4" x14ac:dyDescent="0.2">
      <c r="A1316" t="s">
        <v>6039</v>
      </c>
      <c r="B1316" t="s">
        <v>5399</v>
      </c>
      <c r="D1316" t="str">
        <f t="shared" si="26"/>
        <v>Cydia splendana</v>
      </c>
    </row>
    <row r="1317" spans="1:4" x14ac:dyDescent="0.2">
      <c r="A1317" t="s">
        <v>6038</v>
      </c>
      <c r="B1317" t="s">
        <v>5398</v>
      </c>
      <c r="D1317" t="str">
        <f t="shared" si="26"/>
        <v>Cydia fagiglandana</v>
      </c>
    </row>
    <row r="1318" spans="1:4" x14ac:dyDescent="0.2">
      <c r="A1318" t="s">
        <v>6042</v>
      </c>
      <c r="B1318" t="s">
        <v>5401</v>
      </c>
      <c r="D1318" t="str">
        <f t="shared" si="26"/>
        <v>Cydia amplana</v>
      </c>
    </row>
    <row r="1319" spans="1:4" x14ac:dyDescent="0.2">
      <c r="A1319" t="s">
        <v>6046</v>
      </c>
      <c r="B1319" t="s">
        <v>5402</v>
      </c>
      <c r="D1319" t="str">
        <f t="shared" si="26"/>
        <v>Cydia inquinatana</v>
      </c>
    </row>
    <row r="1320" spans="1:4" x14ac:dyDescent="0.2">
      <c r="A1320" t="s">
        <v>5840</v>
      </c>
      <c r="B1320" t="s">
        <v>5358</v>
      </c>
      <c r="D1320" t="str">
        <f t="shared" si="26"/>
        <v>Lathronympha strigana</v>
      </c>
    </row>
    <row r="1321" spans="1:4" x14ac:dyDescent="0.2">
      <c r="A1321" t="s">
        <v>5839</v>
      </c>
      <c r="B1321" t="s">
        <v>5357</v>
      </c>
      <c r="D1321" t="str">
        <f t="shared" si="26"/>
        <v>Selania leplastriana</v>
      </c>
    </row>
    <row r="1322" spans="1:4" x14ac:dyDescent="0.2">
      <c r="A1322" t="s">
        <v>5867</v>
      </c>
      <c r="B1322" t="s">
        <v>5380</v>
      </c>
      <c r="D1322" t="str">
        <f t="shared" si="26"/>
        <v>Grapholita compositella</v>
      </c>
    </row>
    <row r="1323" spans="1:4" x14ac:dyDescent="0.2">
      <c r="A1323" t="s">
        <v>5869</v>
      </c>
      <c r="B1323" t="s">
        <v>5382</v>
      </c>
      <c r="D1323" t="str">
        <f t="shared" si="26"/>
        <v>Grapholita pallifrontana</v>
      </c>
    </row>
    <row r="1324" spans="1:4" x14ac:dyDescent="0.2">
      <c r="A1324" t="s">
        <v>5868</v>
      </c>
      <c r="B1324" t="s">
        <v>5381</v>
      </c>
      <c r="D1324" t="str">
        <f t="shared" si="26"/>
        <v>Grapholita internana</v>
      </c>
    </row>
    <row r="1325" spans="1:4" x14ac:dyDescent="0.2">
      <c r="A1325" t="s">
        <v>5866</v>
      </c>
      <c r="B1325" t="s">
        <v>5379</v>
      </c>
      <c r="D1325" t="str">
        <f t="shared" si="26"/>
        <v>Grapholita caecana</v>
      </c>
    </row>
    <row r="1326" spans="1:4" x14ac:dyDescent="0.2">
      <c r="A1326" t="s">
        <v>5879</v>
      </c>
      <c r="B1326" t="s">
        <v>5391</v>
      </c>
      <c r="D1326" t="str">
        <f t="shared" si="26"/>
        <v>Grapholita lunulana</v>
      </c>
    </row>
    <row r="1327" spans="1:4" x14ac:dyDescent="0.2">
      <c r="A1327" t="s">
        <v>5880</v>
      </c>
      <c r="B1327" t="s">
        <v>5392</v>
      </c>
      <c r="D1327" t="str">
        <f t="shared" si="26"/>
        <v>Grapholita orobana</v>
      </c>
    </row>
    <row r="1328" spans="1:4" x14ac:dyDescent="0.2">
      <c r="A1328" t="s">
        <v>5870</v>
      </c>
      <c r="B1328" t="s">
        <v>5383</v>
      </c>
      <c r="D1328" t="str">
        <f t="shared" si="26"/>
        <v>Grapholita gemmiferana</v>
      </c>
    </row>
    <row r="1329" spans="1:4" x14ac:dyDescent="0.2">
      <c r="A1329" t="s">
        <v>5878</v>
      </c>
      <c r="B1329" t="s">
        <v>5390</v>
      </c>
      <c r="D1329" t="str">
        <f t="shared" si="26"/>
        <v>Grapholita jungiella</v>
      </c>
    </row>
    <row r="1330" spans="1:4" x14ac:dyDescent="0.2">
      <c r="A1330" t="s">
        <v>5877</v>
      </c>
      <c r="B1330" t="s">
        <v>5389</v>
      </c>
      <c r="D1330" t="str">
        <f t="shared" si="26"/>
        <v>Grapholita lathyrana</v>
      </c>
    </row>
    <row r="1331" spans="1:4" x14ac:dyDescent="0.2">
      <c r="A1331" t="s">
        <v>5876</v>
      </c>
      <c r="B1331" t="s">
        <v>5388</v>
      </c>
      <c r="D1331" t="str">
        <f t="shared" si="26"/>
        <v>Grapholita lobarzewskii</v>
      </c>
    </row>
    <row r="1332" spans="1:4" x14ac:dyDescent="0.2">
      <c r="A1332" t="s">
        <v>5873</v>
      </c>
      <c r="B1332" t="s">
        <v>5386</v>
      </c>
      <c r="C1332" t="s">
        <v>5874</v>
      </c>
      <c r="D1332" t="str">
        <f t="shared" si="26"/>
        <v>Grapholita funebrana</v>
      </c>
    </row>
    <row r="1333" spans="1:4" x14ac:dyDescent="0.2">
      <c r="A1333" t="s">
        <v>5872</v>
      </c>
      <c r="B1333" t="s">
        <v>5385</v>
      </c>
      <c r="D1333" t="str">
        <f t="shared" si="26"/>
        <v>Grapholita tenebrosana</v>
      </c>
    </row>
    <row r="1334" spans="1:4" x14ac:dyDescent="0.2">
      <c r="A1334" t="s">
        <v>5871</v>
      </c>
      <c r="B1334" t="s">
        <v>5384</v>
      </c>
      <c r="D1334" t="str">
        <f t="shared" si="26"/>
        <v>Grapholita janthinana</v>
      </c>
    </row>
    <row r="1335" spans="1:4" x14ac:dyDescent="0.2">
      <c r="A1335" t="s">
        <v>5844</v>
      </c>
      <c r="B1335" t="s">
        <v>5362</v>
      </c>
      <c r="D1335" t="str">
        <f t="shared" si="26"/>
        <v>Pammene splendidulana</v>
      </c>
    </row>
    <row r="1336" spans="1:4" x14ac:dyDescent="0.2">
      <c r="A1336" t="s">
        <v>5851</v>
      </c>
      <c r="B1336" t="s">
        <v>5850</v>
      </c>
      <c r="D1336" t="str">
        <f t="shared" si="26"/>
        <v>Pammene ignorata</v>
      </c>
    </row>
    <row r="1337" spans="1:4" x14ac:dyDescent="0.2">
      <c r="A1337" t="s">
        <v>5848</v>
      </c>
      <c r="B1337" t="s">
        <v>5366</v>
      </c>
      <c r="D1337" t="str">
        <f t="shared" si="26"/>
        <v>Pammene giganteana</v>
      </c>
    </row>
    <row r="1338" spans="1:4" x14ac:dyDescent="0.2">
      <c r="A1338" t="s">
        <v>5849</v>
      </c>
      <c r="B1338" t="s">
        <v>5367</v>
      </c>
      <c r="D1338" t="str">
        <f t="shared" si="26"/>
        <v>Pammene argyrana</v>
      </c>
    </row>
    <row r="1339" spans="1:4" x14ac:dyDescent="0.2">
      <c r="A1339" t="s">
        <v>5853</v>
      </c>
      <c r="B1339" t="s">
        <v>5369</v>
      </c>
      <c r="D1339" t="str">
        <f t="shared" si="26"/>
        <v>Pammene suspectana</v>
      </c>
    </row>
    <row r="1340" spans="1:4" x14ac:dyDescent="0.2">
      <c r="A1340" t="s">
        <v>5852</v>
      </c>
      <c r="B1340" t="s">
        <v>5368</v>
      </c>
      <c r="D1340" t="str">
        <f t="shared" si="26"/>
        <v>Pammene albuginana</v>
      </c>
    </row>
    <row r="1341" spans="1:4" x14ac:dyDescent="0.2">
      <c r="A1341" t="s">
        <v>5846</v>
      </c>
      <c r="B1341" t="s">
        <v>5364</v>
      </c>
      <c r="D1341" t="str">
        <f t="shared" si="26"/>
        <v>Pammene obscurana</v>
      </c>
    </row>
    <row r="1342" spans="1:4" x14ac:dyDescent="0.2">
      <c r="A1342" t="s">
        <v>5859</v>
      </c>
      <c r="B1342" t="s">
        <v>5375</v>
      </c>
      <c r="D1342" t="str">
        <f t="shared" si="26"/>
        <v>Pammene fasciana</v>
      </c>
    </row>
    <row r="1343" spans="1:4" x14ac:dyDescent="0.2">
      <c r="A1343" t="s">
        <v>5861</v>
      </c>
      <c r="B1343" t="s">
        <v>5860</v>
      </c>
      <c r="D1343" t="str">
        <f t="shared" si="26"/>
        <v>Pammene herrichiana</v>
      </c>
    </row>
    <row r="1344" spans="1:4" x14ac:dyDescent="0.2">
      <c r="A1344" t="s">
        <v>5847</v>
      </c>
      <c r="B1344" t="s">
        <v>5365</v>
      </c>
      <c r="D1344" t="str">
        <f t="shared" si="26"/>
        <v>Pammene agnotana</v>
      </c>
    </row>
    <row r="1345" spans="1:4" x14ac:dyDescent="0.2">
      <c r="A1345" t="s">
        <v>5845</v>
      </c>
      <c r="B1345" t="s">
        <v>5363</v>
      </c>
      <c r="D1345" t="str">
        <f t="shared" si="26"/>
        <v>Pammene luedersiana</v>
      </c>
    </row>
    <row r="1346" spans="1:4" x14ac:dyDescent="0.2">
      <c r="A1346" t="s">
        <v>5864</v>
      </c>
      <c r="B1346" t="s">
        <v>5378</v>
      </c>
      <c r="C1346" t="s">
        <v>5865</v>
      </c>
      <c r="D1346" t="str">
        <f t="shared" ref="D1346:D1409" si="27">A1346</f>
        <v>Pammene rhediella</v>
      </c>
    </row>
    <row r="1347" spans="1:4" x14ac:dyDescent="0.2">
      <c r="A1347" t="s">
        <v>5855</v>
      </c>
      <c r="B1347" t="s">
        <v>5371</v>
      </c>
      <c r="D1347" t="str">
        <f t="shared" si="27"/>
        <v>Pammene populana</v>
      </c>
    </row>
    <row r="1348" spans="1:4" x14ac:dyDescent="0.2">
      <c r="A1348" t="s">
        <v>5854</v>
      </c>
      <c r="B1348" t="s">
        <v>5370</v>
      </c>
      <c r="D1348" t="str">
        <f t="shared" si="27"/>
        <v>Pammene spiniana</v>
      </c>
    </row>
    <row r="1349" spans="1:4" x14ac:dyDescent="0.2">
      <c r="A1349" t="s">
        <v>5858</v>
      </c>
      <c r="B1349" t="s">
        <v>5374</v>
      </c>
      <c r="D1349" t="str">
        <f t="shared" si="27"/>
        <v>Pammene trauniana</v>
      </c>
    </row>
    <row r="1350" spans="1:4" x14ac:dyDescent="0.2">
      <c r="A1350" t="s">
        <v>5857</v>
      </c>
      <c r="B1350" t="s">
        <v>5373</v>
      </c>
      <c r="D1350" t="str">
        <f t="shared" si="27"/>
        <v>Pammene regiana</v>
      </c>
    </row>
    <row r="1351" spans="1:4" x14ac:dyDescent="0.2">
      <c r="A1351" t="s">
        <v>5856</v>
      </c>
      <c r="B1351" t="s">
        <v>5372</v>
      </c>
      <c r="D1351" t="str">
        <f t="shared" si="27"/>
        <v>Pammene aurita</v>
      </c>
    </row>
    <row r="1352" spans="1:4" x14ac:dyDescent="0.2">
      <c r="A1352" t="s">
        <v>5862</v>
      </c>
      <c r="B1352" t="s">
        <v>5376</v>
      </c>
      <c r="D1352" t="str">
        <f t="shared" si="27"/>
        <v>Pammene germmana</v>
      </c>
    </row>
    <row r="1353" spans="1:4" x14ac:dyDescent="0.2">
      <c r="A1353" t="s">
        <v>5863</v>
      </c>
      <c r="B1353" t="s">
        <v>5377</v>
      </c>
      <c r="D1353" t="str">
        <f t="shared" si="27"/>
        <v>Pammene ochsenheimeriana</v>
      </c>
    </row>
    <row r="1354" spans="1:4" x14ac:dyDescent="0.2">
      <c r="A1354" t="s">
        <v>6059</v>
      </c>
      <c r="B1354" t="s">
        <v>5411</v>
      </c>
      <c r="D1354" t="str">
        <f t="shared" si="27"/>
        <v>Pammene aurana</v>
      </c>
    </row>
    <row r="1355" spans="1:4" x14ac:dyDescent="0.2">
      <c r="A1355" t="s">
        <v>6058</v>
      </c>
      <c r="B1355" t="s">
        <v>5410</v>
      </c>
      <c r="D1355" t="str">
        <f t="shared" si="27"/>
        <v>Pammene gallicana</v>
      </c>
    </row>
    <row r="1356" spans="1:4" x14ac:dyDescent="0.2">
      <c r="A1356" t="s">
        <v>5842</v>
      </c>
      <c r="B1356" t="s">
        <v>5360</v>
      </c>
      <c r="D1356" t="str">
        <f t="shared" si="27"/>
        <v>Strophedra weirana</v>
      </c>
    </row>
    <row r="1357" spans="1:4" x14ac:dyDescent="0.2">
      <c r="A1357" t="s">
        <v>5843</v>
      </c>
      <c r="B1357" t="s">
        <v>5361</v>
      </c>
      <c r="D1357" t="str">
        <f t="shared" si="27"/>
        <v>Strophedra nitidana</v>
      </c>
    </row>
    <row r="1358" spans="1:4" x14ac:dyDescent="0.2">
      <c r="A1358" t="s">
        <v>5081</v>
      </c>
      <c r="B1358" t="s">
        <v>4911</v>
      </c>
      <c r="C1358" t="s">
        <v>5082</v>
      </c>
      <c r="D1358" t="str">
        <f t="shared" si="27"/>
        <v>Cossus cossus</v>
      </c>
    </row>
    <row r="1359" spans="1:4" x14ac:dyDescent="0.2">
      <c r="A1359" t="s">
        <v>5079</v>
      </c>
      <c r="B1359" t="s">
        <v>4910</v>
      </c>
      <c r="C1359" t="s">
        <v>5080</v>
      </c>
      <c r="D1359" t="str">
        <f t="shared" si="27"/>
        <v>Zeuzera pyrina</v>
      </c>
    </row>
    <row r="1360" spans="1:4" x14ac:dyDescent="0.2">
      <c r="A1360" t="s">
        <v>5077</v>
      </c>
      <c r="B1360" t="s">
        <v>4909</v>
      </c>
      <c r="C1360" t="s">
        <v>5078</v>
      </c>
      <c r="D1360" t="str">
        <f t="shared" si="27"/>
        <v>Phragmataecia castaneae</v>
      </c>
    </row>
    <row r="1361" spans="1:4" x14ac:dyDescent="0.2">
      <c r="A1361" t="s">
        <v>6178</v>
      </c>
      <c r="B1361" t="s">
        <v>6584</v>
      </c>
      <c r="C1361" t="s">
        <v>6451</v>
      </c>
      <c r="D1361" t="str">
        <f t="shared" si="27"/>
        <v>Pennisetia hylaeiformis</v>
      </c>
    </row>
    <row r="1362" spans="1:4" x14ac:dyDescent="0.2">
      <c r="A1362" t="s">
        <v>3686</v>
      </c>
      <c r="B1362" t="s">
        <v>1873</v>
      </c>
      <c r="C1362" t="s">
        <v>3687</v>
      </c>
      <c r="D1362" t="str">
        <f t="shared" si="27"/>
        <v>Sesia apiformis</v>
      </c>
    </row>
    <row r="1363" spans="1:4" x14ac:dyDescent="0.2">
      <c r="A1363" t="s">
        <v>3688</v>
      </c>
      <c r="B1363" t="s">
        <v>1874</v>
      </c>
      <c r="C1363" t="s">
        <v>3689</v>
      </c>
      <c r="D1363" t="str">
        <f t="shared" si="27"/>
        <v>Sesia bembeciformis</v>
      </c>
    </row>
    <row r="1364" spans="1:4" x14ac:dyDescent="0.2">
      <c r="A1364" t="s">
        <v>3690</v>
      </c>
      <c r="B1364" t="s">
        <v>1875</v>
      </c>
      <c r="C1364" t="s">
        <v>3691</v>
      </c>
      <c r="D1364" t="str">
        <f t="shared" si="27"/>
        <v>Paranthrene tabaniformis</v>
      </c>
    </row>
    <row r="1365" spans="1:4" x14ac:dyDescent="0.2">
      <c r="A1365" t="s">
        <v>3698</v>
      </c>
      <c r="B1365" t="s">
        <v>1879</v>
      </c>
      <c r="C1365" t="s">
        <v>3699</v>
      </c>
      <c r="D1365" t="str">
        <f t="shared" si="27"/>
        <v>Synanthedon scoliaeformis</v>
      </c>
    </row>
    <row r="1366" spans="1:4" x14ac:dyDescent="0.2">
      <c r="A1366" t="s">
        <v>3696</v>
      </c>
      <c r="B1366" t="s">
        <v>1878</v>
      </c>
      <c r="C1366" t="s">
        <v>3697</v>
      </c>
      <c r="D1366" t="str">
        <f t="shared" si="27"/>
        <v>Synanthedon spheciformis</v>
      </c>
    </row>
    <row r="1367" spans="1:4" x14ac:dyDescent="0.2">
      <c r="A1367" t="s">
        <v>3708</v>
      </c>
      <c r="B1367" t="s">
        <v>1884</v>
      </c>
      <c r="C1367" t="s">
        <v>3709</v>
      </c>
      <c r="D1367" t="str">
        <f t="shared" si="27"/>
        <v>Synanthedon culiciformis</v>
      </c>
    </row>
    <row r="1368" spans="1:4" x14ac:dyDescent="0.2">
      <c r="A1368" t="s">
        <v>3706</v>
      </c>
      <c r="B1368" t="s">
        <v>1883</v>
      </c>
      <c r="C1368" t="s">
        <v>3707</v>
      </c>
      <c r="D1368" t="str">
        <f t="shared" si="27"/>
        <v>Synanthedon formicaeformis</v>
      </c>
    </row>
    <row r="1369" spans="1:4" x14ac:dyDescent="0.2">
      <c r="A1369" t="s">
        <v>3700</v>
      </c>
      <c r="B1369" t="s">
        <v>1880</v>
      </c>
      <c r="C1369" t="s">
        <v>3701</v>
      </c>
      <c r="D1369" t="str">
        <f t="shared" si="27"/>
        <v>Synanthedon flaviventris</v>
      </c>
    </row>
    <row r="1370" spans="1:4" x14ac:dyDescent="0.2">
      <c r="A1370" t="s">
        <v>3702</v>
      </c>
      <c r="B1370" t="s">
        <v>1881</v>
      </c>
      <c r="C1370" t="s">
        <v>3703</v>
      </c>
      <c r="D1370" t="str">
        <f t="shared" si="27"/>
        <v>Synanthedon andrenaeformis</v>
      </c>
    </row>
    <row r="1371" spans="1:4" x14ac:dyDescent="0.2">
      <c r="A1371" t="s">
        <v>3704</v>
      </c>
      <c r="B1371" t="s">
        <v>1882</v>
      </c>
      <c r="C1371" t="s">
        <v>3705</v>
      </c>
      <c r="D1371" t="str">
        <f t="shared" si="27"/>
        <v>Synanthedon myopaeformis</v>
      </c>
    </row>
    <row r="1372" spans="1:4" x14ac:dyDescent="0.2">
      <c r="A1372" t="s">
        <v>3694</v>
      </c>
      <c r="B1372" t="s">
        <v>1877</v>
      </c>
      <c r="C1372" t="s">
        <v>3695</v>
      </c>
      <c r="D1372" t="str">
        <f t="shared" si="27"/>
        <v>Synanthedon vespiformis</v>
      </c>
    </row>
    <row r="1373" spans="1:4" x14ac:dyDescent="0.2">
      <c r="A1373" t="s">
        <v>3693</v>
      </c>
      <c r="B1373" t="s">
        <v>1876</v>
      </c>
      <c r="C1373" t="s">
        <v>3692</v>
      </c>
      <c r="D1373" t="str">
        <f t="shared" si="27"/>
        <v>Synanthedon tipuliformis</v>
      </c>
    </row>
    <row r="1374" spans="1:4" x14ac:dyDescent="0.2">
      <c r="A1374" t="s">
        <v>3967</v>
      </c>
      <c r="B1374" t="s">
        <v>1885</v>
      </c>
      <c r="C1374" t="s">
        <v>3968</v>
      </c>
      <c r="D1374" t="str">
        <f t="shared" si="27"/>
        <v>Bembecia ichneumoniformis</v>
      </c>
    </row>
    <row r="1375" spans="1:4" x14ac:dyDescent="0.2">
      <c r="A1375" t="s">
        <v>3970</v>
      </c>
      <c r="B1375" t="s">
        <v>1887</v>
      </c>
      <c r="C1375" t="s">
        <v>3971</v>
      </c>
      <c r="D1375" t="str">
        <f t="shared" si="27"/>
        <v>Pyropteron chrysidiformis</v>
      </c>
    </row>
    <row r="1376" spans="1:4" x14ac:dyDescent="0.2">
      <c r="A1376" t="s">
        <v>6179</v>
      </c>
      <c r="B1376" t="s">
        <v>1886</v>
      </c>
      <c r="C1376" t="s">
        <v>3969</v>
      </c>
      <c r="D1376" t="str">
        <f t="shared" si="27"/>
        <v>Pyropteron muscaeformis</v>
      </c>
    </row>
    <row r="1377" spans="1:4" x14ac:dyDescent="0.2">
      <c r="A1377" t="s">
        <v>3411</v>
      </c>
      <c r="B1377" t="s">
        <v>4922</v>
      </c>
      <c r="C1377" t="s">
        <v>3412</v>
      </c>
      <c r="D1377" t="str">
        <f t="shared" si="27"/>
        <v>Apoda limacodes</v>
      </c>
    </row>
    <row r="1378" spans="1:4" x14ac:dyDescent="0.2">
      <c r="A1378" t="s">
        <v>5141</v>
      </c>
      <c r="B1378" t="s">
        <v>4923</v>
      </c>
      <c r="C1378" t="s">
        <v>5142</v>
      </c>
      <c r="D1378" t="str">
        <f t="shared" si="27"/>
        <v>Heterogenea asella</v>
      </c>
    </row>
    <row r="1379" spans="1:4" x14ac:dyDescent="0.2">
      <c r="A1379" t="s">
        <v>3376</v>
      </c>
      <c r="B1379" t="s">
        <v>4914</v>
      </c>
      <c r="C1379" t="s">
        <v>3377</v>
      </c>
      <c r="D1379" t="str">
        <f t="shared" si="27"/>
        <v>Jordanita globulariae</v>
      </c>
    </row>
    <row r="1380" spans="1:4" x14ac:dyDescent="0.2">
      <c r="A1380" t="s">
        <v>3372</v>
      </c>
      <c r="B1380" t="s">
        <v>4912</v>
      </c>
      <c r="C1380" t="s">
        <v>3373</v>
      </c>
      <c r="D1380" t="str">
        <f t="shared" si="27"/>
        <v>Adscita statices</v>
      </c>
    </row>
    <row r="1381" spans="1:4" x14ac:dyDescent="0.2">
      <c r="A1381" t="s">
        <v>3374</v>
      </c>
      <c r="B1381" t="s">
        <v>4913</v>
      </c>
      <c r="C1381" t="s">
        <v>3375</v>
      </c>
      <c r="D1381" t="str">
        <f t="shared" si="27"/>
        <v>Adscita geryon</v>
      </c>
    </row>
    <row r="1382" spans="1:4" x14ac:dyDescent="0.2">
      <c r="A1382" t="s">
        <v>3409</v>
      </c>
      <c r="B1382" t="s">
        <v>4921</v>
      </c>
      <c r="C1382" t="s">
        <v>3410</v>
      </c>
      <c r="D1382" t="str">
        <f t="shared" si="27"/>
        <v>Zygaena purpuralis</v>
      </c>
    </row>
    <row r="1383" spans="1:4" x14ac:dyDescent="0.2">
      <c r="A1383" t="s">
        <v>3379</v>
      </c>
      <c r="B1383" t="s">
        <v>4916</v>
      </c>
      <c r="C1383" t="s">
        <v>3380</v>
      </c>
      <c r="D1383" t="str">
        <f t="shared" si="27"/>
        <v>Zygaena loti</v>
      </c>
    </row>
    <row r="1384" spans="1:4" x14ac:dyDescent="0.2">
      <c r="A1384" t="s">
        <v>3378</v>
      </c>
      <c r="B1384" t="s">
        <v>4915</v>
      </c>
      <c r="C1384" t="s">
        <v>6452</v>
      </c>
      <c r="D1384" t="str">
        <f t="shared" si="27"/>
        <v>Zygaena exulans</v>
      </c>
    </row>
    <row r="1385" spans="1:4" x14ac:dyDescent="0.2">
      <c r="A1385" t="s">
        <v>3392</v>
      </c>
      <c r="B1385" t="s">
        <v>4917</v>
      </c>
      <c r="C1385" t="s">
        <v>3393</v>
      </c>
      <c r="D1385" t="str">
        <f t="shared" si="27"/>
        <v>Zygaena viciae</v>
      </c>
    </row>
    <row r="1386" spans="1:4" x14ac:dyDescent="0.2">
      <c r="A1386" t="s">
        <v>5126</v>
      </c>
      <c r="B1386" t="s">
        <v>4918</v>
      </c>
      <c r="C1386" t="s">
        <v>5127</v>
      </c>
      <c r="D1386" t="str">
        <f t="shared" si="27"/>
        <v>Zygaena filipendulae</v>
      </c>
    </row>
    <row r="1387" spans="1:4" x14ac:dyDescent="0.2">
      <c r="A1387" t="s">
        <v>5130</v>
      </c>
      <c r="B1387" t="s">
        <v>4920</v>
      </c>
      <c r="C1387" t="s">
        <v>5131</v>
      </c>
      <c r="D1387" t="str">
        <f t="shared" si="27"/>
        <v>Zygaena lonicerae</v>
      </c>
    </row>
    <row r="1388" spans="1:4" x14ac:dyDescent="0.2">
      <c r="A1388" t="s">
        <v>5128</v>
      </c>
      <c r="B1388" t="s">
        <v>4919</v>
      </c>
      <c r="C1388" t="s">
        <v>5129</v>
      </c>
      <c r="D1388" t="str">
        <f t="shared" si="27"/>
        <v>Zygaena trifolii</v>
      </c>
    </row>
    <row r="1389" spans="1:4" x14ac:dyDescent="0.2">
      <c r="A1389" t="s">
        <v>5257</v>
      </c>
      <c r="B1389" t="s">
        <v>5256</v>
      </c>
      <c r="C1389" t="s">
        <v>6453</v>
      </c>
      <c r="D1389" t="str">
        <f t="shared" si="27"/>
        <v>Parnassius apollo</v>
      </c>
    </row>
    <row r="1390" spans="1:4" x14ac:dyDescent="0.2">
      <c r="A1390" t="s">
        <v>5538</v>
      </c>
      <c r="B1390" t="s">
        <v>5261</v>
      </c>
      <c r="C1390" t="s">
        <v>5262</v>
      </c>
      <c r="D1390" t="str">
        <f t="shared" si="27"/>
        <v>Iphiclides podalirius</v>
      </c>
    </row>
    <row r="1391" spans="1:4" x14ac:dyDescent="0.2">
      <c r="A1391" t="s">
        <v>5260</v>
      </c>
      <c r="B1391" t="s">
        <v>5258</v>
      </c>
      <c r="C1391" t="s">
        <v>5259</v>
      </c>
      <c r="D1391" t="str">
        <f t="shared" si="27"/>
        <v>Papilio machaon</v>
      </c>
    </row>
    <row r="1392" spans="1:4" x14ac:dyDescent="0.2">
      <c r="A1392" t="s">
        <v>5252</v>
      </c>
      <c r="B1392" t="s">
        <v>5250</v>
      </c>
      <c r="C1392" t="s">
        <v>5251</v>
      </c>
      <c r="D1392" t="str">
        <f t="shared" si="27"/>
        <v>Erynnis tages</v>
      </c>
    </row>
    <row r="1393" spans="1:4" x14ac:dyDescent="0.2">
      <c r="A1393" t="s">
        <v>5255</v>
      </c>
      <c r="B1393" t="s">
        <v>5253</v>
      </c>
      <c r="C1393" t="s">
        <v>5254</v>
      </c>
      <c r="D1393" t="str">
        <f t="shared" si="27"/>
        <v>Pyrgus malvae</v>
      </c>
    </row>
    <row r="1394" spans="1:4" x14ac:dyDescent="0.2">
      <c r="A1394" t="s">
        <v>5233</v>
      </c>
      <c r="B1394" t="s">
        <v>3226</v>
      </c>
      <c r="C1394" t="s">
        <v>3227</v>
      </c>
      <c r="D1394" t="str">
        <f t="shared" si="27"/>
        <v>Heteropterus morpheus</v>
      </c>
    </row>
    <row r="1395" spans="1:4" x14ac:dyDescent="0.2">
      <c r="A1395" t="s">
        <v>3225</v>
      </c>
      <c r="B1395" t="s">
        <v>3913</v>
      </c>
      <c r="C1395" t="s">
        <v>3914</v>
      </c>
      <c r="D1395" t="str">
        <f t="shared" si="27"/>
        <v>Carterocephalus palaemon</v>
      </c>
    </row>
    <row r="1396" spans="1:4" x14ac:dyDescent="0.2">
      <c r="A1396" t="s">
        <v>5239</v>
      </c>
      <c r="B1396" t="s">
        <v>5237</v>
      </c>
      <c r="C1396" t="s">
        <v>5238</v>
      </c>
      <c r="D1396" t="str">
        <f t="shared" si="27"/>
        <v>Thymelicus lineola</v>
      </c>
    </row>
    <row r="1397" spans="1:4" x14ac:dyDescent="0.2">
      <c r="A1397" t="s">
        <v>5236</v>
      </c>
      <c r="B1397" t="s">
        <v>5234</v>
      </c>
      <c r="C1397" t="s">
        <v>5235</v>
      </c>
      <c r="D1397" t="str">
        <f t="shared" si="27"/>
        <v>Thymelicus sylvestris</v>
      </c>
    </row>
    <row r="1398" spans="1:4" x14ac:dyDescent="0.2">
      <c r="A1398" t="s">
        <v>5242</v>
      </c>
      <c r="B1398" t="s">
        <v>5240</v>
      </c>
      <c r="C1398" t="s">
        <v>5241</v>
      </c>
      <c r="D1398" t="str">
        <f t="shared" si="27"/>
        <v>Thymelicus acteon</v>
      </c>
    </row>
    <row r="1399" spans="1:4" x14ac:dyDescent="0.2">
      <c r="A1399" t="s">
        <v>5245</v>
      </c>
      <c r="B1399" t="s">
        <v>5243</v>
      </c>
      <c r="C1399" t="s">
        <v>5244</v>
      </c>
      <c r="D1399" t="str">
        <f t="shared" si="27"/>
        <v>Hesperia comma</v>
      </c>
    </row>
    <row r="1400" spans="1:4" x14ac:dyDescent="0.2">
      <c r="A1400" t="s">
        <v>6180</v>
      </c>
      <c r="B1400" t="s">
        <v>5248</v>
      </c>
      <c r="C1400" t="s">
        <v>5249</v>
      </c>
      <c r="D1400" t="str">
        <f t="shared" si="27"/>
        <v>Ochlodes sylvanus</v>
      </c>
    </row>
    <row r="1401" spans="1:4" x14ac:dyDescent="0.2">
      <c r="A1401" t="s">
        <v>5541</v>
      </c>
      <c r="B1401" t="s">
        <v>5539</v>
      </c>
      <c r="C1401" t="s">
        <v>5540</v>
      </c>
      <c r="D1401" t="str">
        <f t="shared" si="27"/>
        <v>Leptidea sinapis</v>
      </c>
    </row>
    <row r="1402" spans="1:4" x14ac:dyDescent="0.2">
      <c r="A1402" t="s">
        <v>6181</v>
      </c>
      <c r="B1402" t="s">
        <v>6585</v>
      </c>
      <c r="C1402" t="s">
        <v>6454</v>
      </c>
      <c r="D1402" t="str">
        <f t="shared" si="27"/>
        <v>Leptidea juvernica</v>
      </c>
    </row>
    <row r="1403" spans="1:4" x14ac:dyDescent="0.2">
      <c r="A1403" t="s">
        <v>5574</v>
      </c>
      <c r="B1403" t="s">
        <v>5572</v>
      </c>
      <c r="C1403" t="s">
        <v>5573</v>
      </c>
      <c r="D1403" t="str">
        <f t="shared" si="27"/>
        <v>Anthocharis cardamines</v>
      </c>
    </row>
    <row r="1404" spans="1:4" x14ac:dyDescent="0.2">
      <c r="A1404" t="s">
        <v>5577</v>
      </c>
      <c r="B1404" t="s">
        <v>5575</v>
      </c>
      <c r="C1404" t="s">
        <v>5576</v>
      </c>
      <c r="D1404" t="str">
        <f t="shared" si="27"/>
        <v>Euchloe simplonia</v>
      </c>
    </row>
    <row r="1405" spans="1:4" x14ac:dyDescent="0.2">
      <c r="A1405" t="s">
        <v>5559</v>
      </c>
      <c r="B1405" t="s">
        <v>5557</v>
      </c>
      <c r="C1405" t="s">
        <v>5558</v>
      </c>
      <c r="D1405" t="str">
        <f t="shared" si="27"/>
        <v>Aporia crataegi</v>
      </c>
    </row>
    <row r="1406" spans="1:4" x14ac:dyDescent="0.2">
      <c r="A1406" t="s">
        <v>5562</v>
      </c>
      <c r="B1406" t="s">
        <v>5560</v>
      </c>
      <c r="C1406" t="s">
        <v>5561</v>
      </c>
      <c r="D1406" t="str">
        <f t="shared" si="27"/>
        <v>Pieris brassicae</v>
      </c>
    </row>
    <row r="1407" spans="1:4" x14ac:dyDescent="0.2">
      <c r="A1407" t="s">
        <v>5565</v>
      </c>
      <c r="B1407" t="s">
        <v>5563</v>
      </c>
      <c r="C1407" t="s">
        <v>5564</v>
      </c>
      <c r="D1407" t="str">
        <f t="shared" si="27"/>
        <v>Pieris rapae</v>
      </c>
    </row>
    <row r="1408" spans="1:4" x14ac:dyDescent="0.2">
      <c r="A1408" t="s">
        <v>5568</v>
      </c>
      <c r="B1408" t="s">
        <v>5566</v>
      </c>
      <c r="C1408" t="s">
        <v>5567</v>
      </c>
      <c r="D1408" t="str">
        <f t="shared" si="27"/>
        <v>Pieris napi</v>
      </c>
    </row>
    <row r="1409" spans="1:4" x14ac:dyDescent="0.2">
      <c r="A1409" t="s">
        <v>5571</v>
      </c>
      <c r="B1409" t="s">
        <v>5569</v>
      </c>
      <c r="C1409" t="s">
        <v>5570</v>
      </c>
      <c r="D1409" t="str">
        <f t="shared" si="27"/>
        <v>Pontia daplidice</v>
      </c>
    </row>
    <row r="1410" spans="1:4" x14ac:dyDescent="0.2">
      <c r="A1410" t="s">
        <v>5550</v>
      </c>
      <c r="B1410" t="s">
        <v>5548</v>
      </c>
      <c r="C1410" t="s">
        <v>5549</v>
      </c>
      <c r="D1410" t="str">
        <f t="shared" ref="D1410:D1473" si="28">A1410</f>
        <v>Colias croceus</v>
      </c>
    </row>
    <row r="1411" spans="1:4" x14ac:dyDescent="0.2">
      <c r="A1411" t="s">
        <v>5544</v>
      </c>
      <c r="B1411" t="s">
        <v>5542</v>
      </c>
      <c r="C1411" t="s">
        <v>5543</v>
      </c>
      <c r="D1411" t="str">
        <f t="shared" si="28"/>
        <v>Colias hyale</v>
      </c>
    </row>
    <row r="1412" spans="1:4" x14ac:dyDescent="0.2">
      <c r="A1412" t="s">
        <v>5547</v>
      </c>
      <c r="B1412" t="s">
        <v>5545</v>
      </c>
      <c r="C1412" t="s">
        <v>5546</v>
      </c>
      <c r="D1412" t="str">
        <f t="shared" si="28"/>
        <v>Colias alfacariensis</v>
      </c>
    </row>
    <row r="1413" spans="1:4" x14ac:dyDescent="0.2">
      <c r="A1413" t="s">
        <v>5553</v>
      </c>
      <c r="B1413" t="s">
        <v>5551</v>
      </c>
      <c r="C1413" t="s">
        <v>5552</v>
      </c>
      <c r="D1413" t="str">
        <f t="shared" si="28"/>
        <v>Gonepteryx rhamni</v>
      </c>
    </row>
    <row r="1414" spans="1:4" x14ac:dyDescent="0.2">
      <c r="A1414" t="s">
        <v>5556</v>
      </c>
      <c r="B1414" t="s">
        <v>5554</v>
      </c>
      <c r="C1414" t="s">
        <v>5555</v>
      </c>
      <c r="D1414" t="str">
        <f t="shared" si="28"/>
        <v>Gonepteryx cleopatra</v>
      </c>
    </row>
    <row r="1415" spans="1:4" x14ac:dyDescent="0.2">
      <c r="A1415" t="s">
        <v>5732</v>
      </c>
      <c r="B1415" t="s">
        <v>5731</v>
      </c>
      <c r="C1415" t="s">
        <v>6455</v>
      </c>
      <c r="D1415" t="str">
        <f t="shared" si="28"/>
        <v>Danaus plexippus</v>
      </c>
    </row>
    <row r="1416" spans="1:4" x14ac:dyDescent="0.2">
      <c r="A1416" t="s">
        <v>5700</v>
      </c>
      <c r="B1416" t="s">
        <v>5698</v>
      </c>
      <c r="C1416" t="s">
        <v>5699</v>
      </c>
      <c r="D1416" t="str">
        <f t="shared" si="28"/>
        <v>Lasiommata megera</v>
      </c>
    </row>
    <row r="1417" spans="1:4" x14ac:dyDescent="0.2">
      <c r="A1417" t="s">
        <v>5697</v>
      </c>
      <c r="B1417" t="s">
        <v>5695</v>
      </c>
      <c r="C1417" t="s">
        <v>5696</v>
      </c>
      <c r="D1417" t="str">
        <f t="shared" si="28"/>
        <v>Pararge aegeria</v>
      </c>
    </row>
    <row r="1418" spans="1:4" x14ac:dyDescent="0.2">
      <c r="A1418" t="s">
        <v>5727</v>
      </c>
      <c r="B1418" t="s">
        <v>5725</v>
      </c>
      <c r="C1418" t="s">
        <v>5726</v>
      </c>
      <c r="D1418" t="str">
        <f t="shared" si="28"/>
        <v>Coenonympha tullia</v>
      </c>
    </row>
    <row r="1419" spans="1:4" x14ac:dyDescent="0.2">
      <c r="A1419" t="s">
        <v>5724</v>
      </c>
      <c r="B1419" t="s">
        <v>5722</v>
      </c>
      <c r="C1419" t="s">
        <v>5723</v>
      </c>
      <c r="D1419" t="str">
        <f t="shared" si="28"/>
        <v>Coenonympha pamphilus</v>
      </c>
    </row>
    <row r="1420" spans="1:4" x14ac:dyDescent="0.2">
      <c r="A1420" t="s">
        <v>5709</v>
      </c>
      <c r="B1420" t="s">
        <v>5707</v>
      </c>
      <c r="C1420" t="s">
        <v>5708</v>
      </c>
      <c r="D1420" t="str">
        <f t="shared" si="28"/>
        <v>Erebia ligea</v>
      </c>
    </row>
    <row r="1421" spans="1:4" x14ac:dyDescent="0.2">
      <c r="A1421" t="s">
        <v>5703</v>
      </c>
      <c r="B1421" t="s">
        <v>5701</v>
      </c>
      <c r="C1421" t="s">
        <v>5702</v>
      </c>
      <c r="D1421" t="str">
        <f t="shared" si="28"/>
        <v>Erebia epiphron</v>
      </c>
    </row>
    <row r="1422" spans="1:4" x14ac:dyDescent="0.2">
      <c r="A1422" t="s">
        <v>5706</v>
      </c>
      <c r="B1422" t="s">
        <v>5704</v>
      </c>
      <c r="C1422" t="s">
        <v>5705</v>
      </c>
      <c r="D1422" t="str">
        <f t="shared" si="28"/>
        <v>Erebia aethiops</v>
      </c>
    </row>
    <row r="1423" spans="1:4" x14ac:dyDescent="0.2">
      <c r="A1423" t="s">
        <v>5730</v>
      </c>
      <c r="B1423" t="s">
        <v>5728</v>
      </c>
      <c r="C1423" t="s">
        <v>5729</v>
      </c>
      <c r="D1423" t="str">
        <f t="shared" si="28"/>
        <v>Aphantopus hyperantus</v>
      </c>
    </row>
    <row r="1424" spans="1:4" x14ac:dyDescent="0.2">
      <c r="A1424" t="s">
        <v>5721</v>
      </c>
      <c r="B1424" t="s">
        <v>5719</v>
      </c>
      <c r="C1424" t="s">
        <v>5720</v>
      </c>
      <c r="D1424" t="str">
        <f t="shared" si="28"/>
        <v>Maniola jurtina</v>
      </c>
    </row>
    <row r="1425" spans="1:4" x14ac:dyDescent="0.2">
      <c r="A1425" t="s">
        <v>5718</v>
      </c>
      <c r="B1425" t="s">
        <v>5716</v>
      </c>
      <c r="C1425" t="s">
        <v>5717</v>
      </c>
      <c r="D1425" t="str">
        <f t="shared" si="28"/>
        <v>Pyronia tithonus</v>
      </c>
    </row>
    <row r="1426" spans="1:4" x14ac:dyDescent="0.2">
      <c r="A1426" t="s">
        <v>5712</v>
      </c>
      <c r="B1426" t="s">
        <v>5710</v>
      </c>
      <c r="C1426" t="s">
        <v>5711</v>
      </c>
      <c r="D1426" t="str">
        <f t="shared" si="28"/>
        <v>Melanargia galathea</v>
      </c>
    </row>
    <row r="1427" spans="1:4" x14ac:dyDescent="0.2">
      <c r="A1427" t="s">
        <v>5715</v>
      </c>
      <c r="B1427" t="s">
        <v>5713</v>
      </c>
      <c r="C1427" t="s">
        <v>5714</v>
      </c>
      <c r="D1427" t="str">
        <f t="shared" si="28"/>
        <v>Hipparchia semele</v>
      </c>
    </row>
    <row r="1428" spans="1:4" x14ac:dyDescent="0.2">
      <c r="A1428" t="s">
        <v>5674</v>
      </c>
      <c r="B1428" t="s">
        <v>5672</v>
      </c>
      <c r="C1428" t="s">
        <v>5673</v>
      </c>
      <c r="D1428" t="str">
        <f t="shared" si="28"/>
        <v>Boloria euphrosyne</v>
      </c>
    </row>
    <row r="1429" spans="1:4" x14ac:dyDescent="0.2">
      <c r="A1429" t="s">
        <v>5671</v>
      </c>
      <c r="B1429" t="s">
        <v>5669</v>
      </c>
      <c r="C1429" t="s">
        <v>5670</v>
      </c>
      <c r="D1429" t="str">
        <f t="shared" si="28"/>
        <v>Boloria selene</v>
      </c>
    </row>
    <row r="1430" spans="1:4" x14ac:dyDescent="0.2">
      <c r="A1430" t="s">
        <v>5677</v>
      </c>
      <c r="B1430" t="s">
        <v>5675</v>
      </c>
      <c r="C1430" t="s">
        <v>5676</v>
      </c>
      <c r="D1430" t="str">
        <f t="shared" si="28"/>
        <v>Issoria lathonia</v>
      </c>
    </row>
    <row r="1431" spans="1:4" x14ac:dyDescent="0.2">
      <c r="A1431" t="s">
        <v>5686</v>
      </c>
      <c r="B1431" t="s">
        <v>5684</v>
      </c>
      <c r="C1431" t="s">
        <v>5685</v>
      </c>
      <c r="D1431" t="str">
        <f t="shared" si="28"/>
        <v>Argynnis paphia</v>
      </c>
    </row>
    <row r="1432" spans="1:4" x14ac:dyDescent="0.2">
      <c r="A1432" t="s">
        <v>6182</v>
      </c>
      <c r="B1432" t="s">
        <v>6586</v>
      </c>
      <c r="C1432" t="s">
        <v>6456</v>
      </c>
      <c r="D1432" t="str">
        <f t="shared" si="28"/>
        <v>Argynnis pandora</v>
      </c>
    </row>
    <row r="1433" spans="1:4" x14ac:dyDescent="0.2">
      <c r="A1433" t="s">
        <v>5683</v>
      </c>
      <c r="B1433" t="s">
        <v>5681</v>
      </c>
      <c r="C1433" t="s">
        <v>5682</v>
      </c>
      <c r="D1433" t="str">
        <f t="shared" si="28"/>
        <v>Argynnis aglaja</v>
      </c>
    </row>
    <row r="1434" spans="1:4" x14ac:dyDescent="0.2">
      <c r="A1434" t="s">
        <v>5680</v>
      </c>
      <c r="B1434" t="s">
        <v>5678</v>
      </c>
      <c r="C1434" t="s">
        <v>5679</v>
      </c>
      <c r="D1434" t="str">
        <f t="shared" si="28"/>
        <v>Argynnis adippe</v>
      </c>
    </row>
    <row r="1435" spans="1:4" x14ac:dyDescent="0.2">
      <c r="A1435" t="s">
        <v>5640</v>
      </c>
      <c r="B1435" t="s">
        <v>5638</v>
      </c>
      <c r="C1435" t="s">
        <v>5639</v>
      </c>
      <c r="D1435" t="str">
        <f t="shared" si="28"/>
        <v>Limenitis camilla</v>
      </c>
    </row>
    <row r="1436" spans="1:4" x14ac:dyDescent="0.2">
      <c r="A1436" t="s">
        <v>5643</v>
      </c>
      <c r="B1436" t="s">
        <v>5641</v>
      </c>
      <c r="C1436" t="s">
        <v>5642</v>
      </c>
      <c r="D1436" t="str">
        <f t="shared" si="28"/>
        <v>Apatura iris</v>
      </c>
    </row>
    <row r="1437" spans="1:4" x14ac:dyDescent="0.2">
      <c r="A1437" t="s">
        <v>5646</v>
      </c>
      <c r="B1437" t="s">
        <v>5644</v>
      </c>
      <c r="C1437" t="s">
        <v>5645</v>
      </c>
      <c r="D1437" t="str">
        <f t="shared" si="28"/>
        <v>Vanessa atalanta</v>
      </c>
    </row>
    <row r="1438" spans="1:4" x14ac:dyDescent="0.2">
      <c r="A1438" t="s">
        <v>5649</v>
      </c>
      <c r="B1438" t="s">
        <v>5647</v>
      </c>
      <c r="C1438" t="s">
        <v>5648</v>
      </c>
      <c r="D1438" t="str">
        <f t="shared" si="28"/>
        <v>Vanessa cardui</v>
      </c>
    </row>
    <row r="1439" spans="1:4" x14ac:dyDescent="0.2">
      <c r="A1439" t="s">
        <v>5652</v>
      </c>
      <c r="B1439" t="s">
        <v>5650</v>
      </c>
      <c r="C1439" t="s">
        <v>5651</v>
      </c>
      <c r="D1439" t="str">
        <f t="shared" si="28"/>
        <v>Vanessa virginiensis</v>
      </c>
    </row>
    <row r="1440" spans="1:4" x14ac:dyDescent="0.2">
      <c r="A1440" t="s">
        <v>6183</v>
      </c>
      <c r="B1440" t="s">
        <v>5662</v>
      </c>
      <c r="C1440" t="s">
        <v>5663</v>
      </c>
      <c r="D1440" t="str">
        <f t="shared" si="28"/>
        <v>Aglais io</v>
      </c>
    </row>
    <row r="1441" spans="1:4" x14ac:dyDescent="0.2">
      <c r="A1441" t="s">
        <v>5655</v>
      </c>
      <c r="B1441" t="s">
        <v>5653</v>
      </c>
      <c r="C1441" t="s">
        <v>5654</v>
      </c>
      <c r="D1441" t="str">
        <f t="shared" si="28"/>
        <v>Aglais urticae</v>
      </c>
    </row>
    <row r="1442" spans="1:4" x14ac:dyDescent="0.2">
      <c r="A1442" t="s">
        <v>5661</v>
      </c>
      <c r="B1442" t="s">
        <v>5659</v>
      </c>
      <c r="C1442" t="s">
        <v>5660</v>
      </c>
      <c r="D1442" t="str">
        <f t="shared" si="28"/>
        <v>Nymphalis antiopa</v>
      </c>
    </row>
    <row r="1443" spans="1:4" x14ac:dyDescent="0.2">
      <c r="A1443" t="s">
        <v>5658</v>
      </c>
      <c r="B1443" t="s">
        <v>5656</v>
      </c>
      <c r="C1443" t="s">
        <v>5657</v>
      </c>
      <c r="D1443" t="str">
        <f t="shared" si="28"/>
        <v>Nymphalis polychloros</v>
      </c>
    </row>
    <row r="1444" spans="1:4" x14ac:dyDescent="0.2">
      <c r="A1444" t="s">
        <v>6184</v>
      </c>
      <c r="B1444" t="s">
        <v>6587</v>
      </c>
      <c r="C1444" t="s">
        <v>6457</v>
      </c>
      <c r="D1444" t="str">
        <f t="shared" si="28"/>
        <v>Nymphalis xanthomelas</v>
      </c>
    </row>
    <row r="1445" spans="1:4" x14ac:dyDescent="0.2">
      <c r="A1445" t="s">
        <v>5666</v>
      </c>
      <c r="B1445" t="s">
        <v>5664</v>
      </c>
      <c r="C1445" t="s">
        <v>5665</v>
      </c>
      <c r="D1445" t="str">
        <f t="shared" si="28"/>
        <v>Polygonia c-album</v>
      </c>
    </row>
    <row r="1446" spans="1:4" x14ac:dyDescent="0.2">
      <c r="A1446" t="s">
        <v>5668</v>
      </c>
      <c r="B1446" t="s">
        <v>5667</v>
      </c>
      <c r="C1446" t="s">
        <v>6458</v>
      </c>
      <c r="D1446" t="str">
        <f t="shared" si="28"/>
        <v>Araschnia levana</v>
      </c>
    </row>
    <row r="1447" spans="1:4" x14ac:dyDescent="0.2">
      <c r="A1447" t="s">
        <v>5689</v>
      </c>
      <c r="B1447" t="s">
        <v>5687</v>
      </c>
      <c r="C1447" t="s">
        <v>5688</v>
      </c>
      <c r="D1447" t="str">
        <f t="shared" si="28"/>
        <v>Euphydryas aurinia</v>
      </c>
    </row>
    <row r="1448" spans="1:4" x14ac:dyDescent="0.2">
      <c r="A1448" t="s">
        <v>5692</v>
      </c>
      <c r="B1448" t="s">
        <v>5690</v>
      </c>
      <c r="C1448" t="s">
        <v>5691</v>
      </c>
      <c r="D1448" t="str">
        <f t="shared" si="28"/>
        <v>Melitaea cinxia</v>
      </c>
    </row>
    <row r="1449" spans="1:4" x14ac:dyDescent="0.2">
      <c r="A1449" t="s">
        <v>6185</v>
      </c>
      <c r="B1449" t="s">
        <v>6588</v>
      </c>
      <c r="C1449" t="s">
        <v>6459</v>
      </c>
      <c r="D1449" t="str">
        <f t="shared" si="28"/>
        <v>Melitaea didyma</v>
      </c>
    </row>
    <row r="1450" spans="1:4" x14ac:dyDescent="0.2">
      <c r="A1450" t="s">
        <v>6186</v>
      </c>
      <c r="B1450" t="s">
        <v>5693</v>
      </c>
      <c r="C1450" t="s">
        <v>5694</v>
      </c>
      <c r="D1450" t="str">
        <f t="shared" si="28"/>
        <v>Melitaea athalia</v>
      </c>
    </row>
    <row r="1451" spans="1:4" x14ac:dyDescent="0.2">
      <c r="A1451" t="s">
        <v>5637</v>
      </c>
      <c r="B1451" t="s">
        <v>5635</v>
      </c>
      <c r="C1451" t="s">
        <v>5636</v>
      </c>
      <c r="D1451" t="str">
        <f t="shared" si="28"/>
        <v>Hamearis lucina</v>
      </c>
    </row>
    <row r="1452" spans="1:4" x14ac:dyDescent="0.2">
      <c r="A1452" t="s">
        <v>5594</v>
      </c>
      <c r="B1452" t="s">
        <v>5592</v>
      </c>
      <c r="C1452" t="s">
        <v>5593</v>
      </c>
      <c r="D1452" t="str">
        <f t="shared" si="28"/>
        <v>Lycaena phlaeas</v>
      </c>
    </row>
    <row r="1453" spans="1:4" x14ac:dyDescent="0.2">
      <c r="A1453" t="s">
        <v>5597</v>
      </c>
      <c r="B1453" t="s">
        <v>5595</v>
      </c>
      <c r="C1453" t="s">
        <v>5596</v>
      </c>
      <c r="D1453" t="str">
        <f t="shared" si="28"/>
        <v>Lycaena dispar</v>
      </c>
    </row>
    <row r="1454" spans="1:4" x14ac:dyDescent="0.2">
      <c r="A1454" t="s">
        <v>5583</v>
      </c>
      <c r="B1454" t="s">
        <v>5581</v>
      </c>
      <c r="C1454" t="s">
        <v>5582</v>
      </c>
      <c r="D1454" t="str">
        <f t="shared" si="28"/>
        <v>Thecla betulae</v>
      </c>
    </row>
    <row r="1455" spans="1:4" x14ac:dyDescent="0.2">
      <c r="A1455" t="s">
        <v>6187</v>
      </c>
      <c r="B1455" t="s">
        <v>5584</v>
      </c>
      <c r="C1455" t="s">
        <v>5585</v>
      </c>
      <c r="D1455" t="str">
        <f t="shared" si="28"/>
        <v>Favonius quercus</v>
      </c>
    </row>
    <row r="1456" spans="1:4" x14ac:dyDescent="0.2">
      <c r="A1456" t="s">
        <v>5580</v>
      </c>
      <c r="B1456" t="s">
        <v>5578</v>
      </c>
      <c r="C1456" t="s">
        <v>5579</v>
      </c>
      <c r="D1456" t="str">
        <f t="shared" si="28"/>
        <v>Callophrys rubi</v>
      </c>
    </row>
    <row r="1457" spans="1:4" x14ac:dyDescent="0.2">
      <c r="A1457" t="s">
        <v>5588</v>
      </c>
      <c r="B1457" t="s">
        <v>5586</v>
      </c>
      <c r="C1457" t="s">
        <v>5587</v>
      </c>
      <c r="D1457" t="str">
        <f t="shared" si="28"/>
        <v>Satyrium w-album</v>
      </c>
    </row>
    <row r="1458" spans="1:4" x14ac:dyDescent="0.2">
      <c r="A1458" t="s">
        <v>5591</v>
      </c>
      <c r="B1458" t="s">
        <v>5589</v>
      </c>
      <c r="C1458" t="s">
        <v>5590</v>
      </c>
      <c r="D1458" t="str">
        <f t="shared" si="28"/>
        <v>Satyrium pruni</v>
      </c>
    </row>
    <row r="1459" spans="1:4" x14ac:dyDescent="0.2">
      <c r="A1459" t="s">
        <v>5600</v>
      </c>
      <c r="B1459" t="s">
        <v>5598</v>
      </c>
      <c r="C1459" t="s">
        <v>5599</v>
      </c>
      <c r="D1459" t="str">
        <f t="shared" si="28"/>
        <v>Lampides boeticus</v>
      </c>
    </row>
    <row r="1460" spans="1:4" x14ac:dyDescent="0.2">
      <c r="A1460" t="s">
        <v>6188</v>
      </c>
      <c r="B1460" t="s">
        <v>6589</v>
      </c>
      <c r="C1460" t="s">
        <v>6460</v>
      </c>
      <c r="D1460" t="str">
        <f t="shared" si="28"/>
        <v>Leptotes pirithous</v>
      </c>
    </row>
    <row r="1461" spans="1:4" x14ac:dyDescent="0.2">
      <c r="A1461" t="s">
        <v>5603</v>
      </c>
      <c r="B1461" t="s">
        <v>5601</v>
      </c>
      <c r="C1461" t="s">
        <v>5602</v>
      </c>
      <c r="D1461" t="str">
        <f t="shared" si="28"/>
        <v>Cupido minimus</v>
      </c>
    </row>
    <row r="1462" spans="1:4" x14ac:dyDescent="0.2">
      <c r="A1462" t="s">
        <v>6189</v>
      </c>
      <c r="B1462" t="s">
        <v>5604</v>
      </c>
      <c r="C1462" t="s">
        <v>5605</v>
      </c>
      <c r="D1462" t="str">
        <f t="shared" si="28"/>
        <v>Cupido argiades</v>
      </c>
    </row>
    <row r="1463" spans="1:4" x14ac:dyDescent="0.2">
      <c r="A1463" t="s">
        <v>5629</v>
      </c>
      <c r="B1463" t="s">
        <v>5627</v>
      </c>
      <c r="C1463" t="s">
        <v>5628</v>
      </c>
      <c r="D1463" t="str">
        <f t="shared" si="28"/>
        <v>Celastrina argiolus</v>
      </c>
    </row>
    <row r="1464" spans="1:4" x14ac:dyDescent="0.2">
      <c r="A1464" t="s">
        <v>5632</v>
      </c>
      <c r="B1464" t="s">
        <v>5630</v>
      </c>
      <c r="C1464" t="s">
        <v>5631</v>
      </c>
      <c r="D1464" t="str">
        <f t="shared" si="28"/>
        <v>Maculinea arion</v>
      </c>
    </row>
    <row r="1465" spans="1:4" x14ac:dyDescent="0.2">
      <c r="A1465" t="s">
        <v>5608</v>
      </c>
      <c r="B1465" t="s">
        <v>5606</v>
      </c>
      <c r="C1465" t="s">
        <v>5607</v>
      </c>
      <c r="D1465" t="str">
        <f t="shared" si="28"/>
        <v>Plebejus argus</v>
      </c>
    </row>
    <row r="1466" spans="1:4" x14ac:dyDescent="0.2">
      <c r="A1466" t="s">
        <v>5611</v>
      </c>
      <c r="B1466" t="s">
        <v>5609</v>
      </c>
      <c r="C1466" t="s">
        <v>5610</v>
      </c>
      <c r="D1466" t="str">
        <f t="shared" si="28"/>
        <v>Aricia agestis</v>
      </c>
    </row>
    <row r="1467" spans="1:4" x14ac:dyDescent="0.2">
      <c r="A1467" t="s">
        <v>5614</v>
      </c>
      <c r="B1467" t="s">
        <v>5612</v>
      </c>
      <c r="C1467" t="s">
        <v>5613</v>
      </c>
      <c r="D1467" t="str">
        <f t="shared" si="28"/>
        <v>Aricia artaxerxes</v>
      </c>
    </row>
    <row r="1468" spans="1:4" x14ac:dyDescent="0.2">
      <c r="A1468" t="s">
        <v>5623</v>
      </c>
      <c r="B1468" t="s">
        <v>5621</v>
      </c>
      <c r="C1468" t="s">
        <v>5622</v>
      </c>
      <c r="D1468" t="str">
        <f t="shared" si="28"/>
        <v>Cyaniris semiargus</v>
      </c>
    </row>
    <row r="1469" spans="1:4" x14ac:dyDescent="0.2">
      <c r="A1469" t="s">
        <v>5617</v>
      </c>
      <c r="B1469" t="s">
        <v>5615</v>
      </c>
      <c r="C1469" t="s">
        <v>5616</v>
      </c>
      <c r="D1469" t="str">
        <f t="shared" si="28"/>
        <v>Polyommatus icarus</v>
      </c>
    </row>
    <row r="1470" spans="1:4" x14ac:dyDescent="0.2">
      <c r="A1470" t="s">
        <v>6190</v>
      </c>
      <c r="B1470" t="s">
        <v>5619</v>
      </c>
      <c r="C1470" t="s">
        <v>5620</v>
      </c>
      <c r="D1470" t="str">
        <f t="shared" si="28"/>
        <v>Polyommatus bellargus</v>
      </c>
    </row>
    <row r="1471" spans="1:4" x14ac:dyDescent="0.2">
      <c r="A1471" t="s">
        <v>6191</v>
      </c>
      <c r="B1471" t="s">
        <v>5618</v>
      </c>
      <c r="C1471" t="s">
        <v>6461</v>
      </c>
      <c r="D1471" t="str">
        <f t="shared" si="28"/>
        <v>Polyommatus coridon</v>
      </c>
    </row>
    <row r="1472" spans="1:4" x14ac:dyDescent="0.2">
      <c r="A1472" t="s">
        <v>3090</v>
      </c>
      <c r="B1472" t="s">
        <v>1237</v>
      </c>
      <c r="C1472" t="s">
        <v>3091</v>
      </c>
      <c r="D1472" t="str">
        <f t="shared" si="28"/>
        <v>Aphomia sociella</v>
      </c>
    </row>
    <row r="1473" spans="1:4" x14ac:dyDescent="0.2">
      <c r="A1473" t="s">
        <v>6192</v>
      </c>
      <c r="B1473" t="s">
        <v>1238</v>
      </c>
      <c r="D1473" t="str">
        <f t="shared" si="28"/>
        <v>Aphomia zelleri</v>
      </c>
    </row>
    <row r="1474" spans="1:4" x14ac:dyDescent="0.2">
      <c r="A1474" t="s">
        <v>3092</v>
      </c>
      <c r="B1474" t="s">
        <v>1239</v>
      </c>
      <c r="C1474" t="s">
        <v>3093</v>
      </c>
      <c r="D1474" t="str">
        <f t="shared" ref="D1474:D1537" si="29">A1474</f>
        <v>Paralipsa gularis</v>
      </c>
    </row>
    <row r="1475" spans="1:4" x14ac:dyDescent="0.2">
      <c r="A1475" t="s">
        <v>3088</v>
      </c>
      <c r="B1475" t="s">
        <v>1236</v>
      </c>
      <c r="C1475" t="s">
        <v>3089</v>
      </c>
      <c r="D1475" t="str">
        <f t="shared" si="29"/>
        <v>Corcyra cephalonica</v>
      </c>
    </row>
    <row r="1476" spans="1:4" x14ac:dyDescent="0.2">
      <c r="A1476" t="s">
        <v>3086</v>
      </c>
      <c r="B1476" t="s">
        <v>1235</v>
      </c>
      <c r="C1476" t="s">
        <v>3087</v>
      </c>
      <c r="D1476" t="str">
        <f t="shared" si="29"/>
        <v>Achroia grisella</v>
      </c>
    </row>
    <row r="1477" spans="1:4" x14ac:dyDescent="0.2">
      <c r="A1477" t="s">
        <v>3084</v>
      </c>
      <c r="B1477" t="s">
        <v>1234</v>
      </c>
      <c r="C1477" t="s">
        <v>3085</v>
      </c>
      <c r="D1477" t="str">
        <f t="shared" si="29"/>
        <v>Galleria mellonella</v>
      </c>
    </row>
    <row r="1478" spans="1:4" x14ac:dyDescent="0.2">
      <c r="A1478" t="s">
        <v>3095</v>
      </c>
      <c r="B1478" t="s">
        <v>1242</v>
      </c>
      <c r="D1478" t="str">
        <f t="shared" si="29"/>
        <v>Cryptoblabes bistriga</v>
      </c>
    </row>
    <row r="1479" spans="1:4" x14ac:dyDescent="0.2">
      <c r="A1479" t="s">
        <v>3101</v>
      </c>
      <c r="B1479" t="s">
        <v>1255</v>
      </c>
      <c r="D1479" t="str">
        <f t="shared" si="29"/>
        <v>Salebriopsis albicilla</v>
      </c>
    </row>
    <row r="1480" spans="1:4" x14ac:dyDescent="0.2">
      <c r="A1480" t="s">
        <v>3107</v>
      </c>
      <c r="B1480" t="s">
        <v>3106</v>
      </c>
      <c r="D1480" t="str">
        <f t="shared" si="29"/>
        <v>Elegia fallax</v>
      </c>
    </row>
    <row r="1481" spans="1:4" x14ac:dyDescent="0.2">
      <c r="A1481" t="s">
        <v>3108</v>
      </c>
      <c r="B1481" t="s">
        <v>1258</v>
      </c>
      <c r="D1481" t="str">
        <f t="shared" si="29"/>
        <v>Elegia similella</v>
      </c>
    </row>
    <row r="1482" spans="1:4" x14ac:dyDescent="0.2">
      <c r="A1482" t="s">
        <v>3109</v>
      </c>
      <c r="B1482" t="s">
        <v>1259</v>
      </c>
      <c r="D1482" t="str">
        <f t="shared" si="29"/>
        <v>Ortholepis betulae</v>
      </c>
    </row>
    <row r="1483" spans="1:4" x14ac:dyDescent="0.2">
      <c r="A1483" t="s">
        <v>6193</v>
      </c>
      <c r="B1483" t="s">
        <v>1260</v>
      </c>
      <c r="D1483" t="str">
        <f t="shared" si="29"/>
        <v>Matilella fusca</v>
      </c>
    </row>
    <row r="1484" spans="1:4" x14ac:dyDescent="0.2">
      <c r="A1484" t="s">
        <v>6194</v>
      </c>
      <c r="B1484" t="s">
        <v>1253</v>
      </c>
      <c r="D1484" t="str">
        <f t="shared" si="29"/>
        <v>Moitrelia obductella</v>
      </c>
    </row>
    <row r="1485" spans="1:4" x14ac:dyDescent="0.2">
      <c r="A1485" t="s">
        <v>3129</v>
      </c>
      <c r="B1485" t="s">
        <v>1272</v>
      </c>
      <c r="D1485" t="str">
        <f t="shared" si="29"/>
        <v>Pempeliella ornatella</v>
      </c>
    </row>
    <row r="1486" spans="1:4" x14ac:dyDescent="0.2">
      <c r="A1486" t="s">
        <v>6195</v>
      </c>
      <c r="B1486" t="s">
        <v>1271</v>
      </c>
      <c r="D1486" t="str">
        <f t="shared" si="29"/>
        <v>Delplanqueia dilutella</v>
      </c>
    </row>
    <row r="1487" spans="1:4" x14ac:dyDescent="0.2">
      <c r="A1487" t="s">
        <v>3102</v>
      </c>
      <c r="B1487" t="s">
        <v>1256</v>
      </c>
      <c r="D1487" t="str">
        <f t="shared" si="29"/>
        <v>Sciota hostilis</v>
      </c>
    </row>
    <row r="1488" spans="1:4" x14ac:dyDescent="0.2">
      <c r="A1488" t="s">
        <v>3104</v>
      </c>
      <c r="B1488" t="s">
        <v>3103</v>
      </c>
      <c r="D1488" t="str">
        <f t="shared" si="29"/>
        <v>Sciota adelphella</v>
      </c>
    </row>
    <row r="1489" spans="1:4" x14ac:dyDescent="0.2">
      <c r="A1489" t="s">
        <v>695</v>
      </c>
      <c r="B1489" t="s">
        <v>694</v>
      </c>
      <c r="D1489" t="str">
        <f t="shared" si="29"/>
        <v>Sciota rhenella</v>
      </c>
    </row>
    <row r="1490" spans="1:4" x14ac:dyDescent="0.2">
      <c r="A1490" t="s">
        <v>3113</v>
      </c>
      <c r="B1490" t="s">
        <v>1262</v>
      </c>
      <c r="D1490" t="str">
        <f t="shared" si="29"/>
        <v>Pima boisduvaliella</v>
      </c>
    </row>
    <row r="1491" spans="1:4" x14ac:dyDescent="0.2">
      <c r="A1491" t="s">
        <v>3111</v>
      </c>
      <c r="B1491" t="s">
        <v>3110</v>
      </c>
      <c r="D1491" t="str">
        <f t="shared" si="29"/>
        <v>Etiella zinckenella</v>
      </c>
    </row>
    <row r="1492" spans="1:4" x14ac:dyDescent="0.2">
      <c r="A1492" t="s">
        <v>3098</v>
      </c>
      <c r="B1492" t="s">
        <v>1250</v>
      </c>
      <c r="D1492" t="str">
        <f t="shared" si="29"/>
        <v>Oncocera semirubella</v>
      </c>
    </row>
    <row r="1493" spans="1:4" x14ac:dyDescent="0.2">
      <c r="A1493" t="s">
        <v>3100</v>
      </c>
      <c r="B1493" t="s">
        <v>1252</v>
      </c>
      <c r="D1493" t="str">
        <f t="shared" si="29"/>
        <v>Pempelia genistella</v>
      </c>
    </row>
    <row r="1494" spans="1:4" x14ac:dyDescent="0.2">
      <c r="A1494" t="s">
        <v>3099</v>
      </c>
      <c r="B1494" t="s">
        <v>1251</v>
      </c>
      <c r="D1494" t="str">
        <f t="shared" si="29"/>
        <v>Pempelia palumbella</v>
      </c>
    </row>
    <row r="1495" spans="1:4" x14ac:dyDescent="0.2">
      <c r="A1495" t="s">
        <v>6196</v>
      </c>
      <c r="B1495" t="s">
        <v>1254</v>
      </c>
      <c r="D1495" t="str">
        <f t="shared" si="29"/>
        <v>Rhodophaea formosa</v>
      </c>
    </row>
    <row r="1496" spans="1:4" x14ac:dyDescent="0.2">
      <c r="A1496" t="s">
        <v>3118</v>
      </c>
      <c r="B1496" t="s">
        <v>3117</v>
      </c>
      <c r="D1496" t="str">
        <f t="shared" si="29"/>
        <v>Dioryctria sylvestrella</v>
      </c>
    </row>
    <row r="1497" spans="1:4" x14ac:dyDescent="0.2">
      <c r="A1497" t="s">
        <v>3116</v>
      </c>
      <c r="B1497" t="s">
        <v>3115</v>
      </c>
      <c r="D1497" t="str">
        <f t="shared" si="29"/>
        <v>Dioryctria schuetzeella</v>
      </c>
    </row>
    <row r="1498" spans="1:4" x14ac:dyDescent="0.2">
      <c r="A1498" t="s">
        <v>3119</v>
      </c>
      <c r="B1498" t="s">
        <v>1264</v>
      </c>
      <c r="D1498" t="str">
        <f t="shared" si="29"/>
        <v>Dioryctria simplicella</v>
      </c>
    </row>
    <row r="1499" spans="1:4" x14ac:dyDescent="0.2">
      <c r="A1499" t="s">
        <v>3114</v>
      </c>
      <c r="B1499" t="s">
        <v>1263</v>
      </c>
      <c r="D1499" t="str">
        <f t="shared" si="29"/>
        <v>Dioryctria abietella</v>
      </c>
    </row>
    <row r="1500" spans="1:4" x14ac:dyDescent="0.2">
      <c r="A1500" t="s">
        <v>3112</v>
      </c>
      <c r="B1500" t="s">
        <v>1261</v>
      </c>
      <c r="D1500" t="str">
        <f t="shared" si="29"/>
        <v>Phycita roborella</v>
      </c>
    </row>
    <row r="1501" spans="1:4" x14ac:dyDescent="0.2">
      <c r="A1501" t="s">
        <v>3120</v>
      </c>
      <c r="B1501" t="s">
        <v>1266</v>
      </c>
      <c r="D1501" t="str">
        <f t="shared" si="29"/>
        <v>Hypochalcia ahenella</v>
      </c>
    </row>
    <row r="1502" spans="1:4" x14ac:dyDescent="0.2">
      <c r="A1502" t="s">
        <v>6197</v>
      </c>
      <c r="B1502" t="s">
        <v>1265</v>
      </c>
      <c r="D1502" t="str">
        <f t="shared" si="29"/>
        <v>Epischnia asteris</v>
      </c>
    </row>
    <row r="1503" spans="1:4" x14ac:dyDescent="0.2">
      <c r="A1503" t="s">
        <v>3135</v>
      </c>
      <c r="B1503" t="s">
        <v>1274</v>
      </c>
      <c r="D1503" t="str">
        <f t="shared" si="29"/>
        <v>Nephopterix angustella</v>
      </c>
    </row>
    <row r="1504" spans="1:4" x14ac:dyDescent="0.2">
      <c r="A1504" t="s">
        <v>6198</v>
      </c>
      <c r="B1504" t="s">
        <v>1244</v>
      </c>
      <c r="D1504" t="str">
        <f t="shared" si="29"/>
        <v>Acrobasis tumidana</v>
      </c>
    </row>
    <row r="1505" spans="1:4" x14ac:dyDescent="0.2">
      <c r="A1505" t="s">
        <v>6199</v>
      </c>
      <c r="B1505" t="s">
        <v>1245</v>
      </c>
      <c r="D1505" t="str">
        <f t="shared" si="29"/>
        <v>Acrobasis repandana</v>
      </c>
    </row>
    <row r="1506" spans="1:4" x14ac:dyDescent="0.2">
      <c r="A1506" t="s">
        <v>6200</v>
      </c>
      <c r="B1506" t="s">
        <v>1248</v>
      </c>
      <c r="D1506" t="str">
        <f t="shared" si="29"/>
        <v>Acrobasis advenella</v>
      </c>
    </row>
    <row r="1507" spans="1:4" x14ac:dyDescent="0.2">
      <c r="A1507" t="s">
        <v>6201</v>
      </c>
      <c r="B1507" t="s">
        <v>1247</v>
      </c>
      <c r="D1507" t="str">
        <f t="shared" si="29"/>
        <v>Acrobasis suavella</v>
      </c>
    </row>
    <row r="1508" spans="1:4" x14ac:dyDescent="0.2">
      <c r="A1508" t="s">
        <v>6202</v>
      </c>
      <c r="B1508" t="s">
        <v>1249</v>
      </c>
      <c r="D1508" t="str">
        <f t="shared" si="29"/>
        <v>Acrobasis marmorea</v>
      </c>
    </row>
    <row r="1509" spans="1:4" x14ac:dyDescent="0.2">
      <c r="A1509" t="s">
        <v>3097</v>
      </c>
      <c r="B1509" t="s">
        <v>1246</v>
      </c>
      <c r="D1509" t="str">
        <f t="shared" si="29"/>
        <v>Acrobasis consociella</v>
      </c>
    </row>
    <row r="1510" spans="1:4" x14ac:dyDescent="0.2">
      <c r="A1510" t="s">
        <v>696</v>
      </c>
      <c r="B1510" t="s">
        <v>1295</v>
      </c>
      <c r="D1510" t="str">
        <f t="shared" si="29"/>
        <v>Apomyelois bistriatella</v>
      </c>
    </row>
    <row r="1511" spans="1:4" x14ac:dyDescent="0.2">
      <c r="A1511" t="s">
        <v>3124</v>
      </c>
      <c r="B1511" t="s">
        <v>1269</v>
      </c>
      <c r="C1511" t="s">
        <v>3125</v>
      </c>
      <c r="D1511" t="str">
        <f t="shared" si="29"/>
        <v>Apomyelois ceratoniae</v>
      </c>
    </row>
    <row r="1512" spans="1:4" x14ac:dyDescent="0.2">
      <c r="A1512" t="s">
        <v>3123</v>
      </c>
      <c r="B1512" t="s">
        <v>1268</v>
      </c>
      <c r="D1512" t="str">
        <f t="shared" si="29"/>
        <v>Eurhodope cirrigerella</v>
      </c>
    </row>
    <row r="1513" spans="1:4" x14ac:dyDescent="0.2">
      <c r="A1513" t="s">
        <v>3121</v>
      </c>
      <c r="B1513" t="s">
        <v>1267</v>
      </c>
      <c r="C1513" t="s">
        <v>3122</v>
      </c>
      <c r="D1513" t="str">
        <f t="shared" si="29"/>
        <v>Myelois circumvoluta</v>
      </c>
    </row>
    <row r="1514" spans="1:4" x14ac:dyDescent="0.2">
      <c r="A1514" t="s">
        <v>3130</v>
      </c>
      <c r="B1514" t="s">
        <v>1273</v>
      </c>
      <c r="D1514" t="str">
        <f t="shared" si="29"/>
        <v>Gymnancyla canella</v>
      </c>
    </row>
    <row r="1515" spans="1:4" x14ac:dyDescent="0.2">
      <c r="A1515" t="s">
        <v>3134</v>
      </c>
      <c r="B1515" t="s">
        <v>3133</v>
      </c>
      <c r="D1515" t="str">
        <f t="shared" si="29"/>
        <v>Ancylodes pallens</v>
      </c>
    </row>
    <row r="1516" spans="1:4" x14ac:dyDescent="0.2">
      <c r="A1516" t="s">
        <v>3132</v>
      </c>
      <c r="B1516" t="s">
        <v>3131</v>
      </c>
      <c r="D1516" t="str">
        <f t="shared" si="29"/>
        <v>Zophodia grossulariella</v>
      </c>
    </row>
    <row r="1517" spans="1:4" x14ac:dyDescent="0.2">
      <c r="A1517" t="s">
        <v>3128</v>
      </c>
      <c r="B1517" t="s">
        <v>3127</v>
      </c>
      <c r="D1517" t="str">
        <f t="shared" si="29"/>
        <v>Eccopisa effractella</v>
      </c>
    </row>
    <row r="1518" spans="1:4" x14ac:dyDescent="0.2">
      <c r="A1518" t="s">
        <v>3126</v>
      </c>
      <c r="B1518" t="s">
        <v>1270</v>
      </c>
      <c r="D1518" t="str">
        <f t="shared" si="29"/>
        <v>Assara terebrella</v>
      </c>
    </row>
    <row r="1519" spans="1:4" x14ac:dyDescent="0.2">
      <c r="A1519" t="s">
        <v>3142</v>
      </c>
      <c r="B1519" t="s">
        <v>1279</v>
      </c>
      <c r="D1519" t="str">
        <f t="shared" si="29"/>
        <v>Euzophera pinguis</v>
      </c>
    </row>
    <row r="1520" spans="1:4" x14ac:dyDescent="0.2">
      <c r="A1520" t="s">
        <v>3144</v>
      </c>
      <c r="B1520" t="s">
        <v>1281</v>
      </c>
      <c r="D1520" t="str">
        <f t="shared" si="29"/>
        <v>Euzophera bigella</v>
      </c>
    </row>
    <row r="1521" spans="1:4" x14ac:dyDescent="0.2">
      <c r="A1521" t="s">
        <v>3141</v>
      </c>
      <c r="B1521" t="s">
        <v>1278</v>
      </c>
      <c r="D1521" t="str">
        <f t="shared" si="29"/>
        <v>Euzophera cinerosella</v>
      </c>
    </row>
    <row r="1522" spans="1:4" x14ac:dyDescent="0.2">
      <c r="A1522" t="s">
        <v>3140</v>
      </c>
      <c r="B1522" t="s">
        <v>1277</v>
      </c>
      <c r="D1522" t="str">
        <f t="shared" si="29"/>
        <v>Nyctegretis lineana</v>
      </c>
    </row>
    <row r="1523" spans="1:4" x14ac:dyDescent="0.2">
      <c r="A1523" t="s">
        <v>3138</v>
      </c>
      <c r="B1523" t="s">
        <v>3137</v>
      </c>
      <c r="D1523" t="str">
        <f t="shared" si="29"/>
        <v>Ancylosis cinnamomella</v>
      </c>
    </row>
    <row r="1524" spans="1:4" x14ac:dyDescent="0.2">
      <c r="A1524" t="s">
        <v>3139</v>
      </c>
      <c r="B1524" t="s">
        <v>1276</v>
      </c>
      <c r="D1524" t="str">
        <f t="shared" si="29"/>
        <v>Ancylosis oblitella</v>
      </c>
    </row>
    <row r="1525" spans="1:4" x14ac:dyDescent="0.2">
      <c r="A1525" t="s">
        <v>3159</v>
      </c>
      <c r="B1525" t="s">
        <v>1290</v>
      </c>
      <c r="D1525" t="str">
        <f t="shared" si="29"/>
        <v>Homoeosoma sinuella</v>
      </c>
    </row>
    <row r="1526" spans="1:4" x14ac:dyDescent="0.2">
      <c r="A1526" t="s">
        <v>3158</v>
      </c>
      <c r="B1526" t="s">
        <v>1289</v>
      </c>
      <c r="D1526" t="str">
        <f t="shared" si="29"/>
        <v>Homoeosoma nebulella</v>
      </c>
    </row>
    <row r="1527" spans="1:4" x14ac:dyDescent="0.2">
      <c r="A1527" t="s">
        <v>3160</v>
      </c>
      <c r="B1527" t="s">
        <v>1291</v>
      </c>
      <c r="D1527" t="str">
        <f t="shared" si="29"/>
        <v>Homoeosoma nimbella</v>
      </c>
    </row>
    <row r="1528" spans="1:4" x14ac:dyDescent="0.2">
      <c r="A1528" t="s">
        <v>3163</v>
      </c>
      <c r="B1528" t="s">
        <v>1294</v>
      </c>
      <c r="D1528" t="str">
        <f t="shared" si="29"/>
        <v>Phycitodes maritima</v>
      </c>
    </row>
    <row r="1529" spans="1:4" x14ac:dyDescent="0.2">
      <c r="A1529" t="s">
        <v>3161</v>
      </c>
      <c r="B1529" t="s">
        <v>1292</v>
      </c>
      <c r="D1529" t="str">
        <f t="shared" si="29"/>
        <v>Phycitodes binaevella</v>
      </c>
    </row>
    <row r="1530" spans="1:4" x14ac:dyDescent="0.2">
      <c r="A1530" t="s">
        <v>3162</v>
      </c>
      <c r="B1530" t="s">
        <v>1293</v>
      </c>
      <c r="D1530" t="str">
        <f t="shared" si="29"/>
        <v>Phycitodes saxicola</v>
      </c>
    </row>
    <row r="1531" spans="1:4" x14ac:dyDescent="0.2">
      <c r="A1531" t="s">
        <v>3153</v>
      </c>
      <c r="B1531" t="s">
        <v>3152</v>
      </c>
      <c r="D1531" t="str">
        <f t="shared" si="29"/>
        <v>Vitula edmandsii</v>
      </c>
    </row>
    <row r="1532" spans="1:4" x14ac:dyDescent="0.2">
      <c r="A1532" t="s">
        <v>3155</v>
      </c>
      <c r="B1532" t="s">
        <v>3154</v>
      </c>
      <c r="D1532" t="str">
        <f t="shared" si="29"/>
        <v>Vitula biviella</v>
      </c>
    </row>
    <row r="1533" spans="1:4" x14ac:dyDescent="0.2">
      <c r="A1533" t="s">
        <v>3156</v>
      </c>
      <c r="B1533" t="s">
        <v>1288</v>
      </c>
      <c r="C1533" t="s">
        <v>3157</v>
      </c>
      <c r="D1533" t="str">
        <f t="shared" si="29"/>
        <v>Plodia interpunctella</v>
      </c>
    </row>
    <row r="1534" spans="1:4" x14ac:dyDescent="0.2">
      <c r="A1534" t="s">
        <v>3147</v>
      </c>
      <c r="B1534" t="s">
        <v>1284</v>
      </c>
      <c r="C1534" t="s">
        <v>3148</v>
      </c>
      <c r="D1534" t="str">
        <f t="shared" si="29"/>
        <v>Ephestia kuehniella</v>
      </c>
    </row>
    <row r="1535" spans="1:4" x14ac:dyDescent="0.2">
      <c r="A1535" t="s">
        <v>3145</v>
      </c>
      <c r="B1535" t="s">
        <v>1282</v>
      </c>
      <c r="C1535" t="s">
        <v>3146</v>
      </c>
      <c r="D1535" t="str">
        <f t="shared" si="29"/>
        <v>Ephestia elutella</v>
      </c>
    </row>
    <row r="1536" spans="1:4" x14ac:dyDescent="0.2">
      <c r="A1536" t="s">
        <v>6203</v>
      </c>
      <c r="B1536" t="s">
        <v>1283</v>
      </c>
      <c r="D1536" t="str">
        <f t="shared" si="29"/>
        <v>Ephestia unicolorella</v>
      </c>
    </row>
    <row r="1537" spans="1:4" x14ac:dyDescent="0.2">
      <c r="A1537" t="s">
        <v>6204</v>
      </c>
      <c r="B1537" t="s">
        <v>1286</v>
      </c>
      <c r="C1537" t="s">
        <v>3150</v>
      </c>
      <c r="D1537" t="str">
        <f t="shared" si="29"/>
        <v>Cadra figulilella</v>
      </c>
    </row>
    <row r="1538" spans="1:4" x14ac:dyDescent="0.2">
      <c r="A1538" t="s">
        <v>6205</v>
      </c>
      <c r="B1538" t="s">
        <v>1285</v>
      </c>
      <c r="C1538" t="s">
        <v>3149</v>
      </c>
      <c r="D1538" t="str">
        <f t="shared" ref="D1538:D1601" si="30">A1538</f>
        <v>Cadra cautella</v>
      </c>
    </row>
    <row r="1539" spans="1:4" x14ac:dyDescent="0.2">
      <c r="A1539" t="s">
        <v>6206</v>
      </c>
      <c r="B1539" t="s">
        <v>1287</v>
      </c>
      <c r="C1539" t="s">
        <v>3151</v>
      </c>
      <c r="D1539" t="str">
        <f t="shared" si="30"/>
        <v>Cadra calidella</v>
      </c>
    </row>
    <row r="1540" spans="1:4" x14ac:dyDescent="0.2">
      <c r="A1540" t="s">
        <v>3094</v>
      </c>
      <c r="B1540" t="s">
        <v>1241</v>
      </c>
      <c r="D1540" t="str">
        <f t="shared" si="30"/>
        <v>Anerastia lotella</v>
      </c>
    </row>
    <row r="1541" spans="1:4" x14ac:dyDescent="0.2">
      <c r="A1541" t="s">
        <v>3068</v>
      </c>
      <c r="B1541" t="s">
        <v>1223</v>
      </c>
      <c r="D1541" t="str">
        <f t="shared" si="30"/>
        <v>Synaphe punctalis</v>
      </c>
    </row>
    <row r="1542" spans="1:4" x14ac:dyDescent="0.2">
      <c r="A1542" t="s">
        <v>3069</v>
      </c>
      <c r="B1542" t="s">
        <v>1225</v>
      </c>
      <c r="D1542" t="str">
        <f t="shared" si="30"/>
        <v>Pyralis lienigialis</v>
      </c>
    </row>
    <row r="1543" spans="1:4" x14ac:dyDescent="0.2">
      <c r="A1543" t="s">
        <v>3070</v>
      </c>
      <c r="B1543" t="s">
        <v>1226</v>
      </c>
      <c r="C1543" t="s">
        <v>3071</v>
      </c>
      <c r="D1543" t="str">
        <f t="shared" si="30"/>
        <v>Pyralis farinalis</v>
      </c>
    </row>
    <row r="1544" spans="1:4" x14ac:dyDescent="0.2">
      <c r="A1544" t="s">
        <v>3075</v>
      </c>
      <c r="B1544" t="s">
        <v>1229</v>
      </c>
      <c r="C1544" t="s">
        <v>3076</v>
      </c>
      <c r="D1544" t="str">
        <f t="shared" si="30"/>
        <v>Aglossa caprealis</v>
      </c>
    </row>
    <row r="1545" spans="1:4" x14ac:dyDescent="0.2">
      <c r="A1545" t="s">
        <v>3077</v>
      </c>
      <c r="B1545" t="s">
        <v>1230</v>
      </c>
      <c r="C1545" t="s">
        <v>3078</v>
      </c>
      <c r="D1545" t="str">
        <f t="shared" si="30"/>
        <v>Aglossa pinguinalis</v>
      </c>
    </row>
    <row r="1546" spans="1:4" x14ac:dyDescent="0.2">
      <c r="A1546" t="s">
        <v>3066</v>
      </c>
      <c r="B1546" t="s">
        <v>1222</v>
      </c>
      <c r="C1546" t="s">
        <v>3067</v>
      </c>
      <c r="D1546" t="str">
        <f t="shared" si="30"/>
        <v>Hypsopygia costalis</v>
      </c>
    </row>
    <row r="1547" spans="1:4" x14ac:dyDescent="0.2">
      <c r="A1547" t="s">
        <v>6207</v>
      </c>
      <c r="B1547" t="s">
        <v>1224</v>
      </c>
      <c r="D1547" t="str">
        <f t="shared" si="30"/>
        <v>Hypsopygia glaucinalis</v>
      </c>
    </row>
    <row r="1548" spans="1:4" x14ac:dyDescent="0.2">
      <c r="A1548" t="s">
        <v>3081</v>
      </c>
      <c r="B1548" t="s">
        <v>1233</v>
      </c>
      <c r="D1548" t="str">
        <f t="shared" si="30"/>
        <v>Endotricha flammealis</v>
      </c>
    </row>
    <row r="1549" spans="1:4" x14ac:dyDescent="0.2">
      <c r="A1549" t="s">
        <v>3009</v>
      </c>
      <c r="B1549" t="s">
        <v>5509</v>
      </c>
      <c r="D1549" t="str">
        <f t="shared" si="30"/>
        <v>Paracorsia repandalis</v>
      </c>
    </row>
    <row r="1550" spans="1:4" x14ac:dyDescent="0.2">
      <c r="A1550" t="s">
        <v>3005</v>
      </c>
      <c r="B1550" t="s">
        <v>5505</v>
      </c>
      <c r="D1550" t="str">
        <f t="shared" si="30"/>
        <v>Loxostege sticticalis</v>
      </c>
    </row>
    <row r="1551" spans="1:4" x14ac:dyDescent="0.2">
      <c r="A1551" t="s">
        <v>3004</v>
      </c>
      <c r="B1551" t="s">
        <v>5504</v>
      </c>
      <c r="D1551" t="str">
        <f t="shared" si="30"/>
        <v>Pyrausta cingulata</v>
      </c>
    </row>
    <row r="1552" spans="1:4" x14ac:dyDescent="0.2">
      <c r="A1552" t="s">
        <v>3001</v>
      </c>
      <c r="B1552" t="s">
        <v>5501</v>
      </c>
      <c r="D1552" t="str">
        <f t="shared" si="30"/>
        <v>Pyrausta sanguinalis</v>
      </c>
    </row>
    <row r="1553" spans="1:4" x14ac:dyDescent="0.2">
      <c r="A1553" t="s">
        <v>3002</v>
      </c>
      <c r="B1553" t="s">
        <v>5502</v>
      </c>
      <c r="D1553" t="str">
        <f t="shared" si="30"/>
        <v>Pyrausta despicata</v>
      </c>
    </row>
    <row r="1554" spans="1:4" x14ac:dyDescent="0.2">
      <c r="A1554" t="s">
        <v>2998</v>
      </c>
      <c r="B1554" t="s">
        <v>5498</v>
      </c>
      <c r="D1554" t="str">
        <f t="shared" si="30"/>
        <v>Pyrausta aurata</v>
      </c>
    </row>
    <row r="1555" spans="1:4" x14ac:dyDescent="0.2">
      <c r="A1555" t="s">
        <v>2999</v>
      </c>
      <c r="B1555" t="s">
        <v>5499</v>
      </c>
      <c r="D1555" t="str">
        <f t="shared" si="30"/>
        <v>Pyrausta purpuralis</v>
      </c>
    </row>
    <row r="1556" spans="1:4" x14ac:dyDescent="0.2">
      <c r="A1556" t="s">
        <v>3000</v>
      </c>
      <c r="B1556" t="s">
        <v>5500</v>
      </c>
      <c r="D1556" t="str">
        <f t="shared" si="30"/>
        <v>Pyrausta ostrinalis</v>
      </c>
    </row>
    <row r="1557" spans="1:4" x14ac:dyDescent="0.2">
      <c r="A1557" t="s">
        <v>3003</v>
      </c>
      <c r="B1557" t="s">
        <v>5503</v>
      </c>
      <c r="D1557" t="str">
        <f t="shared" si="30"/>
        <v>Pyrausta nigrata</v>
      </c>
    </row>
    <row r="1558" spans="1:4" x14ac:dyDescent="0.2">
      <c r="A1558" t="s">
        <v>6208</v>
      </c>
      <c r="B1558" t="s">
        <v>6590</v>
      </c>
      <c r="D1558" t="str">
        <f t="shared" si="30"/>
        <v>Pyrausta aerealis</v>
      </c>
    </row>
    <row r="1559" spans="1:4" x14ac:dyDescent="0.2">
      <c r="A1559" t="s">
        <v>3006</v>
      </c>
      <c r="B1559" t="s">
        <v>5506</v>
      </c>
      <c r="D1559" t="str">
        <f t="shared" si="30"/>
        <v>Uresiphita gilvata</v>
      </c>
    </row>
    <row r="1560" spans="1:4" x14ac:dyDescent="0.2">
      <c r="A1560" t="s">
        <v>686</v>
      </c>
      <c r="B1560" t="s">
        <v>685</v>
      </c>
      <c r="D1560" t="str">
        <f t="shared" si="30"/>
        <v>Uresiphita reversalis</v>
      </c>
    </row>
    <row r="1561" spans="1:4" x14ac:dyDescent="0.2">
      <c r="A1561" t="s">
        <v>396</v>
      </c>
      <c r="B1561" t="s">
        <v>5523</v>
      </c>
      <c r="D1561" t="str">
        <f t="shared" si="30"/>
        <v>Nascia cilialis</v>
      </c>
    </row>
    <row r="1562" spans="1:4" x14ac:dyDescent="0.2">
      <c r="A1562" t="s">
        <v>3007</v>
      </c>
      <c r="B1562" t="s">
        <v>5507</v>
      </c>
      <c r="D1562" t="str">
        <f t="shared" si="30"/>
        <v>Sitochroa palealis</v>
      </c>
    </row>
    <row r="1563" spans="1:4" x14ac:dyDescent="0.2">
      <c r="A1563" t="s">
        <v>3008</v>
      </c>
      <c r="B1563" t="s">
        <v>5508</v>
      </c>
      <c r="D1563" t="str">
        <f t="shared" si="30"/>
        <v>Sitochroa verticalis</v>
      </c>
    </row>
    <row r="1564" spans="1:4" x14ac:dyDescent="0.2">
      <c r="A1564" t="s">
        <v>6209</v>
      </c>
      <c r="B1564" t="s">
        <v>5522</v>
      </c>
      <c r="D1564" t="str">
        <f t="shared" si="30"/>
        <v>Anania fuscalis</v>
      </c>
    </row>
    <row r="1565" spans="1:4" x14ac:dyDescent="0.2">
      <c r="A1565" t="s">
        <v>6210</v>
      </c>
      <c r="B1565" t="s">
        <v>5513</v>
      </c>
      <c r="D1565" t="str">
        <f t="shared" si="30"/>
        <v>Anania lancealis</v>
      </c>
    </row>
    <row r="1566" spans="1:4" x14ac:dyDescent="0.2">
      <c r="A1566" t="s">
        <v>6211</v>
      </c>
      <c r="B1566" t="s">
        <v>5514</v>
      </c>
      <c r="D1566" t="str">
        <f t="shared" si="30"/>
        <v>Anania coronata</v>
      </c>
    </row>
    <row r="1567" spans="1:4" x14ac:dyDescent="0.2">
      <c r="A1567" t="s">
        <v>6212</v>
      </c>
      <c r="B1567" t="s">
        <v>5520</v>
      </c>
      <c r="D1567" t="str">
        <f t="shared" si="30"/>
        <v>Anania stachydalis</v>
      </c>
    </row>
    <row r="1568" spans="1:4" x14ac:dyDescent="0.2">
      <c r="A1568" t="s">
        <v>6213</v>
      </c>
      <c r="B1568" t="s">
        <v>5516</v>
      </c>
      <c r="D1568" t="str">
        <f t="shared" si="30"/>
        <v>Anania perlucidalis</v>
      </c>
    </row>
    <row r="1569" spans="1:4" x14ac:dyDescent="0.2">
      <c r="A1569" t="s">
        <v>6214</v>
      </c>
      <c r="B1569" t="s">
        <v>5515</v>
      </c>
      <c r="D1569" t="str">
        <f t="shared" si="30"/>
        <v>Anania terrealis</v>
      </c>
    </row>
    <row r="1570" spans="1:4" x14ac:dyDescent="0.2">
      <c r="A1570" t="s">
        <v>6215</v>
      </c>
      <c r="B1570" t="s">
        <v>5521</v>
      </c>
      <c r="D1570" t="str">
        <f t="shared" si="30"/>
        <v>Anania crocealis</v>
      </c>
    </row>
    <row r="1571" spans="1:4" x14ac:dyDescent="0.2">
      <c r="A1571" t="s">
        <v>394</v>
      </c>
      <c r="B1571" t="s">
        <v>5518</v>
      </c>
      <c r="D1571" t="str">
        <f t="shared" si="30"/>
        <v>Anania verbascalis</v>
      </c>
    </row>
    <row r="1572" spans="1:4" x14ac:dyDescent="0.2">
      <c r="A1572" t="s">
        <v>4349</v>
      </c>
      <c r="B1572" t="s">
        <v>5517</v>
      </c>
      <c r="D1572" t="str">
        <f t="shared" si="30"/>
        <v>Anania funebris</v>
      </c>
    </row>
    <row r="1573" spans="1:4" x14ac:dyDescent="0.2">
      <c r="A1573" t="s">
        <v>6216</v>
      </c>
      <c r="B1573" t="s">
        <v>3213</v>
      </c>
      <c r="C1573" t="s">
        <v>3214</v>
      </c>
      <c r="D1573" t="str">
        <f t="shared" si="30"/>
        <v>Anania hortulata</v>
      </c>
    </row>
    <row r="1574" spans="1:4" x14ac:dyDescent="0.2">
      <c r="A1574" t="s">
        <v>4347</v>
      </c>
      <c r="B1574" t="s">
        <v>4346</v>
      </c>
      <c r="D1574" t="str">
        <f t="shared" si="30"/>
        <v>Sclerocona acutellus</v>
      </c>
    </row>
    <row r="1575" spans="1:4" x14ac:dyDescent="0.2">
      <c r="A1575" t="s">
        <v>395</v>
      </c>
      <c r="B1575" t="s">
        <v>5519</v>
      </c>
      <c r="D1575" t="str">
        <f t="shared" si="30"/>
        <v>Psammotis pulveralis</v>
      </c>
    </row>
    <row r="1576" spans="1:4" x14ac:dyDescent="0.2">
      <c r="A1576" t="s">
        <v>4348</v>
      </c>
      <c r="B1576" t="s">
        <v>5512</v>
      </c>
      <c r="C1576" t="s">
        <v>6462</v>
      </c>
      <c r="D1576" t="str">
        <f t="shared" si="30"/>
        <v>Ostrinia nubilalis</v>
      </c>
    </row>
    <row r="1577" spans="1:4" x14ac:dyDescent="0.2">
      <c r="A1577" t="s">
        <v>4344</v>
      </c>
      <c r="B1577" t="s">
        <v>5510</v>
      </c>
      <c r="C1577" t="s">
        <v>6463</v>
      </c>
      <c r="D1577" t="str">
        <f t="shared" si="30"/>
        <v>Paratalanta pandalis</v>
      </c>
    </row>
    <row r="1578" spans="1:4" x14ac:dyDescent="0.2">
      <c r="A1578" t="s">
        <v>4345</v>
      </c>
      <c r="B1578" t="s">
        <v>5511</v>
      </c>
      <c r="D1578" t="str">
        <f t="shared" si="30"/>
        <v>Paratalanta hyalinalis</v>
      </c>
    </row>
    <row r="1579" spans="1:4" x14ac:dyDescent="0.2">
      <c r="A1579" t="s">
        <v>403</v>
      </c>
      <c r="B1579" t="s">
        <v>1206</v>
      </c>
      <c r="C1579" t="s">
        <v>404</v>
      </c>
      <c r="D1579" t="str">
        <f t="shared" si="30"/>
        <v>Udea ferrugalis</v>
      </c>
    </row>
    <row r="1580" spans="1:4" x14ac:dyDescent="0.2">
      <c r="A1580" t="s">
        <v>398</v>
      </c>
      <c r="B1580" t="s">
        <v>5525</v>
      </c>
      <c r="D1580" t="str">
        <f t="shared" si="30"/>
        <v>Udea fulvalis</v>
      </c>
    </row>
    <row r="1581" spans="1:4" x14ac:dyDescent="0.2">
      <c r="A1581" t="s">
        <v>397</v>
      </c>
      <c r="B1581" t="s">
        <v>5524</v>
      </c>
      <c r="D1581" t="str">
        <f t="shared" si="30"/>
        <v>Udea lutealis</v>
      </c>
    </row>
    <row r="1582" spans="1:4" x14ac:dyDescent="0.2">
      <c r="A1582" t="s">
        <v>399</v>
      </c>
      <c r="B1582" t="s">
        <v>5526</v>
      </c>
      <c r="D1582" t="str">
        <f t="shared" si="30"/>
        <v>Udea prunalis</v>
      </c>
    </row>
    <row r="1583" spans="1:4" x14ac:dyDescent="0.2">
      <c r="A1583" t="s">
        <v>402</v>
      </c>
      <c r="B1583" t="s">
        <v>1205</v>
      </c>
      <c r="D1583" t="str">
        <f t="shared" si="30"/>
        <v>Udea uliginosalis</v>
      </c>
    </row>
    <row r="1584" spans="1:4" x14ac:dyDescent="0.2">
      <c r="A1584" t="s">
        <v>400</v>
      </c>
      <c r="B1584" t="s">
        <v>1203</v>
      </c>
      <c r="D1584" t="str">
        <f t="shared" si="30"/>
        <v>Udea decrepitalis</v>
      </c>
    </row>
    <row r="1585" spans="1:4" x14ac:dyDescent="0.2">
      <c r="A1585" t="s">
        <v>401</v>
      </c>
      <c r="B1585" t="s">
        <v>1204</v>
      </c>
      <c r="D1585" t="str">
        <f t="shared" si="30"/>
        <v>Udea olivalis</v>
      </c>
    </row>
    <row r="1586" spans="1:4" x14ac:dyDescent="0.2">
      <c r="A1586" t="s">
        <v>419</v>
      </c>
      <c r="B1586" t="s">
        <v>1215</v>
      </c>
      <c r="C1586" t="s">
        <v>420</v>
      </c>
      <c r="D1586" t="str">
        <f t="shared" si="30"/>
        <v>Pleuroptya ruralis</v>
      </c>
    </row>
    <row r="1587" spans="1:4" x14ac:dyDescent="0.2">
      <c r="A1587" t="s">
        <v>687</v>
      </c>
      <c r="B1587" t="s">
        <v>1207</v>
      </c>
      <c r="D1587" t="str">
        <f t="shared" si="30"/>
        <v>Mecyna flavalis</v>
      </c>
    </row>
    <row r="1588" spans="1:4" x14ac:dyDescent="0.2">
      <c r="A1588" t="s">
        <v>405</v>
      </c>
      <c r="B1588" t="s">
        <v>1208</v>
      </c>
      <c r="D1588" t="str">
        <f t="shared" si="30"/>
        <v>Mecyna asinalis</v>
      </c>
    </row>
    <row r="1589" spans="1:4" x14ac:dyDescent="0.2">
      <c r="A1589" t="s">
        <v>3062</v>
      </c>
      <c r="B1589" t="s">
        <v>1219</v>
      </c>
      <c r="D1589" t="str">
        <f t="shared" si="30"/>
        <v>Agrotera nemoralis</v>
      </c>
    </row>
    <row r="1590" spans="1:4" x14ac:dyDescent="0.2">
      <c r="A1590" t="s">
        <v>407</v>
      </c>
      <c r="B1590" t="s">
        <v>406</v>
      </c>
      <c r="D1590" t="str">
        <f t="shared" si="30"/>
        <v>Diplopseustis perieresalis</v>
      </c>
    </row>
    <row r="1591" spans="1:4" x14ac:dyDescent="0.2">
      <c r="A1591" t="s">
        <v>413</v>
      </c>
      <c r="B1591" t="s">
        <v>1212</v>
      </c>
      <c r="D1591" t="str">
        <f t="shared" si="30"/>
        <v>Diasemia reticularis</v>
      </c>
    </row>
    <row r="1592" spans="1:4" x14ac:dyDescent="0.2">
      <c r="A1592" t="s">
        <v>416</v>
      </c>
      <c r="B1592" t="s">
        <v>1213</v>
      </c>
      <c r="D1592" t="str">
        <f t="shared" si="30"/>
        <v>Diasemiopsis ramburialis</v>
      </c>
    </row>
    <row r="1593" spans="1:4" x14ac:dyDescent="0.2">
      <c r="A1593" t="s">
        <v>412</v>
      </c>
      <c r="B1593" t="s">
        <v>1211</v>
      </c>
      <c r="C1593" t="s">
        <v>6464</v>
      </c>
      <c r="D1593" t="str">
        <f t="shared" si="30"/>
        <v>Maruca vitrata</v>
      </c>
    </row>
    <row r="1594" spans="1:4" x14ac:dyDescent="0.2">
      <c r="A1594" t="s">
        <v>418</v>
      </c>
      <c r="B1594" t="s">
        <v>417</v>
      </c>
      <c r="D1594" t="str">
        <f t="shared" si="30"/>
        <v>Duponchelia fovealis</v>
      </c>
    </row>
    <row r="1595" spans="1:4" x14ac:dyDescent="0.2">
      <c r="A1595" t="s">
        <v>6217</v>
      </c>
      <c r="B1595" t="s">
        <v>1214</v>
      </c>
      <c r="D1595" t="str">
        <f t="shared" si="30"/>
        <v>Spoladea recurvalis</v>
      </c>
    </row>
    <row r="1596" spans="1:4" x14ac:dyDescent="0.2">
      <c r="A1596" t="s">
        <v>3060</v>
      </c>
      <c r="B1596" t="s">
        <v>1217</v>
      </c>
      <c r="D1596" t="str">
        <f t="shared" si="30"/>
        <v>Palpita vitrealis</v>
      </c>
    </row>
    <row r="1597" spans="1:4" x14ac:dyDescent="0.2">
      <c r="A1597" t="s">
        <v>689</v>
      </c>
      <c r="B1597" t="s">
        <v>688</v>
      </c>
      <c r="D1597" t="str">
        <f t="shared" si="30"/>
        <v>Hodebertia testalis</v>
      </c>
    </row>
    <row r="1598" spans="1:4" x14ac:dyDescent="0.2">
      <c r="A1598" t="s">
        <v>410</v>
      </c>
      <c r="B1598" t="s">
        <v>1209</v>
      </c>
      <c r="D1598" t="str">
        <f t="shared" si="30"/>
        <v>Dolicharthria punctalis</v>
      </c>
    </row>
    <row r="1599" spans="1:4" x14ac:dyDescent="0.2">
      <c r="A1599" t="s">
        <v>411</v>
      </c>
      <c r="B1599" t="s">
        <v>1210</v>
      </c>
      <c r="D1599" t="str">
        <f t="shared" si="30"/>
        <v>Antigastra catalaunalis</v>
      </c>
    </row>
    <row r="1600" spans="1:4" x14ac:dyDescent="0.2">
      <c r="A1600" t="s">
        <v>5025</v>
      </c>
      <c r="B1600" t="s">
        <v>5024</v>
      </c>
      <c r="C1600" t="s">
        <v>5026</v>
      </c>
      <c r="D1600" t="str">
        <f t="shared" si="30"/>
        <v>Nomophila noctuella</v>
      </c>
    </row>
    <row r="1601" spans="1:4" x14ac:dyDescent="0.2">
      <c r="A1601" t="s">
        <v>409</v>
      </c>
      <c r="B1601" t="s">
        <v>408</v>
      </c>
      <c r="D1601" t="str">
        <f t="shared" si="30"/>
        <v>Nomophila nearctica</v>
      </c>
    </row>
    <row r="1602" spans="1:4" x14ac:dyDescent="0.2">
      <c r="A1602" t="s">
        <v>6218</v>
      </c>
      <c r="B1602" t="s">
        <v>690</v>
      </c>
      <c r="D1602" t="str">
        <f t="shared" ref="D1602:D1665" si="31">A1602</f>
        <v>Cydalima perspectalis</v>
      </c>
    </row>
    <row r="1603" spans="1:4" x14ac:dyDescent="0.2">
      <c r="A1603" t="s">
        <v>422</v>
      </c>
      <c r="B1603" t="s">
        <v>421</v>
      </c>
      <c r="C1603" t="s">
        <v>423</v>
      </c>
      <c r="D1603" t="str">
        <f t="shared" si="31"/>
        <v>Herpetogramma licarsisalis</v>
      </c>
    </row>
    <row r="1604" spans="1:4" x14ac:dyDescent="0.2">
      <c r="A1604" t="s">
        <v>2995</v>
      </c>
      <c r="B1604" t="s">
        <v>5496</v>
      </c>
      <c r="D1604" t="str">
        <f t="shared" si="31"/>
        <v>Cynaeda dentalis</v>
      </c>
    </row>
    <row r="1605" spans="1:4" x14ac:dyDescent="0.2">
      <c r="A1605" t="s">
        <v>3224</v>
      </c>
      <c r="B1605" t="s">
        <v>3223</v>
      </c>
      <c r="C1605" t="s">
        <v>358</v>
      </c>
      <c r="D1605" t="str">
        <f t="shared" si="31"/>
        <v>Evergestis forficalis</v>
      </c>
    </row>
    <row r="1606" spans="1:4" x14ac:dyDescent="0.2">
      <c r="A1606" t="s">
        <v>2993</v>
      </c>
      <c r="B1606" t="s">
        <v>5494</v>
      </c>
      <c r="D1606" t="str">
        <f t="shared" si="31"/>
        <v>Evergestis extimalis</v>
      </c>
    </row>
    <row r="1607" spans="1:4" x14ac:dyDescent="0.2">
      <c r="A1607" t="s">
        <v>2992</v>
      </c>
      <c r="B1607" t="s">
        <v>2991</v>
      </c>
      <c r="D1607" t="str">
        <f t="shared" si="31"/>
        <v>Evergestis limbata</v>
      </c>
    </row>
    <row r="1608" spans="1:4" x14ac:dyDescent="0.2">
      <c r="A1608" t="s">
        <v>2994</v>
      </c>
      <c r="B1608" t="s">
        <v>5495</v>
      </c>
      <c r="D1608" t="str">
        <f t="shared" si="31"/>
        <v>Evergestis pallidata</v>
      </c>
    </row>
    <row r="1609" spans="1:4" x14ac:dyDescent="0.2">
      <c r="A1609" t="s">
        <v>2996</v>
      </c>
      <c r="B1609" t="s">
        <v>5497</v>
      </c>
      <c r="C1609" t="s">
        <v>2997</v>
      </c>
      <c r="D1609" t="str">
        <f t="shared" si="31"/>
        <v>Hellula undalis</v>
      </c>
    </row>
    <row r="1610" spans="1:4" x14ac:dyDescent="0.2">
      <c r="A1610" t="s">
        <v>1700</v>
      </c>
      <c r="B1610" t="s">
        <v>5470</v>
      </c>
      <c r="D1610" t="str">
        <f t="shared" si="31"/>
        <v>Scoparia subfusca</v>
      </c>
    </row>
    <row r="1611" spans="1:4" x14ac:dyDescent="0.2">
      <c r="A1611" t="s">
        <v>1704</v>
      </c>
      <c r="B1611" t="s">
        <v>1703</v>
      </c>
      <c r="D1611" t="str">
        <f t="shared" si="31"/>
        <v>Scoparia basistrigalis</v>
      </c>
    </row>
    <row r="1612" spans="1:4" x14ac:dyDescent="0.2">
      <c r="A1612" t="s">
        <v>1702</v>
      </c>
      <c r="B1612" t="s">
        <v>5472</v>
      </c>
      <c r="D1612" t="str">
        <f t="shared" si="31"/>
        <v>Scoparia ambigualis</v>
      </c>
    </row>
    <row r="1613" spans="1:4" x14ac:dyDescent="0.2">
      <c r="A1613" t="s">
        <v>1705</v>
      </c>
      <c r="B1613" t="s">
        <v>5473</v>
      </c>
      <c r="D1613" t="str">
        <f t="shared" si="31"/>
        <v>Scoparia ancipitella</v>
      </c>
    </row>
    <row r="1614" spans="1:4" x14ac:dyDescent="0.2">
      <c r="A1614" t="s">
        <v>1701</v>
      </c>
      <c r="B1614" t="s">
        <v>5471</v>
      </c>
      <c r="D1614" t="str">
        <f t="shared" si="31"/>
        <v>Scoparia pyralella</v>
      </c>
    </row>
    <row r="1615" spans="1:4" x14ac:dyDescent="0.2">
      <c r="A1615" t="s">
        <v>6219</v>
      </c>
      <c r="B1615" t="s">
        <v>5476</v>
      </c>
      <c r="D1615" t="str">
        <f t="shared" si="31"/>
        <v>Eudonia lacustrata</v>
      </c>
    </row>
    <row r="1616" spans="1:4" x14ac:dyDescent="0.2">
      <c r="A1616" t="s">
        <v>1708</v>
      </c>
      <c r="B1616" t="s">
        <v>5477</v>
      </c>
      <c r="D1616" t="str">
        <f t="shared" si="31"/>
        <v>Eudonia murana</v>
      </c>
    </row>
    <row r="1617" spans="1:4" x14ac:dyDescent="0.2">
      <c r="A1617" t="s">
        <v>1711</v>
      </c>
      <c r="B1617" t="s">
        <v>5480</v>
      </c>
      <c r="D1617" t="str">
        <f t="shared" si="31"/>
        <v>Eudonia angustea</v>
      </c>
    </row>
    <row r="1618" spans="1:4" x14ac:dyDescent="0.2">
      <c r="A1618" t="s">
        <v>1707</v>
      </c>
      <c r="B1618" t="s">
        <v>5475</v>
      </c>
      <c r="D1618" t="str">
        <f t="shared" si="31"/>
        <v>Eudonia alpina</v>
      </c>
    </row>
    <row r="1619" spans="1:4" x14ac:dyDescent="0.2">
      <c r="A1619" t="s">
        <v>1710</v>
      </c>
      <c r="B1619" t="s">
        <v>5479</v>
      </c>
      <c r="D1619" t="str">
        <f t="shared" si="31"/>
        <v>Eudonia lineola</v>
      </c>
    </row>
    <row r="1620" spans="1:4" x14ac:dyDescent="0.2">
      <c r="A1620" t="s">
        <v>1712</v>
      </c>
      <c r="B1620" t="s">
        <v>5481</v>
      </c>
      <c r="D1620" t="str">
        <f t="shared" si="31"/>
        <v>Eudonia delunella</v>
      </c>
    </row>
    <row r="1621" spans="1:4" x14ac:dyDescent="0.2">
      <c r="A1621" t="s">
        <v>1709</v>
      </c>
      <c r="B1621" t="s">
        <v>5478</v>
      </c>
      <c r="D1621" t="str">
        <f t="shared" si="31"/>
        <v>Eudonia truncicolella</v>
      </c>
    </row>
    <row r="1622" spans="1:4" x14ac:dyDescent="0.2">
      <c r="A1622" t="s">
        <v>1713</v>
      </c>
      <c r="B1622" t="s">
        <v>5482</v>
      </c>
      <c r="D1622" t="str">
        <f t="shared" si="31"/>
        <v>Eudonia mercurella</v>
      </c>
    </row>
    <row r="1623" spans="1:4" x14ac:dyDescent="0.2">
      <c r="A1623" t="s">
        <v>1706</v>
      </c>
      <c r="B1623" t="s">
        <v>5474</v>
      </c>
      <c r="D1623" t="str">
        <f t="shared" si="31"/>
        <v>Eudonia pallida</v>
      </c>
    </row>
    <row r="1624" spans="1:4" x14ac:dyDescent="0.2">
      <c r="A1624" t="s">
        <v>3177</v>
      </c>
      <c r="B1624" t="s">
        <v>5427</v>
      </c>
      <c r="D1624" t="str">
        <f t="shared" si="31"/>
        <v>Euchromius ocellea</v>
      </c>
    </row>
    <row r="1625" spans="1:4" x14ac:dyDescent="0.2">
      <c r="A1625" t="s">
        <v>3178</v>
      </c>
      <c r="B1625" t="s">
        <v>5428</v>
      </c>
      <c r="D1625" t="str">
        <f t="shared" si="31"/>
        <v>Chilo phragmitella</v>
      </c>
    </row>
    <row r="1626" spans="1:4" x14ac:dyDescent="0.2">
      <c r="A1626" t="s">
        <v>6220</v>
      </c>
      <c r="B1626" t="s">
        <v>5429</v>
      </c>
      <c r="D1626" t="str">
        <f t="shared" si="31"/>
        <v>Friedlanderia cicatricella</v>
      </c>
    </row>
    <row r="1627" spans="1:4" x14ac:dyDescent="0.2">
      <c r="A1627" t="s">
        <v>3179</v>
      </c>
      <c r="B1627" t="s">
        <v>5430</v>
      </c>
      <c r="D1627" t="str">
        <f t="shared" si="31"/>
        <v>Calamotropha paludella</v>
      </c>
    </row>
    <row r="1628" spans="1:4" x14ac:dyDescent="0.2">
      <c r="A1628" t="s">
        <v>3180</v>
      </c>
      <c r="B1628" t="s">
        <v>5431</v>
      </c>
      <c r="D1628" t="str">
        <f t="shared" si="31"/>
        <v>Chrysoteuchia culmella</v>
      </c>
    </row>
    <row r="1629" spans="1:4" x14ac:dyDescent="0.2">
      <c r="A1629" t="s">
        <v>3181</v>
      </c>
      <c r="B1629" t="s">
        <v>5432</v>
      </c>
      <c r="D1629" t="str">
        <f t="shared" si="31"/>
        <v>Crambus pascuella</v>
      </c>
    </row>
    <row r="1630" spans="1:4" x14ac:dyDescent="0.2">
      <c r="A1630" t="s">
        <v>3183</v>
      </c>
      <c r="B1630" t="s">
        <v>5434</v>
      </c>
      <c r="D1630" t="str">
        <f t="shared" si="31"/>
        <v>Crambus silvella</v>
      </c>
    </row>
    <row r="1631" spans="1:4" x14ac:dyDescent="0.2">
      <c r="A1631" t="s">
        <v>3184</v>
      </c>
      <c r="B1631" t="s">
        <v>5435</v>
      </c>
      <c r="D1631" t="str">
        <f t="shared" si="31"/>
        <v>Crambus uliginosellus</v>
      </c>
    </row>
    <row r="1632" spans="1:4" x14ac:dyDescent="0.2">
      <c r="A1632" t="s">
        <v>3185</v>
      </c>
      <c r="B1632" t="s">
        <v>5436</v>
      </c>
      <c r="D1632" t="str">
        <f t="shared" si="31"/>
        <v>Crambus ericella</v>
      </c>
    </row>
    <row r="1633" spans="1:4" x14ac:dyDescent="0.2">
      <c r="A1633" t="s">
        <v>3187</v>
      </c>
      <c r="B1633" t="s">
        <v>5438</v>
      </c>
      <c r="D1633" t="str">
        <f t="shared" si="31"/>
        <v>Crambus pratella</v>
      </c>
    </row>
    <row r="1634" spans="1:4" x14ac:dyDescent="0.2">
      <c r="A1634" t="s">
        <v>3479</v>
      </c>
      <c r="B1634" t="s">
        <v>5439</v>
      </c>
      <c r="D1634" t="str">
        <f t="shared" si="31"/>
        <v>Crambus lathoniellus</v>
      </c>
    </row>
    <row r="1635" spans="1:4" x14ac:dyDescent="0.2">
      <c r="A1635" t="s">
        <v>3186</v>
      </c>
      <c r="B1635" t="s">
        <v>5437</v>
      </c>
      <c r="D1635" t="str">
        <f t="shared" si="31"/>
        <v>Crambus hamella</v>
      </c>
    </row>
    <row r="1636" spans="1:4" x14ac:dyDescent="0.2">
      <c r="A1636" t="s">
        <v>3480</v>
      </c>
      <c r="B1636" t="s">
        <v>5440</v>
      </c>
      <c r="D1636" t="str">
        <f t="shared" si="31"/>
        <v>Crambus perlella</v>
      </c>
    </row>
    <row r="1637" spans="1:4" x14ac:dyDescent="0.2">
      <c r="A1637" t="s">
        <v>3483</v>
      </c>
      <c r="B1637" t="s">
        <v>5443</v>
      </c>
      <c r="D1637" t="str">
        <f t="shared" si="31"/>
        <v>Agriphila tristella</v>
      </c>
    </row>
    <row r="1638" spans="1:4" x14ac:dyDescent="0.2">
      <c r="A1638" t="s">
        <v>3484</v>
      </c>
      <c r="B1638" t="s">
        <v>5444</v>
      </c>
      <c r="D1638" t="str">
        <f t="shared" si="31"/>
        <v>Agriphila inquinatella</v>
      </c>
    </row>
    <row r="1639" spans="1:4" x14ac:dyDescent="0.2">
      <c r="A1639" t="s">
        <v>3485</v>
      </c>
      <c r="B1639" t="s">
        <v>5445</v>
      </c>
      <c r="D1639" t="str">
        <f t="shared" si="31"/>
        <v>Agriphila latistria</v>
      </c>
    </row>
    <row r="1640" spans="1:4" x14ac:dyDescent="0.2">
      <c r="A1640" t="s">
        <v>3481</v>
      </c>
      <c r="B1640" t="s">
        <v>5441</v>
      </c>
      <c r="D1640" t="str">
        <f t="shared" si="31"/>
        <v>Agriphila selasella</v>
      </c>
    </row>
    <row r="1641" spans="1:4" x14ac:dyDescent="0.2">
      <c r="A1641" t="s">
        <v>3482</v>
      </c>
      <c r="B1641" t="s">
        <v>5442</v>
      </c>
      <c r="D1641" t="str">
        <f t="shared" si="31"/>
        <v>Agriphila straminella</v>
      </c>
    </row>
    <row r="1642" spans="1:4" x14ac:dyDescent="0.2">
      <c r="A1642" t="s">
        <v>3486</v>
      </c>
      <c r="B1642" t="s">
        <v>5446</v>
      </c>
      <c r="D1642" t="str">
        <f t="shared" si="31"/>
        <v>Agriphila poliellus</v>
      </c>
    </row>
    <row r="1643" spans="1:4" x14ac:dyDescent="0.2">
      <c r="A1643" t="s">
        <v>3487</v>
      </c>
      <c r="B1643" t="s">
        <v>5447</v>
      </c>
      <c r="D1643" t="str">
        <f t="shared" si="31"/>
        <v>Agriphila geniculea</v>
      </c>
    </row>
    <row r="1644" spans="1:4" x14ac:dyDescent="0.2">
      <c r="A1644" t="s">
        <v>6221</v>
      </c>
      <c r="B1644" t="s">
        <v>5448</v>
      </c>
      <c r="D1644" t="str">
        <f t="shared" si="31"/>
        <v>Catoptria permutatellus</v>
      </c>
    </row>
    <row r="1645" spans="1:4" x14ac:dyDescent="0.2">
      <c r="A1645" t="s">
        <v>3488</v>
      </c>
      <c r="B1645" t="s">
        <v>5449</v>
      </c>
      <c r="D1645" t="str">
        <f t="shared" si="31"/>
        <v>Catoptria osthelderi</v>
      </c>
    </row>
    <row r="1646" spans="1:4" x14ac:dyDescent="0.2">
      <c r="A1646" t="s">
        <v>1680</v>
      </c>
      <c r="B1646" t="s">
        <v>5450</v>
      </c>
      <c r="D1646" t="str">
        <f t="shared" si="31"/>
        <v>Catoptria speculalis</v>
      </c>
    </row>
    <row r="1647" spans="1:4" x14ac:dyDescent="0.2">
      <c r="A1647" t="s">
        <v>1681</v>
      </c>
      <c r="B1647" t="s">
        <v>5451</v>
      </c>
      <c r="D1647" t="str">
        <f t="shared" si="31"/>
        <v>Catoptria pinella</v>
      </c>
    </row>
    <row r="1648" spans="1:4" x14ac:dyDescent="0.2">
      <c r="A1648" t="s">
        <v>1682</v>
      </c>
      <c r="B1648" t="s">
        <v>5452</v>
      </c>
      <c r="D1648" t="str">
        <f t="shared" si="31"/>
        <v>Catoptria margaritella</v>
      </c>
    </row>
    <row r="1649" spans="1:4" x14ac:dyDescent="0.2">
      <c r="A1649" t="s">
        <v>1683</v>
      </c>
      <c r="B1649" t="s">
        <v>5453</v>
      </c>
      <c r="D1649" t="str">
        <f t="shared" si="31"/>
        <v>Catoptria furcatellus</v>
      </c>
    </row>
    <row r="1650" spans="1:4" x14ac:dyDescent="0.2">
      <c r="A1650" t="s">
        <v>1684</v>
      </c>
      <c r="B1650" t="s">
        <v>5454</v>
      </c>
      <c r="D1650" t="str">
        <f t="shared" si="31"/>
        <v>Catoptria falsella</v>
      </c>
    </row>
    <row r="1651" spans="1:4" x14ac:dyDescent="0.2">
      <c r="A1651" t="s">
        <v>1685</v>
      </c>
      <c r="B1651" t="s">
        <v>5455</v>
      </c>
      <c r="D1651" t="str">
        <f t="shared" si="31"/>
        <v>Catoptria verellus</v>
      </c>
    </row>
    <row r="1652" spans="1:4" x14ac:dyDescent="0.2">
      <c r="A1652" t="s">
        <v>1686</v>
      </c>
      <c r="B1652" t="s">
        <v>5456</v>
      </c>
      <c r="D1652" t="str">
        <f t="shared" si="31"/>
        <v>Catoptria lythargyrella</v>
      </c>
    </row>
    <row r="1653" spans="1:4" x14ac:dyDescent="0.2">
      <c r="A1653" t="s">
        <v>1687</v>
      </c>
      <c r="B1653" t="s">
        <v>5457</v>
      </c>
      <c r="D1653" t="str">
        <f t="shared" si="31"/>
        <v>Chrysocrambus linetella</v>
      </c>
    </row>
    <row r="1654" spans="1:4" x14ac:dyDescent="0.2">
      <c r="A1654" t="s">
        <v>1688</v>
      </c>
      <c r="B1654" t="s">
        <v>5458</v>
      </c>
      <c r="D1654" t="str">
        <f t="shared" si="31"/>
        <v>Chrysocrambus craterella</v>
      </c>
    </row>
    <row r="1655" spans="1:4" x14ac:dyDescent="0.2">
      <c r="A1655" t="s">
        <v>1689</v>
      </c>
      <c r="B1655" t="s">
        <v>5459</v>
      </c>
      <c r="D1655" t="str">
        <f t="shared" si="31"/>
        <v>Thisanotia chrysonuchella</v>
      </c>
    </row>
    <row r="1656" spans="1:4" x14ac:dyDescent="0.2">
      <c r="A1656" t="s">
        <v>1690</v>
      </c>
      <c r="B1656" t="s">
        <v>5460</v>
      </c>
      <c r="D1656" t="str">
        <f t="shared" si="31"/>
        <v>Pediasia fascelinella</v>
      </c>
    </row>
    <row r="1657" spans="1:4" x14ac:dyDescent="0.2">
      <c r="A1657" t="s">
        <v>1691</v>
      </c>
      <c r="B1657" t="s">
        <v>5461</v>
      </c>
      <c r="D1657" t="str">
        <f t="shared" si="31"/>
        <v>Pediasia contaminella</v>
      </c>
    </row>
    <row r="1658" spans="1:4" x14ac:dyDescent="0.2">
      <c r="A1658" t="s">
        <v>1692</v>
      </c>
      <c r="B1658" t="s">
        <v>5462</v>
      </c>
      <c r="D1658" t="str">
        <f t="shared" si="31"/>
        <v>Pediasia aridella</v>
      </c>
    </row>
    <row r="1659" spans="1:4" x14ac:dyDescent="0.2">
      <c r="A1659" t="s">
        <v>1694</v>
      </c>
      <c r="B1659" t="s">
        <v>5464</v>
      </c>
      <c r="D1659" t="str">
        <f t="shared" si="31"/>
        <v>Platytes cerussella</v>
      </c>
    </row>
    <row r="1660" spans="1:4" x14ac:dyDescent="0.2">
      <c r="A1660" t="s">
        <v>1693</v>
      </c>
      <c r="B1660" t="s">
        <v>5463</v>
      </c>
      <c r="D1660" t="str">
        <f t="shared" si="31"/>
        <v>Platytes alpinella</v>
      </c>
    </row>
    <row r="1661" spans="1:4" x14ac:dyDescent="0.2">
      <c r="A1661" t="s">
        <v>1695</v>
      </c>
      <c r="B1661" t="s">
        <v>5465</v>
      </c>
      <c r="D1661" t="str">
        <f t="shared" si="31"/>
        <v>Ancylolomia tentaculella</v>
      </c>
    </row>
    <row r="1662" spans="1:4" x14ac:dyDescent="0.2">
      <c r="A1662" t="s">
        <v>1714</v>
      </c>
      <c r="B1662" t="s">
        <v>5483</v>
      </c>
      <c r="C1662" t="s">
        <v>1715</v>
      </c>
      <c r="D1662" t="str">
        <f t="shared" si="31"/>
        <v>Elophila nymphaeata</v>
      </c>
    </row>
    <row r="1663" spans="1:4" x14ac:dyDescent="0.2">
      <c r="A1663" t="s">
        <v>1698</v>
      </c>
      <c r="B1663" t="s">
        <v>5469</v>
      </c>
      <c r="C1663" t="s">
        <v>1699</v>
      </c>
      <c r="D1663" t="str">
        <f t="shared" si="31"/>
        <v>Acentria ephemerella</v>
      </c>
    </row>
    <row r="1664" spans="1:4" x14ac:dyDescent="0.2">
      <c r="A1664" t="s">
        <v>2176</v>
      </c>
      <c r="B1664" t="s">
        <v>5492</v>
      </c>
      <c r="C1664" t="s">
        <v>2177</v>
      </c>
      <c r="D1664" t="str">
        <f t="shared" si="31"/>
        <v>Cataclysta lemnata</v>
      </c>
    </row>
    <row r="1665" spans="1:4" x14ac:dyDescent="0.2">
      <c r="A1665" t="s">
        <v>1720</v>
      </c>
      <c r="B1665" t="s">
        <v>5486</v>
      </c>
      <c r="C1665" t="s">
        <v>1721</v>
      </c>
      <c r="D1665" t="str">
        <f t="shared" si="31"/>
        <v>Parapoynx stratiotata</v>
      </c>
    </row>
    <row r="1666" spans="1:4" x14ac:dyDescent="0.2">
      <c r="A1666" t="s">
        <v>6222</v>
      </c>
      <c r="B1666" t="s">
        <v>5488</v>
      </c>
      <c r="C1666" t="s">
        <v>1723</v>
      </c>
      <c r="D1666" t="str">
        <f t="shared" ref="D1666:D1697" si="32">A1666</f>
        <v>Nymphula nitidulata</v>
      </c>
    </row>
    <row r="1667" spans="1:4" x14ac:dyDescent="0.2">
      <c r="A1667" t="s">
        <v>6223</v>
      </c>
      <c r="B1667" t="s">
        <v>6591</v>
      </c>
      <c r="D1667" t="str">
        <f t="shared" si="32"/>
        <v>Musotima nitidalis</v>
      </c>
    </row>
    <row r="1668" spans="1:4" x14ac:dyDescent="0.2">
      <c r="A1668" t="s">
        <v>1696</v>
      </c>
      <c r="B1668" t="s">
        <v>5466</v>
      </c>
      <c r="D1668" t="str">
        <f t="shared" si="32"/>
        <v>Schoenobius gigantella</v>
      </c>
    </row>
    <row r="1669" spans="1:4" x14ac:dyDescent="0.2">
      <c r="A1669" t="s">
        <v>1697</v>
      </c>
      <c r="B1669" t="s">
        <v>5467</v>
      </c>
      <c r="D1669" t="str">
        <f t="shared" si="32"/>
        <v>Donacaula forficella</v>
      </c>
    </row>
    <row r="1670" spans="1:4" x14ac:dyDescent="0.2">
      <c r="A1670" t="s">
        <v>6224</v>
      </c>
      <c r="B1670" t="s">
        <v>5468</v>
      </c>
      <c r="D1670" t="str">
        <f t="shared" si="32"/>
        <v>Donacaula mucronella</v>
      </c>
    </row>
    <row r="1671" spans="1:4" x14ac:dyDescent="0.2">
      <c r="A1671" t="s">
        <v>3402</v>
      </c>
      <c r="B1671" t="s">
        <v>1347</v>
      </c>
      <c r="C1671" t="s">
        <v>3403</v>
      </c>
      <c r="D1671" t="str">
        <f t="shared" si="32"/>
        <v>Falcaria lacertinaria</v>
      </c>
    </row>
    <row r="1672" spans="1:4" x14ac:dyDescent="0.2">
      <c r="A1672" t="s">
        <v>5032</v>
      </c>
      <c r="B1672" t="s">
        <v>5031</v>
      </c>
      <c r="C1672" t="s">
        <v>3404</v>
      </c>
      <c r="D1672" t="str">
        <f t="shared" si="32"/>
        <v>Watsonalla binaria</v>
      </c>
    </row>
    <row r="1673" spans="1:4" x14ac:dyDescent="0.2">
      <c r="A1673" t="s">
        <v>3405</v>
      </c>
      <c r="B1673" t="s">
        <v>1348</v>
      </c>
      <c r="C1673" t="s">
        <v>3406</v>
      </c>
      <c r="D1673" t="str">
        <f t="shared" si="32"/>
        <v>Watsonalla cultraria</v>
      </c>
    </row>
    <row r="1674" spans="1:4" x14ac:dyDescent="0.2">
      <c r="A1674" t="s">
        <v>3309</v>
      </c>
      <c r="B1674" t="s">
        <v>1350</v>
      </c>
      <c r="C1674" t="s">
        <v>3310</v>
      </c>
      <c r="D1674" t="str">
        <f t="shared" si="32"/>
        <v>Drepana curvatula</v>
      </c>
    </row>
    <row r="1675" spans="1:4" x14ac:dyDescent="0.2">
      <c r="A1675" t="s">
        <v>3407</v>
      </c>
      <c r="B1675" t="s">
        <v>1349</v>
      </c>
      <c r="C1675" t="s">
        <v>3408</v>
      </c>
      <c r="D1675" t="str">
        <f t="shared" si="32"/>
        <v>Drepana falcataria</v>
      </c>
    </row>
    <row r="1676" spans="1:4" x14ac:dyDescent="0.2">
      <c r="A1676" t="s">
        <v>3311</v>
      </c>
      <c r="B1676" t="s">
        <v>1351</v>
      </c>
      <c r="C1676" t="s">
        <v>3312</v>
      </c>
      <c r="D1676" t="str">
        <f t="shared" si="32"/>
        <v>Sabra harpagula</v>
      </c>
    </row>
    <row r="1677" spans="1:4" x14ac:dyDescent="0.2">
      <c r="A1677" t="s">
        <v>4060</v>
      </c>
      <c r="B1677" t="s">
        <v>4059</v>
      </c>
      <c r="C1677" t="s">
        <v>3313</v>
      </c>
      <c r="D1677" t="str">
        <f t="shared" si="32"/>
        <v>Cilix glaucata</v>
      </c>
    </row>
    <row r="1678" spans="1:4" x14ac:dyDescent="0.2">
      <c r="A1678" t="s">
        <v>3314</v>
      </c>
      <c r="B1678" t="s">
        <v>1352</v>
      </c>
      <c r="C1678" t="s">
        <v>3315</v>
      </c>
      <c r="D1678" t="str">
        <f t="shared" si="32"/>
        <v>Thyatira batis</v>
      </c>
    </row>
    <row r="1679" spans="1:4" x14ac:dyDescent="0.2">
      <c r="A1679" t="s">
        <v>3292</v>
      </c>
      <c r="B1679" t="s">
        <v>1353</v>
      </c>
      <c r="C1679" t="s">
        <v>3293</v>
      </c>
      <c r="D1679" t="str">
        <f t="shared" si="32"/>
        <v>Habrosyne pyritoides</v>
      </c>
    </row>
    <row r="1680" spans="1:4" x14ac:dyDescent="0.2">
      <c r="A1680" t="s">
        <v>5735</v>
      </c>
      <c r="B1680" t="s">
        <v>1354</v>
      </c>
      <c r="C1680" t="s">
        <v>3294</v>
      </c>
      <c r="D1680" t="str">
        <f t="shared" si="32"/>
        <v>Tethea ocularis</v>
      </c>
    </row>
    <row r="1681" spans="1:4" x14ac:dyDescent="0.2">
      <c r="A1681" t="s">
        <v>3295</v>
      </c>
      <c r="B1681" t="s">
        <v>1355</v>
      </c>
      <c r="C1681" t="s">
        <v>3296</v>
      </c>
      <c r="D1681" t="str">
        <f t="shared" si="32"/>
        <v>Tethea or</v>
      </c>
    </row>
    <row r="1682" spans="1:4" x14ac:dyDescent="0.2">
      <c r="A1682" t="s">
        <v>564</v>
      </c>
      <c r="B1682" t="s">
        <v>1356</v>
      </c>
      <c r="C1682" t="s">
        <v>565</v>
      </c>
      <c r="D1682" t="str">
        <f t="shared" si="32"/>
        <v>Tetheella fluctuosa</v>
      </c>
    </row>
    <row r="1683" spans="1:4" x14ac:dyDescent="0.2">
      <c r="A1683" t="s">
        <v>566</v>
      </c>
      <c r="B1683" t="s">
        <v>1357</v>
      </c>
      <c r="C1683" t="s">
        <v>567</v>
      </c>
      <c r="D1683" t="str">
        <f t="shared" si="32"/>
        <v>Ochropacha duplaris</v>
      </c>
    </row>
    <row r="1684" spans="1:4" x14ac:dyDescent="0.2">
      <c r="A1684" t="s">
        <v>6225</v>
      </c>
      <c r="B1684" t="s">
        <v>1358</v>
      </c>
      <c r="C1684" t="s">
        <v>568</v>
      </c>
      <c r="D1684" t="str">
        <f t="shared" si="32"/>
        <v>Cymatophorina diluta</v>
      </c>
    </row>
    <row r="1685" spans="1:4" x14ac:dyDescent="0.2">
      <c r="A1685" t="s">
        <v>2069</v>
      </c>
      <c r="B1685" t="s">
        <v>2068</v>
      </c>
      <c r="C1685" t="s">
        <v>3297</v>
      </c>
      <c r="D1685" t="str">
        <f t="shared" si="32"/>
        <v>Polyploca ridens</v>
      </c>
    </row>
    <row r="1686" spans="1:4" x14ac:dyDescent="0.2">
      <c r="A1686" t="s">
        <v>569</v>
      </c>
      <c r="B1686" t="s">
        <v>1359</v>
      </c>
      <c r="C1686" t="s">
        <v>570</v>
      </c>
      <c r="D1686" t="str">
        <f t="shared" si="32"/>
        <v>Achlya flavicornis</v>
      </c>
    </row>
    <row r="1687" spans="1:4" x14ac:dyDescent="0.2">
      <c r="A1687" t="s">
        <v>526</v>
      </c>
      <c r="B1687" t="s">
        <v>1333</v>
      </c>
      <c r="C1687" t="s">
        <v>527</v>
      </c>
      <c r="D1687" t="str">
        <f t="shared" si="32"/>
        <v>Poecilocampa populi</v>
      </c>
    </row>
    <row r="1688" spans="1:4" x14ac:dyDescent="0.2">
      <c r="A1688" t="s">
        <v>528</v>
      </c>
      <c r="B1688" t="s">
        <v>1334</v>
      </c>
      <c r="C1688" t="s">
        <v>529</v>
      </c>
      <c r="D1688" t="str">
        <f t="shared" si="32"/>
        <v>Trichiura crataegi</v>
      </c>
    </row>
    <row r="1689" spans="1:4" x14ac:dyDescent="0.2">
      <c r="A1689" t="s">
        <v>532</v>
      </c>
      <c r="B1689" t="s">
        <v>1336</v>
      </c>
      <c r="C1689" t="s">
        <v>3255</v>
      </c>
      <c r="D1689" t="str">
        <f t="shared" si="32"/>
        <v>Malacosoma neustria</v>
      </c>
    </row>
    <row r="1690" spans="1:4" x14ac:dyDescent="0.2">
      <c r="A1690" t="s">
        <v>3256</v>
      </c>
      <c r="B1690" t="s">
        <v>1337</v>
      </c>
      <c r="C1690" t="s">
        <v>3257</v>
      </c>
      <c r="D1690" t="str">
        <f t="shared" si="32"/>
        <v>Malacosoma castrensis</v>
      </c>
    </row>
    <row r="1691" spans="1:4" x14ac:dyDescent="0.2">
      <c r="A1691" t="s">
        <v>530</v>
      </c>
      <c r="B1691" t="s">
        <v>1335</v>
      </c>
      <c r="C1691" t="s">
        <v>531</v>
      </c>
      <c r="D1691" t="str">
        <f t="shared" si="32"/>
        <v>Eriogaster lanestris</v>
      </c>
    </row>
    <row r="1692" spans="1:4" x14ac:dyDescent="0.2">
      <c r="A1692" t="s">
        <v>5733</v>
      </c>
      <c r="B1692" t="s">
        <v>1338</v>
      </c>
      <c r="C1692" t="s">
        <v>3258</v>
      </c>
      <c r="D1692" t="str">
        <f t="shared" si="32"/>
        <v>Lasiocampa trifolii</v>
      </c>
    </row>
    <row r="1693" spans="1:4" x14ac:dyDescent="0.2">
      <c r="A1693" t="s">
        <v>3259</v>
      </c>
      <c r="B1693" t="s">
        <v>1339</v>
      </c>
      <c r="C1693" t="s">
        <v>3260</v>
      </c>
      <c r="D1693" t="str">
        <f t="shared" si="32"/>
        <v>Lasiocampa quercus</v>
      </c>
    </row>
    <row r="1694" spans="1:4" x14ac:dyDescent="0.2">
      <c r="A1694" t="s">
        <v>3261</v>
      </c>
      <c r="B1694" t="s">
        <v>1340</v>
      </c>
      <c r="C1694" t="s">
        <v>3262</v>
      </c>
      <c r="D1694" t="str">
        <f t="shared" si="32"/>
        <v>Macrothylacia rubi</v>
      </c>
    </row>
    <row r="1695" spans="1:4" x14ac:dyDescent="0.2">
      <c r="A1695" t="s">
        <v>3263</v>
      </c>
      <c r="B1695" t="s">
        <v>1341</v>
      </c>
      <c r="C1695" t="s">
        <v>6465</v>
      </c>
      <c r="D1695" t="str">
        <f t="shared" si="32"/>
        <v>Dendrolimus pini</v>
      </c>
    </row>
    <row r="1696" spans="1:4" x14ac:dyDescent="0.2">
      <c r="A1696" t="s">
        <v>3264</v>
      </c>
      <c r="B1696" t="s">
        <v>1342</v>
      </c>
      <c r="C1696" t="s">
        <v>3265</v>
      </c>
      <c r="D1696" t="str">
        <f t="shared" si="32"/>
        <v>Euthrix potatoria</v>
      </c>
    </row>
    <row r="1697" spans="1:4" x14ac:dyDescent="0.2">
      <c r="A1697" t="s">
        <v>3266</v>
      </c>
      <c r="B1697" t="s">
        <v>1343</v>
      </c>
      <c r="C1697" t="s">
        <v>3267</v>
      </c>
      <c r="D1697" t="str">
        <f t="shared" si="32"/>
        <v>Phyllodesma ilicifolia</v>
      </c>
    </row>
    <row r="1698" spans="1:4" x14ac:dyDescent="0.2">
      <c r="A1698" t="s">
        <v>3394</v>
      </c>
      <c r="B1698" t="s">
        <v>1344</v>
      </c>
      <c r="C1698" t="s">
        <v>3395</v>
      </c>
      <c r="D1698" t="str">
        <f t="shared" ref="D1698:D1729" si="33">A1698</f>
        <v>Gastropacha quercifolia</v>
      </c>
    </row>
    <row r="1699" spans="1:4" x14ac:dyDescent="0.2">
      <c r="A1699" t="s">
        <v>3400</v>
      </c>
      <c r="B1699" t="s">
        <v>1346</v>
      </c>
      <c r="C1699" t="s">
        <v>3401</v>
      </c>
      <c r="D1699" t="str">
        <f t="shared" si="33"/>
        <v>Endromis versicolora</v>
      </c>
    </row>
    <row r="1700" spans="1:4" x14ac:dyDescent="0.2">
      <c r="A1700" t="s">
        <v>3396</v>
      </c>
      <c r="B1700" t="s">
        <v>1345</v>
      </c>
      <c r="C1700" t="s">
        <v>5734</v>
      </c>
      <c r="D1700" t="str">
        <f t="shared" si="33"/>
        <v>Saturnia pavonia</v>
      </c>
    </row>
    <row r="1701" spans="1:4" x14ac:dyDescent="0.2">
      <c r="A1701" t="s">
        <v>5030</v>
      </c>
      <c r="B1701" t="s">
        <v>5029</v>
      </c>
      <c r="C1701" t="s">
        <v>1180</v>
      </c>
      <c r="D1701" t="str">
        <f t="shared" si="33"/>
        <v>Mimas tiliae</v>
      </c>
    </row>
    <row r="1702" spans="1:4" x14ac:dyDescent="0.2">
      <c r="A1702" t="s">
        <v>1181</v>
      </c>
      <c r="B1702" t="s">
        <v>2339</v>
      </c>
      <c r="C1702" t="s">
        <v>1182</v>
      </c>
      <c r="D1702" t="str">
        <f t="shared" si="33"/>
        <v>Smerinthus ocellata</v>
      </c>
    </row>
    <row r="1703" spans="1:4" x14ac:dyDescent="0.2">
      <c r="A1703" t="s">
        <v>3216</v>
      </c>
      <c r="B1703" t="s">
        <v>3215</v>
      </c>
      <c r="C1703" t="s">
        <v>1183</v>
      </c>
      <c r="D1703" t="str">
        <f t="shared" si="33"/>
        <v>Laothoe populi</v>
      </c>
    </row>
    <row r="1704" spans="1:4" x14ac:dyDescent="0.2">
      <c r="A1704" t="s">
        <v>1461</v>
      </c>
      <c r="B1704" t="s">
        <v>2332</v>
      </c>
      <c r="C1704" t="s">
        <v>1462</v>
      </c>
      <c r="D1704" t="str">
        <f t="shared" si="33"/>
        <v>Agrius convolvuli</v>
      </c>
    </row>
    <row r="1705" spans="1:4" x14ac:dyDescent="0.2">
      <c r="A1705" t="s">
        <v>1463</v>
      </c>
      <c r="B1705" t="s">
        <v>2333</v>
      </c>
      <c r="C1705" t="s">
        <v>1464</v>
      </c>
      <c r="D1705" t="str">
        <f t="shared" si="33"/>
        <v>Acherontia atropos</v>
      </c>
    </row>
    <row r="1706" spans="1:4" x14ac:dyDescent="0.2">
      <c r="A1706" t="s">
        <v>1470</v>
      </c>
      <c r="B1706" t="s">
        <v>2336</v>
      </c>
      <c r="C1706" t="s">
        <v>1471</v>
      </c>
      <c r="D1706" t="str">
        <f t="shared" si="33"/>
        <v>Sphinx ligustri</v>
      </c>
    </row>
    <row r="1707" spans="1:4" x14ac:dyDescent="0.2">
      <c r="A1707" t="s">
        <v>6226</v>
      </c>
      <c r="B1707" t="s">
        <v>2338</v>
      </c>
      <c r="C1707" t="s">
        <v>1179</v>
      </c>
      <c r="D1707" t="str">
        <f t="shared" si="33"/>
        <v>Sphinx pinastri</v>
      </c>
    </row>
    <row r="1708" spans="1:4" x14ac:dyDescent="0.2">
      <c r="A1708" t="s">
        <v>1184</v>
      </c>
      <c r="B1708" t="s">
        <v>2340</v>
      </c>
      <c r="C1708" t="s">
        <v>6466</v>
      </c>
      <c r="D1708" t="str">
        <f t="shared" si="33"/>
        <v>Hemaris tityus</v>
      </c>
    </row>
    <row r="1709" spans="1:4" x14ac:dyDescent="0.2">
      <c r="A1709" t="s">
        <v>1185</v>
      </c>
      <c r="B1709" t="s">
        <v>2341</v>
      </c>
      <c r="C1709" t="s">
        <v>6467</v>
      </c>
      <c r="D1709" t="str">
        <f t="shared" si="33"/>
        <v>Hemaris fuciformis</v>
      </c>
    </row>
    <row r="1710" spans="1:4" x14ac:dyDescent="0.2">
      <c r="A1710" t="s">
        <v>1186</v>
      </c>
      <c r="B1710" t="s">
        <v>2342</v>
      </c>
      <c r="C1710" t="s">
        <v>1187</v>
      </c>
      <c r="D1710" t="str">
        <f t="shared" si="33"/>
        <v>Macroglossum stellatarum</v>
      </c>
    </row>
    <row r="1711" spans="1:4" x14ac:dyDescent="0.2">
      <c r="A1711" t="s">
        <v>1191</v>
      </c>
      <c r="B1711" t="s">
        <v>2343</v>
      </c>
      <c r="C1711" t="s">
        <v>1192</v>
      </c>
      <c r="D1711" t="str">
        <f t="shared" si="33"/>
        <v>Daphnis nerii</v>
      </c>
    </row>
    <row r="1712" spans="1:4" x14ac:dyDescent="0.2">
      <c r="A1712" t="s">
        <v>1189</v>
      </c>
      <c r="B1712" t="s">
        <v>1188</v>
      </c>
      <c r="C1712" t="s">
        <v>1190</v>
      </c>
      <c r="D1712" t="str">
        <f t="shared" si="33"/>
        <v>Proserpinus proserpina</v>
      </c>
    </row>
    <row r="1713" spans="1:4" x14ac:dyDescent="0.2">
      <c r="A1713" t="s">
        <v>1193</v>
      </c>
      <c r="B1713" t="s">
        <v>2344</v>
      </c>
      <c r="C1713" t="s">
        <v>1194</v>
      </c>
      <c r="D1713" t="str">
        <f t="shared" si="33"/>
        <v>Hyles euphorbiae</v>
      </c>
    </row>
    <row r="1714" spans="1:4" x14ac:dyDescent="0.2">
      <c r="A1714" t="s">
        <v>1195</v>
      </c>
      <c r="B1714" t="s">
        <v>2345</v>
      </c>
      <c r="C1714" t="s">
        <v>1196</v>
      </c>
      <c r="D1714" t="str">
        <f t="shared" si="33"/>
        <v>Hyles gallii</v>
      </c>
    </row>
    <row r="1715" spans="1:4" x14ac:dyDescent="0.2">
      <c r="A1715" t="s">
        <v>4102</v>
      </c>
      <c r="B1715" t="s">
        <v>2348</v>
      </c>
      <c r="C1715" t="s">
        <v>4103</v>
      </c>
      <c r="D1715" t="str">
        <f t="shared" si="33"/>
        <v>Hyles livornica</v>
      </c>
    </row>
    <row r="1716" spans="1:4" x14ac:dyDescent="0.2">
      <c r="A1716" t="s">
        <v>5264</v>
      </c>
      <c r="B1716" t="s">
        <v>2349</v>
      </c>
      <c r="C1716" t="s">
        <v>5265</v>
      </c>
      <c r="D1716" t="str">
        <f t="shared" si="33"/>
        <v>Deilephila elpenor</v>
      </c>
    </row>
    <row r="1717" spans="1:4" x14ac:dyDescent="0.2">
      <c r="A1717" t="s">
        <v>5266</v>
      </c>
      <c r="B1717" t="s">
        <v>2350</v>
      </c>
      <c r="C1717" t="s">
        <v>5267</v>
      </c>
      <c r="D1717" t="str">
        <f t="shared" si="33"/>
        <v>Deilephila porcellus</v>
      </c>
    </row>
    <row r="1718" spans="1:4" x14ac:dyDescent="0.2">
      <c r="A1718" t="s">
        <v>5268</v>
      </c>
      <c r="B1718" t="s">
        <v>2351</v>
      </c>
      <c r="C1718" t="s">
        <v>5269</v>
      </c>
      <c r="D1718" t="str">
        <f t="shared" si="33"/>
        <v>Hippotion celerio</v>
      </c>
    </row>
    <row r="1719" spans="1:4" x14ac:dyDescent="0.2">
      <c r="A1719" t="s">
        <v>3359</v>
      </c>
      <c r="B1719" t="s">
        <v>1177</v>
      </c>
      <c r="C1719" t="s">
        <v>3360</v>
      </c>
      <c r="D1719" t="str">
        <f t="shared" si="33"/>
        <v>Idaea serpentata</v>
      </c>
    </row>
    <row r="1720" spans="1:4" x14ac:dyDescent="0.2">
      <c r="A1720" t="s">
        <v>3361</v>
      </c>
      <c r="B1720" t="s">
        <v>1178</v>
      </c>
      <c r="C1720" t="s">
        <v>3362</v>
      </c>
      <c r="D1720" t="str">
        <f t="shared" si="33"/>
        <v>Idaea muricata</v>
      </c>
    </row>
    <row r="1721" spans="1:4" x14ac:dyDescent="0.2">
      <c r="A1721" t="s">
        <v>5737</v>
      </c>
      <c r="B1721" t="s">
        <v>1176</v>
      </c>
      <c r="C1721" t="s">
        <v>3358</v>
      </c>
      <c r="D1721" t="str">
        <f t="shared" si="33"/>
        <v>Idaea ochrata</v>
      </c>
    </row>
    <row r="1722" spans="1:4" x14ac:dyDescent="0.2">
      <c r="A1722" t="s">
        <v>5738</v>
      </c>
      <c r="B1722" t="s">
        <v>1485</v>
      </c>
      <c r="C1722" t="s">
        <v>3363</v>
      </c>
      <c r="D1722" t="str">
        <f t="shared" si="33"/>
        <v>Idaea rusticata</v>
      </c>
    </row>
    <row r="1723" spans="1:4" x14ac:dyDescent="0.2">
      <c r="A1723" t="s">
        <v>187</v>
      </c>
      <c r="B1723" t="s">
        <v>1490</v>
      </c>
      <c r="C1723" t="s">
        <v>188</v>
      </c>
      <c r="D1723" t="str">
        <f t="shared" si="33"/>
        <v>Idaea dilutaria</v>
      </c>
    </row>
    <row r="1724" spans="1:4" x14ac:dyDescent="0.2">
      <c r="A1724" t="s">
        <v>189</v>
      </c>
      <c r="B1724" t="s">
        <v>1491</v>
      </c>
      <c r="C1724" t="s">
        <v>190</v>
      </c>
      <c r="D1724" t="str">
        <f t="shared" si="33"/>
        <v>Idaea fuscovenosa</v>
      </c>
    </row>
    <row r="1725" spans="1:4" x14ac:dyDescent="0.2">
      <c r="A1725" t="s">
        <v>191</v>
      </c>
      <c r="B1725" t="s">
        <v>1492</v>
      </c>
      <c r="C1725" t="s">
        <v>192</v>
      </c>
      <c r="D1725" t="str">
        <f t="shared" si="33"/>
        <v>Idaea humiliata</v>
      </c>
    </row>
    <row r="1726" spans="1:4" x14ac:dyDescent="0.2">
      <c r="A1726" t="s">
        <v>193</v>
      </c>
      <c r="B1726" t="s">
        <v>1493</v>
      </c>
      <c r="C1726" t="s">
        <v>194</v>
      </c>
      <c r="D1726" t="str">
        <f t="shared" si="33"/>
        <v>Idaea seriata</v>
      </c>
    </row>
    <row r="1727" spans="1:4" x14ac:dyDescent="0.2">
      <c r="A1727" t="s">
        <v>197</v>
      </c>
      <c r="B1727" t="s">
        <v>1495</v>
      </c>
      <c r="C1727" t="s">
        <v>198</v>
      </c>
      <c r="D1727" t="str">
        <f t="shared" si="33"/>
        <v>Idaea subsericeata</v>
      </c>
    </row>
    <row r="1728" spans="1:4" x14ac:dyDescent="0.2">
      <c r="A1728" t="s">
        <v>3366</v>
      </c>
      <c r="B1728" t="s">
        <v>1487</v>
      </c>
      <c r="C1728" t="s">
        <v>3367</v>
      </c>
      <c r="D1728" t="str">
        <f t="shared" si="33"/>
        <v>Idaea sylvestraria</v>
      </c>
    </row>
    <row r="1729" spans="1:4" x14ac:dyDescent="0.2">
      <c r="A1729" t="s">
        <v>195</v>
      </c>
      <c r="B1729" t="s">
        <v>1494</v>
      </c>
      <c r="C1729" t="s">
        <v>196</v>
      </c>
      <c r="D1729" t="str">
        <f t="shared" si="33"/>
        <v>Idaea dimidiata</v>
      </c>
    </row>
    <row r="1730" spans="1:4" x14ac:dyDescent="0.2">
      <c r="A1730" t="s">
        <v>200</v>
      </c>
      <c r="B1730" t="s">
        <v>1497</v>
      </c>
      <c r="C1730" t="s">
        <v>201</v>
      </c>
      <c r="D1730" t="str">
        <f t="shared" ref="D1730:D1793" si="34">A1730</f>
        <v>Idaea trigeminata</v>
      </c>
    </row>
    <row r="1731" spans="1:4" x14ac:dyDescent="0.2">
      <c r="A1731" t="s">
        <v>3368</v>
      </c>
      <c r="B1731" t="s">
        <v>1488</v>
      </c>
      <c r="C1731" t="s">
        <v>184</v>
      </c>
      <c r="D1731" t="str">
        <f t="shared" si="34"/>
        <v>Idaea biselata</v>
      </c>
    </row>
    <row r="1732" spans="1:4" x14ac:dyDescent="0.2">
      <c r="A1732" t="s">
        <v>5739</v>
      </c>
      <c r="B1732" t="s">
        <v>1496</v>
      </c>
      <c r="C1732" t="s">
        <v>199</v>
      </c>
      <c r="D1732" t="str">
        <f t="shared" si="34"/>
        <v>Idaea contiguaria</v>
      </c>
    </row>
    <row r="1733" spans="1:4" x14ac:dyDescent="0.2">
      <c r="A1733" t="s">
        <v>202</v>
      </c>
      <c r="B1733" t="s">
        <v>1498</v>
      </c>
      <c r="C1733" t="s">
        <v>203</v>
      </c>
      <c r="D1733" t="str">
        <f t="shared" si="34"/>
        <v>Idaea emarginata</v>
      </c>
    </row>
    <row r="1734" spans="1:4" x14ac:dyDescent="0.2">
      <c r="A1734" t="s">
        <v>204</v>
      </c>
      <c r="B1734" t="s">
        <v>1499</v>
      </c>
      <c r="C1734" t="s">
        <v>205</v>
      </c>
      <c r="D1734" t="str">
        <f t="shared" si="34"/>
        <v>Idaea aversata</v>
      </c>
    </row>
    <row r="1735" spans="1:4" x14ac:dyDescent="0.2">
      <c r="A1735" t="s">
        <v>632</v>
      </c>
      <c r="B1735" t="s">
        <v>1500</v>
      </c>
      <c r="C1735" t="s">
        <v>633</v>
      </c>
      <c r="D1735" t="str">
        <f t="shared" si="34"/>
        <v>Idaea degeneraria</v>
      </c>
    </row>
    <row r="1736" spans="1:4" x14ac:dyDescent="0.2">
      <c r="A1736" t="s">
        <v>634</v>
      </c>
      <c r="B1736" t="s">
        <v>1501</v>
      </c>
      <c r="C1736" t="s">
        <v>635</v>
      </c>
      <c r="D1736" t="str">
        <f t="shared" si="34"/>
        <v>Idaea straminata</v>
      </c>
    </row>
    <row r="1737" spans="1:4" x14ac:dyDescent="0.2">
      <c r="A1737" t="s">
        <v>3350</v>
      </c>
      <c r="B1737" t="s">
        <v>1165</v>
      </c>
      <c r="C1737" t="s">
        <v>3351</v>
      </c>
      <c r="D1737" t="str">
        <f t="shared" si="34"/>
        <v>Scopula immorata</v>
      </c>
    </row>
    <row r="1738" spans="1:4" x14ac:dyDescent="0.2">
      <c r="A1738" t="s">
        <v>3352</v>
      </c>
      <c r="B1738" t="s">
        <v>1166</v>
      </c>
      <c r="C1738" t="s">
        <v>3353</v>
      </c>
      <c r="D1738" t="str">
        <f t="shared" si="34"/>
        <v>Scopula nigropunctata</v>
      </c>
    </row>
    <row r="1739" spans="1:4" x14ac:dyDescent="0.2">
      <c r="A1739" t="s">
        <v>604</v>
      </c>
      <c r="B1739" t="s">
        <v>1168</v>
      </c>
      <c r="C1739" t="s">
        <v>605</v>
      </c>
      <c r="D1739" t="str">
        <f t="shared" si="34"/>
        <v>Scopula ornata</v>
      </c>
    </row>
    <row r="1740" spans="1:4" x14ac:dyDescent="0.2">
      <c r="A1740" t="s">
        <v>606</v>
      </c>
      <c r="B1740" t="s">
        <v>1169</v>
      </c>
      <c r="C1740" t="s">
        <v>607</v>
      </c>
      <c r="D1740" t="str">
        <f t="shared" si="34"/>
        <v>Scopula rubiginata</v>
      </c>
    </row>
    <row r="1741" spans="1:4" x14ac:dyDescent="0.2">
      <c r="A1741" t="s">
        <v>608</v>
      </c>
      <c r="B1741" t="s">
        <v>1170</v>
      </c>
      <c r="C1741" t="s">
        <v>609</v>
      </c>
      <c r="D1741" t="str">
        <f t="shared" si="34"/>
        <v>Scopula marginepunctata</v>
      </c>
    </row>
    <row r="1742" spans="1:4" x14ac:dyDescent="0.2">
      <c r="A1742" t="s">
        <v>610</v>
      </c>
      <c r="B1742" t="s">
        <v>1171</v>
      </c>
      <c r="C1742" t="s">
        <v>611</v>
      </c>
      <c r="D1742" t="str">
        <f t="shared" si="34"/>
        <v>Scopula imitaria</v>
      </c>
    </row>
    <row r="1743" spans="1:4" x14ac:dyDescent="0.2">
      <c r="A1743" t="s">
        <v>614</v>
      </c>
      <c r="B1743" t="s">
        <v>1173</v>
      </c>
      <c r="C1743" t="s">
        <v>615</v>
      </c>
      <c r="D1743" t="str">
        <f t="shared" si="34"/>
        <v>Scopula immutata</v>
      </c>
    </row>
    <row r="1744" spans="1:4" x14ac:dyDescent="0.2">
      <c r="A1744" t="s">
        <v>3356</v>
      </c>
      <c r="B1744" t="s">
        <v>1175</v>
      </c>
      <c r="C1744" t="s">
        <v>3357</v>
      </c>
      <c r="D1744" t="str">
        <f t="shared" si="34"/>
        <v>Scopula ternata</v>
      </c>
    </row>
    <row r="1745" spans="1:4" x14ac:dyDescent="0.2">
      <c r="A1745" t="s">
        <v>616</v>
      </c>
      <c r="B1745" t="s">
        <v>1174</v>
      </c>
      <c r="C1745" t="s">
        <v>617</v>
      </c>
      <c r="D1745" t="str">
        <f t="shared" si="34"/>
        <v>Scopula floslactata</v>
      </c>
    </row>
    <row r="1746" spans="1:4" x14ac:dyDescent="0.2">
      <c r="A1746" t="s">
        <v>612</v>
      </c>
      <c r="B1746" t="s">
        <v>1172</v>
      </c>
      <c r="C1746" t="s">
        <v>613</v>
      </c>
      <c r="D1746" t="str">
        <f t="shared" si="34"/>
        <v>Scopula emutaria</v>
      </c>
    </row>
    <row r="1747" spans="1:4" x14ac:dyDescent="0.2">
      <c r="A1747" t="s">
        <v>3349</v>
      </c>
      <c r="B1747" t="s">
        <v>1164</v>
      </c>
      <c r="C1747" t="s">
        <v>6468</v>
      </c>
      <c r="D1747" t="str">
        <f t="shared" si="34"/>
        <v>Timandra comae</v>
      </c>
    </row>
    <row r="1748" spans="1:4" x14ac:dyDescent="0.2">
      <c r="A1748" t="s">
        <v>3425</v>
      </c>
      <c r="B1748" t="s">
        <v>1374</v>
      </c>
      <c r="C1748" t="s">
        <v>3426</v>
      </c>
      <c r="D1748" t="str">
        <f t="shared" si="34"/>
        <v>Cyclophora pendularia</v>
      </c>
    </row>
    <row r="1749" spans="1:4" x14ac:dyDescent="0.2">
      <c r="A1749" t="s">
        <v>3334</v>
      </c>
      <c r="B1749" t="s">
        <v>1375</v>
      </c>
      <c r="C1749" t="s">
        <v>3335</v>
      </c>
      <c r="D1749" t="str">
        <f t="shared" si="34"/>
        <v>Cyclophora annularia</v>
      </c>
    </row>
    <row r="1750" spans="1:4" x14ac:dyDescent="0.2">
      <c r="A1750" t="s">
        <v>3336</v>
      </c>
      <c r="B1750" t="s">
        <v>1376</v>
      </c>
      <c r="C1750" t="s">
        <v>3337</v>
      </c>
      <c r="D1750" t="str">
        <f t="shared" si="34"/>
        <v>Cyclophora albipunctata</v>
      </c>
    </row>
    <row r="1751" spans="1:4" x14ac:dyDescent="0.2">
      <c r="A1751" t="s">
        <v>3338</v>
      </c>
      <c r="B1751" t="s">
        <v>1377</v>
      </c>
      <c r="C1751" t="s">
        <v>3339</v>
      </c>
      <c r="D1751" t="str">
        <f t="shared" si="34"/>
        <v>Cyclophora puppillaria</v>
      </c>
    </row>
    <row r="1752" spans="1:4" x14ac:dyDescent="0.2">
      <c r="A1752" t="s">
        <v>3341</v>
      </c>
      <c r="B1752" t="s">
        <v>3340</v>
      </c>
      <c r="C1752" t="s">
        <v>3342</v>
      </c>
      <c r="D1752" t="str">
        <f t="shared" si="34"/>
        <v>Cyclophora ruficiliaria</v>
      </c>
    </row>
    <row r="1753" spans="1:4" x14ac:dyDescent="0.2">
      <c r="A1753" t="s">
        <v>3343</v>
      </c>
      <c r="B1753" t="s">
        <v>1378</v>
      </c>
      <c r="C1753" t="s">
        <v>3344</v>
      </c>
      <c r="D1753" t="str">
        <f t="shared" si="34"/>
        <v>Cyclophora porata</v>
      </c>
    </row>
    <row r="1754" spans="1:4" x14ac:dyDescent="0.2">
      <c r="A1754" t="s">
        <v>3345</v>
      </c>
      <c r="B1754" t="s">
        <v>1379</v>
      </c>
      <c r="C1754" t="s">
        <v>3346</v>
      </c>
      <c r="D1754" t="str">
        <f t="shared" si="34"/>
        <v>Cyclophora punctaria</v>
      </c>
    </row>
    <row r="1755" spans="1:4" x14ac:dyDescent="0.2">
      <c r="A1755" t="s">
        <v>3347</v>
      </c>
      <c r="B1755" t="s">
        <v>1163</v>
      </c>
      <c r="C1755" t="s">
        <v>3348</v>
      </c>
      <c r="D1755" t="str">
        <f t="shared" si="34"/>
        <v>Cyclophora linearia</v>
      </c>
    </row>
    <row r="1756" spans="1:4" x14ac:dyDescent="0.2">
      <c r="A1756" t="s">
        <v>636</v>
      </c>
      <c r="B1756" t="s">
        <v>1502</v>
      </c>
      <c r="C1756" t="s">
        <v>637</v>
      </c>
      <c r="D1756" t="str">
        <f t="shared" si="34"/>
        <v>Rhodometra sacraria</v>
      </c>
    </row>
    <row r="1757" spans="1:4" x14ac:dyDescent="0.2">
      <c r="A1757" t="s">
        <v>638</v>
      </c>
      <c r="B1757" t="s">
        <v>1503</v>
      </c>
      <c r="C1757" t="s">
        <v>639</v>
      </c>
      <c r="D1757" t="str">
        <f t="shared" si="34"/>
        <v>Phibalapteryx virgata</v>
      </c>
    </row>
    <row r="1758" spans="1:4" x14ac:dyDescent="0.2">
      <c r="A1758" t="s">
        <v>661</v>
      </c>
      <c r="B1758" t="s">
        <v>1516</v>
      </c>
      <c r="C1758" t="s">
        <v>662</v>
      </c>
      <c r="D1758" t="str">
        <f t="shared" si="34"/>
        <v>Scotopteryx mucronata</v>
      </c>
    </row>
    <row r="1759" spans="1:4" x14ac:dyDescent="0.2">
      <c r="A1759" t="s">
        <v>5742</v>
      </c>
      <c r="B1759" t="s">
        <v>1517</v>
      </c>
      <c r="C1759" t="s">
        <v>663</v>
      </c>
      <c r="D1759" t="str">
        <f t="shared" si="34"/>
        <v>Scotopteryx luridata</v>
      </c>
    </row>
    <row r="1760" spans="1:4" x14ac:dyDescent="0.2">
      <c r="A1760" t="s">
        <v>656</v>
      </c>
      <c r="B1760" t="s">
        <v>1513</v>
      </c>
      <c r="C1760" t="s">
        <v>657</v>
      </c>
      <c r="D1760" t="str">
        <f t="shared" si="34"/>
        <v>Scotopteryx peribolata</v>
      </c>
    </row>
    <row r="1761" spans="1:4" x14ac:dyDescent="0.2">
      <c r="A1761" t="s">
        <v>5741</v>
      </c>
      <c r="B1761" t="s">
        <v>1514</v>
      </c>
      <c r="C1761" t="s">
        <v>658</v>
      </c>
      <c r="D1761" t="str">
        <f t="shared" si="34"/>
        <v>Scotopteryx bipunctaria</v>
      </c>
    </row>
    <row r="1762" spans="1:4" x14ac:dyDescent="0.2">
      <c r="A1762" t="s">
        <v>654</v>
      </c>
      <c r="B1762" t="s">
        <v>1512</v>
      </c>
      <c r="C1762" t="s">
        <v>655</v>
      </c>
      <c r="D1762" t="str">
        <f t="shared" si="34"/>
        <v>Scotopteryx moeniata</v>
      </c>
    </row>
    <row r="1763" spans="1:4" x14ac:dyDescent="0.2">
      <c r="A1763" t="s">
        <v>659</v>
      </c>
      <c r="B1763" t="s">
        <v>1515</v>
      </c>
      <c r="C1763" t="s">
        <v>660</v>
      </c>
      <c r="D1763" t="str">
        <f t="shared" si="34"/>
        <v>Scotopteryx chenopodiata</v>
      </c>
    </row>
    <row r="1764" spans="1:4" x14ac:dyDescent="0.2">
      <c r="A1764" t="s">
        <v>640</v>
      </c>
      <c r="B1764" t="s">
        <v>1504</v>
      </c>
      <c r="C1764" t="s">
        <v>641</v>
      </c>
      <c r="D1764" t="str">
        <f t="shared" si="34"/>
        <v>Orthonama vittata</v>
      </c>
    </row>
    <row r="1765" spans="1:4" x14ac:dyDescent="0.2">
      <c r="A1765" t="s">
        <v>6227</v>
      </c>
      <c r="B1765" t="s">
        <v>4039</v>
      </c>
      <c r="C1765" t="s">
        <v>642</v>
      </c>
      <c r="D1765" t="str">
        <f t="shared" si="34"/>
        <v>Nycterosea obstipata</v>
      </c>
    </row>
    <row r="1766" spans="1:4" x14ac:dyDescent="0.2">
      <c r="A1766" t="s">
        <v>647</v>
      </c>
      <c r="B1766" t="s">
        <v>1507</v>
      </c>
      <c r="C1766" t="s">
        <v>648</v>
      </c>
      <c r="D1766" t="str">
        <f t="shared" si="34"/>
        <v>Xanthorhoe decoloraria</v>
      </c>
    </row>
    <row r="1767" spans="1:4" x14ac:dyDescent="0.2">
      <c r="A1767" t="s">
        <v>5740</v>
      </c>
      <c r="B1767" t="s">
        <v>1511</v>
      </c>
      <c r="C1767" t="s">
        <v>653</v>
      </c>
      <c r="D1767" t="str">
        <f t="shared" si="34"/>
        <v>Xanthorhoe fluctuata</v>
      </c>
    </row>
    <row r="1768" spans="1:4" x14ac:dyDescent="0.2">
      <c r="A1768" t="s">
        <v>643</v>
      </c>
      <c r="B1768" t="s">
        <v>1505</v>
      </c>
      <c r="C1768" t="s">
        <v>644</v>
      </c>
      <c r="D1768" t="str">
        <f t="shared" si="34"/>
        <v>Xanthorhoe biriviata</v>
      </c>
    </row>
    <row r="1769" spans="1:4" x14ac:dyDescent="0.2">
      <c r="A1769" t="s">
        <v>2109</v>
      </c>
      <c r="B1769" t="s">
        <v>2107</v>
      </c>
      <c r="C1769" t="s">
        <v>2108</v>
      </c>
      <c r="D1769" t="str">
        <f t="shared" si="34"/>
        <v>Xanthorhoe spadicearia</v>
      </c>
    </row>
    <row r="1770" spans="1:4" x14ac:dyDescent="0.2">
      <c r="A1770" t="s">
        <v>2111</v>
      </c>
      <c r="B1770" t="s">
        <v>1508</v>
      </c>
      <c r="C1770" t="s">
        <v>2110</v>
      </c>
      <c r="D1770" t="str">
        <f t="shared" si="34"/>
        <v>Xanthorhoe ferrugata</v>
      </c>
    </row>
    <row r="1771" spans="1:4" x14ac:dyDescent="0.2">
      <c r="A1771" t="s">
        <v>645</v>
      </c>
      <c r="B1771" t="s">
        <v>1506</v>
      </c>
      <c r="C1771" t="s">
        <v>646</v>
      </c>
      <c r="D1771" t="str">
        <f t="shared" si="34"/>
        <v>Xanthorhoe designata</v>
      </c>
    </row>
    <row r="1772" spans="1:4" x14ac:dyDescent="0.2">
      <c r="A1772" t="s">
        <v>651</v>
      </c>
      <c r="B1772" t="s">
        <v>1510</v>
      </c>
      <c r="C1772" t="s">
        <v>652</v>
      </c>
      <c r="D1772" t="str">
        <f t="shared" si="34"/>
        <v>Xanthorhoe montanata</v>
      </c>
    </row>
    <row r="1773" spans="1:4" x14ac:dyDescent="0.2">
      <c r="A1773" t="s">
        <v>649</v>
      </c>
      <c r="B1773" t="s">
        <v>1509</v>
      </c>
      <c r="C1773" t="s">
        <v>650</v>
      </c>
      <c r="D1773" t="str">
        <f t="shared" si="34"/>
        <v>Xanthorhoe quadrifasiata</v>
      </c>
    </row>
    <row r="1774" spans="1:4" x14ac:dyDescent="0.2">
      <c r="A1774" t="s">
        <v>666</v>
      </c>
      <c r="B1774" t="s">
        <v>1519</v>
      </c>
      <c r="C1774" t="s">
        <v>667</v>
      </c>
      <c r="D1774" t="str">
        <f t="shared" si="34"/>
        <v>Catarhoe cuculata</v>
      </c>
    </row>
    <row r="1775" spans="1:4" x14ac:dyDescent="0.2">
      <c r="A1775" t="s">
        <v>664</v>
      </c>
      <c r="B1775" t="s">
        <v>1518</v>
      </c>
      <c r="C1775" t="s">
        <v>665</v>
      </c>
      <c r="D1775" t="str">
        <f t="shared" si="34"/>
        <v>Catarhoe rubidata</v>
      </c>
    </row>
    <row r="1776" spans="1:4" x14ac:dyDescent="0.2">
      <c r="A1776" t="s">
        <v>675</v>
      </c>
      <c r="B1776" t="s">
        <v>1524</v>
      </c>
      <c r="C1776" t="s">
        <v>676</v>
      </c>
      <c r="D1776" t="str">
        <f t="shared" si="34"/>
        <v>Costaconvexa polygrammata</v>
      </c>
    </row>
    <row r="1777" spans="1:4" x14ac:dyDescent="0.2">
      <c r="A1777" t="s">
        <v>680</v>
      </c>
      <c r="B1777" t="s">
        <v>1525</v>
      </c>
      <c r="C1777" t="s">
        <v>4634</v>
      </c>
      <c r="D1777" t="str">
        <f t="shared" si="34"/>
        <v>Camptogramma bilineata</v>
      </c>
    </row>
    <row r="1778" spans="1:4" x14ac:dyDescent="0.2">
      <c r="A1778" t="s">
        <v>668</v>
      </c>
      <c r="B1778" t="s">
        <v>1520</v>
      </c>
      <c r="C1778" t="s">
        <v>5743</v>
      </c>
      <c r="D1778" t="str">
        <f t="shared" si="34"/>
        <v>Epirrhoe tristata</v>
      </c>
    </row>
    <row r="1779" spans="1:4" x14ac:dyDescent="0.2">
      <c r="A1779" t="s">
        <v>669</v>
      </c>
      <c r="B1779" t="s">
        <v>1521</v>
      </c>
      <c r="C1779" t="s">
        <v>670</v>
      </c>
      <c r="D1779" t="str">
        <f t="shared" si="34"/>
        <v>Epirrhoe alternata</v>
      </c>
    </row>
    <row r="1780" spans="1:4" x14ac:dyDescent="0.2">
      <c r="A1780" t="s">
        <v>671</v>
      </c>
      <c r="B1780" t="s">
        <v>1522</v>
      </c>
      <c r="C1780" t="s">
        <v>672</v>
      </c>
      <c r="D1780" t="str">
        <f t="shared" si="34"/>
        <v>Epirrhoe rivata</v>
      </c>
    </row>
    <row r="1781" spans="1:4" x14ac:dyDescent="0.2">
      <c r="A1781" t="s">
        <v>673</v>
      </c>
      <c r="B1781" t="s">
        <v>1523</v>
      </c>
      <c r="C1781" t="s">
        <v>674</v>
      </c>
      <c r="D1781" t="str">
        <f t="shared" si="34"/>
        <v>Epirrhoe galiata</v>
      </c>
    </row>
    <row r="1782" spans="1:4" x14ac:dyDescent="0.2">
      <c r="A1782" t="s">
        <v>329</v>
      </c>
      <c r="B1782" t="s">
        <v>1567</v>
      </c>
      <c r="C1782" t="s">
        <v>330</v>
      </c>
      <c r="D1782" t="str">
        <f t="shared" si="34"/>
        <v>Euphyia biangulata</v>
      </c>
    </row>
    <row r="1783" spans="1:4" x14ac:dyDescent="0.2">
      <c r="A1783" t="s">
        <v>331</v>
      </c>
      <c r="B1783" t="s">
        <v>2178</v>
      </c>
      <c r="C1783" t="s">
        <v>332</v>
      </c>
      <c r="D1783" t="str">
        <f t="shared" si="34"/>
        <v>Euphyia unangulata</v>
      </c>
    </row>
    <row r="1784" spans="1:4" x14ac:dyDescent="0.2">
      <c r="A1784" t="s">
        <v>6228</v>
      </c>
      <c r="B1784" t="s">
        <v>4047</v>
      </c>
      <c r="C1784" t="s">
        <v>4640</v>
      </c>
      <c r="D1784" t="str">
        <f t="shared" si="34"/>
        <v>Earophila badiata</v>
      </c>
    </row>
    <row r="1785" spans="1:4" x14ac:dyDescent="0.2">
      <c r="A1785" t="s">
        <v>2067</v>
      </c>
      <c r="B1785" t="s">
        <v>2066</v>
      </c>
      <c r="C1785" t="s">
        <v>4641</v>
      </c>
      <c r="D1785" t="str">
        <f t="shared" si="34"/>
        <v>Anticlea derivata</v>
      </c>
    </row>
    <row r="1786" spans="1:4" x14ac:dyDescent="0.2">
      <c r="A1786" t="s">
        <v>4642</v>
      </c>
      <c r="B1786" t="s">
        <v>1529</v>
      </c>
      <c r="C1786" t="s">
        <v>4643</v>
      </c>
      <c r="D1786" t="str">
        <f t="shared" si="34"/>
        <v>Mesoleuca albicillata</v>
      </c>
    </row>
    <row r="1787" spans="1:4" x14ac:dyDescent="0.2">
      <c r="A1787" t="s">
        <v>4644</v>
      </c>
      <c r="B1787" t="s">
        <v>1530</v>
      </c>
      <c r="C1787" t="s">
        <v>4645</v>
      </c>
      <c r="D1787" t="str">
        <f t="shared" si="34"/>
        <v>Pelurga comitata</v>
      </c>
    </row>
    <row r="1788" spans="1:4" x14ac:dyDescent="0.2">
      <c r="A1788" t="s">
        <v>4638</v>
      </c>
      <c r="B1788" t="s">
        <v>1528</v>
      </c>
      <c r="C1788" t="s">
        <v>4639</v>
      </c>
      <c r="D1788" t="str">
        <f t="shared" si="34"/>
        <v>Larentia clavaria</v>
      </c>
    </row>
    <row r="1789" spans="1:4" x14ac:dyDescent="0.2">
      <c r="A1789" t="s">
        <v>4635</v>
      </c>
      <c r="B1789" t="s">
        <v>1526</v>
      </c>
      <c r="C1789" t="s">
        <v>4636</v>
      </c>
      <c r="D1789" t="str">
        <f t="shared" si="34"/>
        <v>Entephria flavicinctata</v>
      </c>
    </row>
    <row r="1790" spans="1:4" x14ac:dyDescent="0.2">
      <c r="A1790" t="s">
        <v>4637</v>
      </c>
      <c r="B1790" t="s">
        <v>1527</v>
      </c>
      <c r="C1790" t="s">
        <v>5744</v>
      </c>
      <c r="D1790" t="str">
        <f t="shared" si="34"/>
        <v>Entephria caesiata</v>
      </c>
    </row>
    <row r="1791" spans="1:4" x14ac:dyDescent="0.2">
      <c r="A1791" t="s">
        <v>319</v>
      </c>
      <c r="B1791" t="s">
        <v>1560</v>
      </c>
      <c r="C1791" t="s">
        <v>320</v>
      </c>
      <c r="D1791" t="str">
        <f t="shared" si="34"/>
        <v>Spargania luctuata</v>
      </c>
    </row>
    <row r="1792" spans="1:4" x14ac:dyDescent="0.2">
      <c r="A1792" t="s">
        <v>4387</v>
      </c>
      <c r="B1792" t="s">
        <v>1553</v>
      </c>
      <c r="C1792" t="s">
        <v>6469</v>
      </c>
      <c r="D1792" t="str">
        <f t="shared" si="34"/>
        <v>Hydriomena furcata</v>
      </c>
    </row>
    <row r="1793" spans="1:4" x14ac:dyDescent="0.2">
      <c r="A1793" t="s">
        <v>4388</v>
      </c>
      <c r="B1793" t="s">
        <v>1554</v>
      </c>
      <c r="C1793" t="s">
        <v>6470</v>
      </c>
      <c r="D1793" t="str">
        <f t="shared" si="34"/>
        <v>Hydriomena impluviata</v>
      </c>
    </row>
    <row r="1794" spans="1:4" x14ac:dyDescent="0.2">
      <c r="A1794" t="s">
        <v>4389</v>
      </c>
      <c r="B1794" t="s">
        <v>1555</v>
      </c>
      <c r="C1794" t="s">
        <v>6471</v>
      </c>
      <c r="D1794" t="str">
        <f t="shared" ref="D1794:D1857" si="35">A1794</f>
        <v>Hydriomena ruberata</v>
      </c>
    </row>
    <row r="1795" spans="1:4" x14ac:dyDescent="0.2">
      <c r="A1795" t="s">
        <v>6229</v>
      </c>
      <c r="B1795" t="s">
        <v>1546</v>
      </c>
      <c r="C1795" t="s">
        <v>4369</v>
      </c>
      <c r="D1795" t="str">
        <f t="shared" si="35"/>
        <v>Pennithera firmata</v>
      </c>
    </row>
    <row r="1796" spans="1:4" x14ac:dyDescent="0.2">
      <c r="A1796" t="s">
        <v>4373</v>
      </c>
      <c r="B1796" t="s">
        <v>1548</v>
      </c>
      <c r="C1796" t="s">
        <v>4374</v>
      </c>
      <c r="D1796" t="str">
        <f t="shared" si="35"/>
        <v>Thera cognata</v>
      </c>
    </row>
    <row r="1797" spans="1:4" x14ac:dyDescent="0.2">
      <c r="A1797" t="s">
        <v>4338</v>
      </c>
      <c r="B1797" t="s">
        <v>4337</v>
      </c>
      <c r="C1797" t="s">
        <v>4372</v>
      </c>
      <c r="D1797" t="str">
        <f t="shared" si="35"/>
        <v>Thera britannica</v>
      </c>
    </row>
    <row r="1798" spans="1:4" x14ac:dyDescent="0.2">
      <c r="A1798" t="s">
        <v>6230</v>
      </c>
      <c r="B1798" t="s">
        <v>6592</v>
      </c>
      <c r="C1798" t="s">
        <v>6472</v>
      </c>
      <c r="D1798" t="str">
        <f t="shared" si="35"/>
        <v>Thera vetustata</v>
      </c>
    </row>
    <row r="1799" spans="1:4" x14ac:dyDescent="0.2">
      <c r="A1799" t="s">
        <v>4370</v>
      </c>
      <c r="B1799" t="s">
        <v>1547</v>
      </c>
      <c r="C1799" t="s">
        <v>4371</v>
      </c>
      <c r="D1799" t="str">
        <f t="shared" si="35"/>
        <v>Thera obeliscata</v>
      </c>
    </row>
    <row r="1800" spans="1:4" x14ac:dyDescent="0.2">
      <c r="A1800" t="s">
        <v>4375</v>
      </c>
      <c r="B1800" t="s">
        <v>1549</v>
      </c>
      <c r="C1800" t="s">
        <v>4376</v>
      </c>
      <c r="D1800" t="str">
        <f t="shared" si="35"/>
        <v>Thera juniperata</v>
      </c>
    </row>
    <row r="1801" spans="1:4" x14ac:dyDescent="0.2">
      <c r="A1801" t="s">
        <v>4378</v>
      </c>
      <c r="B1801" t="s">
        <v>4377</v>
      </c>
      <c r="C1801" t="s">
        <v>4379</v>
      </c>
      <c r="D1801" t="str">
        <f t="shared" si="35"/>
        <v>Thera cupressata</v>
      </c>
    </row>
    <row r="1802" spans="1:4" x14ac:dyDescent="0.2">
      <c r="A1802" t="s">
        <v>5745</v>
      </c>
      <c r="B1802" t="s">
        <v>1545</v>
      </c>
      <c r="C1802" t="s">
        <v>4368</v>
      </c>
      <c r="D1802" t="str">
        <f t="shared" si="35"/>
        <v>Plemyria rubiginata</v>
      </c>
    </row>
    <row r="1803" spans="1:4" x14ac:dyDescent="0.2">
      <c r="A1803" t="s">
        <v>4366</v>
      </c>
      <c r="B1803" t="s">
        <v>1544</v>
      </c>
      <c r="C1803" t="s">
        <v>4367</v>
      </c>
      <c r="D1803" t="str">
        <f t="shared" si="35"/>
        <v>Cidaria fulvata</v>
      </c>
    </row>
    <row r="1804" spans="1:4" x14ac:dyDescent="0.2">
      <c r="A1804" t="s">
        <v>430</v>
      </c>
      <c r="B1804" t="s">
        <v>429</v>
      </c>
      <c r="C1804" t="s">
        <v>4381</v>
      </c>
      <c r="D1804" t="str">
        <f t="shared" si="35"/>
        <v>Electrophaes corylata</v>
      </c>
    </row>
    <row r="1805" spans="1:4" x14ac:dyDescent="0.2">
      <c r="A1805" t="s">
        <v>701</v>
      </c>
      <c r="B1805" t="s">
        <v>1533</v>
      </c>
      <c r="C1805" t="s">
        <v>702</v>
      </c>
      <c r="D1805" t="str">
        <f t="shared" si="35"/>
        <v>Cosmorhoe ocellata</v>
      </c>
    </row>
    <row r="1806" spans="1:4" x14ac:dyDescent="0.2">
      <c r="A1806" t="s">
        <v>6231</v>
      </c>
      <c r="B1806" t="s">
        <v>1550</v>
      </c>
      <c r="C1806" t="s">
        <v>4380</v>
      </c>
      <c r="D1806" t="str">
        <f t="shared" si="35"/>
        <v>Eustroma reticulata</v>
      </c>
    </row>
    <row r="1807" spans="1:4" x14ac:dyDescent="0.2">
      <c r="A1807" t="s">
        <v>704</v>
      </c>
      <c r="B1807" t="s">
        <v>1535</v>
      </c>
      <c r="C1807" t="s">
        <v>705</v>
      </c>
      <c r="D1807" t="str">
        <f t="shared" si="35"/>
        <v>Eulithis prunata</v>
      </c>
    </row>
    <row r="1808" spans="1:4" x14ac:dyDescent="0.2">
      <c r="A1808" t="s">
        <v>706</v>
      </c>
      <c r="B1808" t="s">
        <v>1536</v>
      </c>
      <c r="C1808" t="s">
        <v>707</v>
      </c>
      <c r="D1808" t="str">
        <f t="shared" si="35"/>
        <v>Eulithis testata</v>
      </c>
    </row>
    <row r="1809" spans="1:4" x14ac:dyDescent="0.2">
      <c r="A1809" t="s">
        <v>708</v>
      </c>
      <c r="B1809" t="s">
        <v>1537</v>
      </c>
      <c r="C1809" t="s">
        <v>709</v>
      </c>
      <c r="D1809" t="str">
        <f t="shared" si="35"/>
        <v>Eulithis populata</v>
      </c>
    </row>
    <row r="1810" spans="1:4" x14ac:dyDescent="0.2">
      <c r="A1810" t="s">
        <v>710</v>
      </c>
      <c r="B1810" t="s">
        <v>1538</v>
      </c>
      <c r="C1810" t="s">
        <v>711</v>
      </c>
      <c r="D1810" t="str">
        <f t="shared" si="35"/>
        <v>Eulithis mellinata</v>
      </c>
    </row>
    <row r="1811" spans="1:4" x14ac:dyDescent="0.2">
      <c r="A1811" t="s">
        <v>6232</v>
      </c>
      <c r="B1811" t="s">
        <v>1539</v>
      </c>
      <c r="C1811" t="s">
        <v>712</v>
      </c>
      <c r="D1811" t="str">
        <f t="shared" si="35"/>
        <v>Gandaritis pyraliata</v>
      </c>
    </row>
    <row r="1812" spans="1:4" x14ac:dyDescent="0.2">
      <c r="A1812" t="s">
        <v>4049</v>
      </c>
      <c r="B1812" t="s">
        <v>4048</v>
      </c>
      <c r="C1812" t="s">
        <v>713</v>
      </c>
      <c r="D1812" t="str">
        <f t="shared" si="35"/>
        <v>Ecliptopera silaceata</v>
      </c>
    </row>
    <row r="1813" spans="1:4" x14ac:dyDescent="0.2">
      <c r="A1813" t="s">
        <v>714</v>
      </c>
      <c r="B1813" t="s">
        <v>1540</v>
      </c>
      <c r="C1813" t="s">
        <v>6473</v>
      </c>
      <c r="D1813" t="str">
        <f t="shared" si="35"/>
        <v>Chloroclysta siterata</v>
      </c>
    </row>
    <row r="1814" spans="1:4" x14ac:dyDescent="0.2">
      <c r="A1814" t="s">
        <v>715</v>
      </c>
      <c r="B1814" t="s">
        <v>1541</v>
      </c>
      <c r="C1814" t="s">
        <v>716</v>
      </c>
      <c r="D1814" t="str">
        <f t="shared" si="35"/>
        <v>Chloroclysta miata</v>
      </c>
    </row>
    <row r="1815" spans="1:4" x14ac:dyDescent="0.2">
      <c r="A1815" t="s">
        <v>6233</v>
      </c>
      <c r="B1815" t="s">
        <v>5020</v>
      </c>
      <c r="C1815" t="s">
        <v>5021</v>
      </c>
      <c r="D1815" t="str">
        <f t="shared" si="35"/>
        <v>Dysstroma truncata</v>
      </c>
    </row>
    <row r="1816" spans="1:4" x14ac:dyDescent="0.2">
      <c r="A1816" t="s">
        <v>6234</v>
      </c>
      <c r="B1816" t="s">
        <v>1543</v>
      </c>
      <c r="C1816" t="s">
        <v>4365</v>
      </c>
      <c r="D1816" t="str">
        <f t="shared" si="35"/>
        <v>Dysstroma truncata concinnata</v>
      </c>
    </row>
    <row r="1817" spans="1:4" x14ac:dyDescent="0.2">
      <c r="A1817" t="s">
        <v>6235</v>
      </c>
      <c r="B1817" t="s">
        <v>1542</v>
      </c>
      <c r="C1817" t="s">
        <v>4364</v>
      </c>
      <c r="D1817" t="str">
        <f t="shared" si="35"/>
        <v>Dysstroma citrata</v>
      </c>
    </row>
    <row r="1818" spans="1:4" x14ac:dyDescent="0.2">
      <c r="A1818" t="s">
        <v>4382</v>
      </c>
      <c r="B1818" t="s">
        <v>1551</v>
      </c>
      <c r="C1818" t="s">
        <v>4383</v>
      </c>
      <c r="D1818" t="str">
        <f t="shared" si="35"/>
        <v>Colostygia olivata</v>
      </c>
    </row>
    <row r="1819" spans="1:4" x14ac:dyDescent="0.2">
      <c r="A1819" t="s">
        <v>4068</v>
      </c>
      <c r="B1819" t="s">
        <v>4067</v>
      </c>
      <c r="C1819" t="s">
        <v>4386</v>
      </c>
      <c r="D1819" t="str">
        <f t="shared" si="35"/>
        <v>Colostygia pectinataria</v>
      </c>
    </row>
    <row r="1820" spans="1:4" x14ac:dyDescent="0.2">
      <c r="A1820" t="s">
        <v>4384</v>
      </c>
      <c r="B1820" t="s">
        <v>1552</v>
      </c>
      <c r="C1820" t="s">
        <v>4385</v>
      </c>
      <c r="D1820" t="str">
        <f t="shared" si="35"/>
        <v>Colostygia multistrigaria</v>
      </c>
    </row>
    <row r="1821" spans="1:4" x14ac:dyDescent="0.2">
      <c r="A1821" t="s">
        <v>6236</v>
      </c>
      <c r="B1821" t="s">
        <v>1534</v>
      </c>
      <c r="C1821" t="s">
        <v>703</v>
      </c>
      <c r="D1821" t="str">
        <f t="shared" si="35"/>
        <v>Coenotephria salicata</v>
      </c>
    </row>
    <row r="1822" spans="1:4" x14ac:dyDescent="0.2">
      <c r="A1822" t="s">
        <v>4646</v>
      </c>
      <c r="B1822" t="s">
        <v>1531</v>
      </c>
      <c r="C1822" t="s">
        <v>4647</v>
      </c>
      <c r="D1822" t="str">
        <f t="shared" si="35"/>
        <v>Lampropteryx suffumata</v>
      </c>
    </row>
    <row r="1823" spans="1:4" x14ac:dyDescent="0.2">
      <c r="A1823" t="s">
        <v>4648</v>
      </c>
      <c r="B1823" t="s">
        <v>1532</v>
      </c>
      <c r="C1823" t="s">
        <v>700</v>
      </c>
      <c r="D1823" t="str">
        <f t="shared" si="35"/>
        <v>Lampropteryx otregiata</v>
      </c>
    </row>
    <row r="1824" spans="1:4" x14ac:dyDescent="0.2">
      <c r="A1824" t="s">
        <v>343</v>
      </c>
      <c r="B1824" t="s">
        <v>2184</v>
      </c>
      <c r="C1824" t="s">
        <v>344</v>
      </c>
      <c r="D1824" t="str">
        <f t="shared" si="35"/>
        <v>Operophtera fagata</v>
      </c>
    </row>
    <row r="1825" spans="1:4" x14ac:dyDescent="0.2">
      <c r="A1825" t="s">
        <v>341</v>
      </c>
      <c r="B1825" t="s">
        <v>2183</v>
      </c>
      <c r="C1825" t="s">
        <v>342</v>
      </c>
      <c r="D1825" t="str">
        <f t="shared" si="35"/>
        <v>Operophtera brumata</v>
      </c>
    </row>
    <row r="1826" spans="1:4" x14ac:dyDescent="0.2">
      <c r="A1826" t="s">
        <v>333</v>
      </c>
      <c r="B1826" t="s">
        <v>2179</v>
      </c>
      <c r="C1826" t="s">
        <v>334</v>
      </c>
      <c r="D1826" t="str">
        <f t="shared" si="35"/>
        <v>Epirrita dilutata</v>
      </c>
    </row>
    <row r="1827" spans="1:4" x14ac:dyDescent="0.2">
      <c r="A1827" t="s">
        <v>335</v>
      </c>
      <c r="B1827" t="s">
        <v>2180</v>
      </c>
      <c r="C1827" t="s">
        <v>336</v>
      </c>
      <c r="D1827" t="str">
        <f t="shared" si="35"/>
        <v>Epirrita christyi</v>
      </c>
    </row>
    <row r="1828" spans="1:4" x14ac:dyDescent="0.2">
      <c r="A1828" t="s">
        <v>337</v>
      </c>
      <c r="B1828" t="s">
        <v>2181</v>
      </c>
      <c r="C1828" t="s">
        <v>338</v>
      </c>
      <c r="D1828" t="str">
        <f t="shared" si="35"/>
        <v>Epirrita autumnata</v>
      </c>
    </row>
    <row r="1829" spans="1:4" x14ac:dyDescent="0.2">
      <c r="A1829" t="s">
        <v>339</v>
      </c>
      <c r="B1829" t="s">
        <v>2182</v>
      </c>
      <c r="C1829" t="s">
        <v>340</v>
      </c>
      <c r="D1829" t="str">
        <f t="shared" si="35"/>
        <v>Epirrita filigrammaria</v>
      </c>
    </row>
    <row r="1830" spans="1:4" x14ac:dyDescent="0.2">
      <c r="A1830" t="s">
        <v>3211</v>
      </c>
      <c r="B1830" t="s">
        <v>3210</v>
      </c>
      <c r="C1830" t="s">
        <v>3212</v>
      </c>
      <c r="D1830" t="str">
        <f t="shared" si="35"/>
        <v>Asthena albulata</v>
      </c>
    </row>
    <row r="1831" spans="1:4" x14ac:dyDescent="0.2">
      <c r="A1831" t="s">
        <v>4579</v>
      </c>
      <c r="B1831" t="s">
        <v>2252</v>
      </c>
      <c r="C1831" t="s">
        <v>4580</v>
      </c>
      <c r="D1831" t="str">
        <f t="shared" si="35"/>
        <v>Euchoeca nebulata</v>
      </c>
    </row>
    <row r="1832" spans="1:4" x14ac:dyDescent="0.2">
      <c r="A1832" t="s">
        <v>4583</v>
      </c>
      <c r="B1832" t="s">
        <v>2254</v>
      </c>
      <c r="C1832" t="s">
        <v>4584</v>
      </c>
      <c r="D1832" t="str">
        <f t="shared" si="35"/>
        <v>Hydrelia sylvata</v>
      </c>
    </row>
    <row r="1833" spans="1:4" x14ac:dyDescent="0.2">
      <c r="A1833" t="s">
        <v>4581</v>
      </c>
      <c r="B1833" t="s">
        <v>2253</v>
      </c>
      <c r="C1833" t="s">
        <v>4582</v>
      </c>
      <c r="D1833" t="str">
        <f t="shared" si="35"/>
        <v>Hydrelia flammeolaria</v>
      </c>
    </row>
    <row r="1834" spans="1:4" x14ac:dyDescent="0.2">
      <c r="A1834" t="s">
        <v>4577</v>
      </c>
      <c r="B1834" t="s">
        <v>2251</v>
      </c>
      <c r="C1834" t="s">
        <v>4578</v>
      </c>
      <c r="D1834" t="str">
        <f t="shared" si="35"/>
        <v>Venusia cambrica</v>
      </c>
    </row>
    <row r="1835" spans="1:4" x14ac:dyDescent="0.2">
      <c r="A1835" t="s">
        <v>6237</v>
      </c>
      <c r="B1835" t="s">
        <v>2250</v>
      </c>
      <c r="C1835" t="s">
        <v>4576</v>
      </c>
      <c r="D1835" t="str">
        <f t="shared" si="35"/>
        <v>Venusia blomeri</v>
      </c>
    </row>
    <row r="1836" spans="1:4" x14ac:dyDescent="0.2">
      <c r="A1836" t="s">
        <v>4585</v>
      </c>
      <c r="B1836" t="s">
        <v>2255</v>
      </c>
      <c r="C1836" t="s">
        <v>4586</v>
      </c>
      <c r="D1836" t="str">
        <f t="shared" si="35"/>
        <v>Minoa murinata</v>
      </c>
    </row>
    <row r="1837" spans="1:4" x14ac:dyDescent="0.2">
      <c r="A1837" t="s">
        <v>326</v>
      </c>
      <c r="B1837" t="s">
        <v>1565</v>
      </c>
      <c r="C1837" t="s">
        <v>327</v>
      </c>
      <c r="D1837" t="str">
        <f t="shared" si="35"/>
        <v>Philereme vetulata</v>
      </c>
    </row>
    <row r="1838" spans="1:4" x14ac:dyDescent="0.2">
      <c r="A1838" t="s">
        <v>5747</v>
      </c>
      <c r="B1838" t="s">
        <v>1566</v>
      </c>
      <c r="C1838" t="s">
        <v>328</v>
      </c>
      <c r="D1838" t="str">
        <f t="shared" si="35"/>
        <v>Philereme transversata</v>
      </c>
    </row>
    <row r="1839" spans="1:4" x14ac:dyDescent="0.2">
      <c r="A1839" t="s">
        <v>321</v>
      </c>
      <c r="B1839" t="s">
        <v>1561</v>
      </c>
      <c r="C1839" t="s">
        <v>5746</v>
      </c>
      <c r="D1839" t="str">
        <f t="shared" si="35"/>
        <v>Rheumaptera hastata</v>
      </c>
    </row>
    <row r="1840" spans="1:4" x14ac:dyDescent="0.2">
      <c r="A1840" t="s">
        <v>6238</v>
      </c>
      <c r="B1840" t="s">
        <v>1563</v>
      </c>
      <c r="C1840" t="s">
        <v>323</v>
      </c>
      <c r="D1840" t="str">
        <f t="shared" si="35"/>
        <v>Hydria undulata</v>
      </c>
    </row>
    <row r="1841" spans="1:4" x14ac:dyDescent="0.2">
      <c r="A1841" t="s">
        <v>6239</v>
      </c>
      <c r="B1841" t="s">
        <v>1562</v>
      </c>
      <c r="C1841" t="s">
        <v>322</v>
      </c>
      <c r="D1841" t="str">
        <f t="shared" si="35"/>
        <v>Hydria cervinalis</v>
      </c>
    </row>
    <row r="1842" spans="1:4" x14ac:dyDescent="0.2">
      <c r="A1842" t="s">
        <v>324</v>
      </c>
      <c r="B1842" t="s">
        <v>1564</v>
      </c>
      <c r="C1842" t="s">
        <v>325</v>
      </c>
      <c r="D1842" t="str">
        <f t="shared" si="35"/>
        <v>Triphosa dubitata</v>
      </c>
    </row>
    <row r="1843" spans="1:4" x14ac:dyDescent="0.2">
      <c r="A1843" t="s">
        <v>317</v>
      </c>
      <c r="B1843" t="s">
        <v>1559</v>
      </c>
      <c r="C1843" t="s">
        <v>318</v>
      </c>
      <c r="D1843" t="str">
        <f t="shared" si="35"/>
        <v>Pareulype berberata</v>
      </c>
    </row>
    <row r="1844" spans="1:4" x14ac:dyDescent="0.2">
      <c r="A1844" t="s">
        <v>311</v>
      </c>
      <c r="B1844" t="s">
        <v>1556</v>
      </c>
      <c r="C1844" t="s">
        <v>312</v>
      </c>
      <c r="D1844" t="str">
        <f t="shared" si="35"/>
        <v>Coenocalpe lapidata</v>
      </c>
    </row>
    <row r="1845" spans="1:4" x14ac:dyDescent="0.2">
      <c r="A1845" t="s">
        <v>5034</v>
      </c>
      <c r="B1845" t="s">
        <v>5033</v>
      </c>
      <c r="C1845" t="s">
        <v>5035</v>
      </c>
      <c r="D1845" t="str">
        <f t="shared" si="35"/>
        <v>Horisme vitalbata</v>
      </c>
    </row>
    <row r="1846" spans="1:4" x14ac:dyDescent="0.2">
      <c r="A1846" t="s">
        <v>313</v>
      </c>
      <c r="B1846" t="s">
        <v>1557</v>
      </c>
      <c r="C1846" t="s">
        <v>314</v>
      </c>
      <c r="D1846" t="str">
        <f t="shared" si="35"/>
        <v>Horisme tersata</v>
      </c>
    </row>
    <row r="1847" spans="1:4" x14ac:dyDescent="0.2">
      <c r="A1847" t="s">
        <v>315</v>
      </c>
      <c r="B1847" t="s">
        <v>1558</v>
      </c>
      <c r="C1847" t="s">
        <v>316</v>
      </c>
      <c r="D1847" t="str">
        <f t="shared" si="35"/>
        <v>Melanthia procellata</v>
      </c>
    </row>
    <row r="1848" spans="1:4" x14ac:dyDescent="0.2">
      <c r="A1848" t="s">
        <v>4560</v>
      </c>
      <c r="B1848" t="s">
        <v>2241</v>
      </c>
      <c r="C1848" t="s">
        <v>4561</v>
      </c>
      <c r="D1848" t="str">
        <f t="shared" si="35"/>
        <v>Anticollix sparsata</v>
      </c>
    </row>
    <row r="1849" spans="1:4" x14ac:dyDescent="0.2">
      <c r="A1849" t="s">
        <v>4572</v>
      </c>
      <c r="B1849" t="s">
        <v>2248</v>
      </c>
      <c r="C1849" t="s">
        <v>4573</v>
      </c>
      <c r="D1849" t="str">
        <f t="shared" si="35"/>
        <v>Odezia atrata</v>
      </c>
    </row>
    <row r="1850" spans="1:4" x14ac:dyDescent="0.2">
      <c r="A1850" t="s">
        <v>6240</v>
      </c>
      <c r="B1850" t="s">
        <v>2193</v>
      </c>
      <c r="C1850" t="s">
        <v>3916</v>
      </c>
      <c r="D1850" t="str">
        <f t="shared" si="35"/>
        <v>Mesotype didymata</v>
      </c>
    </row>
    <row r="1851" spans="1:4" x14ac:dyDescent="0.2">
      <c r="A1851" t="s">
        <v>346</v>
      </c>
      <c r="B1851" t="s">
        <v>2186</v>
      </c>
      <c r="C1851" t="s">
        <v>347</v>
      </c>
      <c r="D1851" t="str">
        <f t="shared" si="35"/>
        <v>Perizoma affinitata</v>
      </c>
    </row>
    <row r="1852" spans="1:4" x14ac:dyDescent="0.2">
      <c r="A1852" t="s">
        <v>348</v>
      </c>
      <c r="B1852" t="s">
        <v>2187</v>
      </c>
      <c r="C1852" t="s">
        <v>349</v>
      </c>
      <c r="D1852" t="str">
        <f t="shared" si="35"/>
        <v>Perizoma alchemillata</v>
      </c>
    </row>
    <row r="1853" spans="1:4" x14ac:dyDescent="0.2">
      <c r="A1853" t="s">
        <v>350</v>
      </c>
      <c r="B1853" t="s">
        <v>2188</v>
      </c>
      <c r="C1853" t="s">
        <v>351</v>
      </c>
      <c r="D1853" t="str">
        <f t="shared" si="35"/>
        <v>Perizoma bifaciata</v>
      </c>
    </row>
    <row r="1854" spans="1:4" x14ac:dyDescent="0.2">
      <c r="A1854" t="s">
        <v>5748</v>
      </c>
      <c r="B1854" t="s">
        <v>2189</v>
      </c>
      <c r="C1854" t="s">
        <v>352</v>
      </c>
      <c r="D1854" t="str">
        <f t="shared" si="35"/>
        <v>Perizoma minorata</v>
      </c>
    </row>
    <row r="1855" spans="1:4" x14ac:dyDescent="0.2">
      <c r="A1855" t="s">
        <v>353</v>
      </c>
      <c r="B1855" t="s">
        <v>2190</v>
      </c>
      <c r="C1855" t="s">
        <v>354</v>
      </c>
      <c r="D1855" t="str">
        <f t="shared" si="35"/>
        <v>Perizoma blandiata</v>
      </c>
    </row>
    <row r="1856" spans="1:4" x14ac:dyDescent="0.2">
      <c r="A1856" t="s">
        <v>355</v>
      </c>
      <c r="B1856" t="s">
        <v>2191</v>
      </c>
      <c r="C1856" t="s">
        <v>356</v>
      </c>
      <c r="D1856" t="str">
        <f t="shared" si="35"/>
        <v>Perizoma albulata</v>
      </c>
    </row>
    <row r="1857" spans="1:4" x14ac:dyDescent="0.2">
      <c r="A1857" t="s">
        <v>357</v>
      </c>
      <c r="B1857" t="s">
        <v>2192</v>
      </c>
      <c r="C1857" t="s">
        <v>3915</v>
      </c>
      <c r="D1857" t="str">
        <f t="shared" si="35"/>
        <v>Perizoma flavofasciata</v>
      </c>
    </row>
    <row r="1858" spans="1:4" x14ac:dyDescent="0.2">
      <c r="A1858" t="s">
        <v>6241</v>
      </c>
      <c r="B1858" t="s">
        <v>2185</v>
      </c>
      <c r="C1858" t="s">
        <v>345</v>
      </c>
      <c r="D1858" t="str">
        <f t="shared" ref="D1858:D1921" si="36">A1858</f>
        <v>Martania taeniata</v>
      </c>
    </row>
    <row r="1859" spans="1:4" x14ac:dyDescent="0.2">
      <c r="A1859" t="s">
        <v>6242</v>
      </c>
      <c r="B1859" t="s">
        <v>2194</v>
      </c>
      <c r="C1859" t="s">
        <v>3917</v>
      </c>
      <c r="D1859" t="str">
        <f t="shared" si="36"/>
        <v>Gagitodes sagittata</v>
      </c>
    </row>
    <row r="1860" spans="1:4" x14ac:dyDescent="0.2">
      <c r="A1860" t="s">
        <v>2063</v>
      </c>
      <c r="B1860" t="s">
        <v>2240</v>
      </c>
      <c r="C1860" t="s">
        <v>4559</v>
      </c>
      <c r="D1860" t="str">
        <f t="shared" si="36"/>
        <v>Gymnoscelis rufifasciata</v>
      </c>
    </row>
    <row r="1861" spans="1:4" x14ac:dyDescent="0.2">
      <c r="A1861" t="s">
        <v>4551</v>
      </c>
      <c r="B1861" t="s">
        <v>2236</v>
      </c>
      <c r="C1861" t="s">
        <v>4552</v>
      </c>
      <c r="D1861" t="str">
        <f t="shared" si="36"/>
        <v>Chloroclystis v-ata</v>
      </c>
    </row>
    <row r="1862" spans="1:4" x14ac:dyDescent="0.2">
      <c r="A1862" t="s">
        <v>4553</v>
      </c>
      <c r="B1862" t="s">
        <v>2237</v>
      </c>
      <c r="C1862" t="s">
        <v>4554</v>
      </c>
      <c r="D1862" t="str">
        <f t="shared" si="36"/>
        <v>Pasiphila chloerata</v>
      </c>
    </row>
    <row r="1863" spans="1:4" x14ac:dyDescent="0.2">
      <c r="A1863" t="s">
        <v>4555</v>
      </c>
      <c r="B1863" t="s">
        <v>2238</v>
      </c>
      <c r="C1863" t="s">
        <v>4556</v>
      </c>
      <c r="D1863" t="str">
        <f t="shared" si="36"/>
        <v>Pasiphila rectangulata</v>
      </c>
    </row>
    <row r="1864" spans="1:4" x14ac:dyDescent="0.2">
      <c r="A1864" t="s">
        <v>4557</v>
      </c>
      <c r="B1864" t="s">
        <v>2239</v>
      </c>
      <c r="C1864" t="s">
        <v>4558</v>
      </c>
      <c r="D1864" t="str">
        <f t="shared" si="36"/>
        <v>Pasiphila debiliata</v>
      </c>
    </row>
    <row r="1865" spans="1:4" x14ac:dyDescent="0.2">
      <c r="A1865" t="s">
        <v>3922</v>
      </c>
      <c r="B1865" t="s">
        <v>2197</v>
      </c>
      <c r="C1865" t="s">
        <v>3923</v>
      </c>
      <c r="D1865" t="str">
        <f t="shared" si="36"/>
        <v>Eupithecia haworthiata</v>
      </c>
    </row>
    <row r="1866" spans="1:4" x14ac:dyDescent="0.2">
      <c r="A1866" t="s">
        <v>3918</v>
      </c>
      <c r="B1866" t="s">
        <v>2195</v>
      </c>
      <c r="C1866" t="s">
        <v>3919</v>
      </c>
      <c r="D1866" t="str">
        <f t="shared" si="36"/>
        <v>Eupithecia tenuiata</v>
      </c>
    </row>
    <row r="1867" spans="1:4" x14ac:dyDescent="0.2">
      <c r="A1867" t="s">
        <v>3920</v>
      </c>
      <c r="B1867" t="s">
        <v>2196</v>
      </c>
      <c r="C1867" t="s">
        <v>3921</v>
      </c>
      <c r="D1867" t="str">
        <f t="shared" si="36"/>
        <v>Eupithecia inturbata</v>
      </c>
    </row>
    <row r="1868" spans="1:4" x14ac:dyDescent="0.2">
      <c r="A1868" t="s">
        <v>3926</v>
      </c>
      <c r="B1868" t="s">
        <v>2199</v>
      </c>
      <c r="C1868" t="s">
        <v>3927</v>
      </c>
      <c r="D1868" t="str">
        <f t="shared" si="36"/>
        <v>Eupithecia abietaria</v>
      </c>
    </row>
    <row r="1869" spans="1:4" x14ac:dyDescent="0.2">
      <c r="A1869" t="s">
        <v>3928</v>
      </c>
      <c r="B1869" t="s">
        <v>2200</v>
      </c>
      <c r="C1869" t="s">
        <v>3929</v>
      </c>
      <c r="D1869" t="str">
        <f t="shared" si="36"/>
        <v>Eupithecia linariata</v>
      </c>
    </row>
    <row r="1870" spans="1:4" x14ac:dyDescent="0.2">
      <c r="A1870" t="s">
        <v>3930</v>
      </c>
      <c r="B1870" t="s">
        <v>2201</v>
      </c>
      <c r="C1870" t="s">
        <v>3931</v>
      </c>
      <c r="D1870" t="str">
        <f t="shared" si="36"/>
        <v>Eupithecia pulchellata</v>
      </c>
    </row>
    <row r="1871" spans="1:4" x14ac:dyDescent="0.2">
      <c r="A1871" t="s">
        <v>4546</v>
      </c>
      <c r="B1871" t="s">
        <v>4545</v>
      </c>
      <c r="C1871" t="s">
        <v>4547</v>
      </c>
      <c r="D1871" t="str">
        <f t="shared" si="36"/>
        <v>Eupithecia ultimaria</v>
      </c>
    </row>
    <row r="1872" spans="1:4" x14ac:dyDescent="0.2">
      <c r="A1872" t="s">
        <v>3924</v>
      </c>
      <c r="B1872" t="s">
        <v>2198</v>
      </c>
      <c r="C1872" t="s">
        <v>3925</v>
      </c>
      <c r="D1872" t="str">
        <f t="shared" si="36"/>
        <v>Eupithecia plumbeolata</v>
      </c>
    </row>
    <row r="1873" spans="1:4" x14ac:dyDescent="0.2">
      <c r="A1873" t="s">
        <v>3939</v>
      </c>
      <c r="B1873" t="s">
        <v>2205</v>
      </c>
      <c r="C1873" t="s">
        <v>3940</v>
      </c>
      <c r="D1873" t="str">
        <f t="shared" si="36"/>
        <v>Eupithecia pygmaeata</v>
      </c>
    </row>
    <row r="1874" spans="1:4" x14ac:dyDescent="0.2">
      <c r="A1874" t="s">
        <v>3941</v>
      </c>
      <c r="B1874" t="s">
        <v>2206</v>
      </c>
      <c r="C1874" t="s">
        <v>3942</v>
      </c>
      <c r="D1874" t="str">
        <f t="shared" si="36"/>
        <v>Eupithecia venosata</v>
      </c>
    </row>
    <row r="1875" spans="1:4" x14ac:dyDescent="0.2">
      <c r="A1875" t="s">
        <v>2105</v>
      </c>
      <c r="B1875" t="s">
        <v>2104</v>
      </c>
      <c r="C1875" t="s">
        <v>2106</v>
      </c>
      <c r="D1875" t="str">
        <f t="shared" si="36"/>
        <v>Eupithecia abbreviata</v>
      </c>
    </row>
    <row r="1876" spans="1:4" x14ac:dyDescent="0.2">
      <c r="A1876" t="s">
        <v>4537</v>
      </c>
      <c r="B1876" t="s">
        <v>2232</v>
      </c>
      <c r="C1876" t="s">
        <v>4538</v>
      </c>
      <c r="D1876" t="str">
        <f t="shared" si="36"/>
        <v>Eupithecia dodoneata</v>
      </c>
    </row>
    <row r="1877" spans="1:4" x14ac:dyDescent="0.2">
      <c r="A1877" t="s">
        <v>4541</v>
      </c>
      <c r="B1877" t="s">
        <v>2233</v>
      </c>
      <c r="C1877" t="s">
        <v>4542</v>
      </c>
      <c r="D1877" t="str">
        <f t="shared" si="36"/>
        <v>Eupithecia pusillata</v>
      </c>
    </row>
    <row r="1878" spans="1:4" x14ac:dyDescent="0.2">
      <c r="A1878" t="s">
        <v>4543</v>
      </c>
      <c r="B1878" t="s">
        <v>2234</v>
      </c>
      <c r="C1878" t="s">
        <v>4544</v>
      </c>
      <c r="D1878" t="str">
        <f t="shared" si="36"/>
        <v>Eupithecia phoeniceata</v>
      </c>
    </row>
    <row r="1879" spans="1:4" x14ac:dyDescent="0.2">
      <c r="A1879" t="s">
        <v>3959</v>
      </c>
      <c r="B1879" t="s">
        <v>2215</v>
      </c>
      <c r="C1879" t="s">
        <v>3960</v>
      </c>
      <c r="D1879" t="str">
        <f t="shared" si="36"/>
        <v>Eupithecia tripunctaria</v>
      </c>
    </row>
    <row r="1880" spans="1:4" x14ac:dyDescent="0.2">
      <c r="A1880" t="s">
        <v>4535</v>
      </c>
      <c r="B1880" t="s">
        <v>2231</v>
      </c>
      <c r="C1880" t="s">
        <v>4536</v>
      </c>
      <c r="D1880" t="str">
        <f t="shared" si="36"/>
        <v>Eupithecia virgaureata</v>
      </c>
    </row>
    <row r="1881" spans="1:4" x14ac:dyDescent="0.2">
      <c r="A1881" t="s">
        <v>3209</v>
      </c>
      <c r="B1881" t="s">
        <v>3208</v>
      </c>
      <c r="C1881" t="s">
        <v>4550</v>
      </c>
      <c r="D1881" t="str">
        <f t="shared" si="36"/>
        <v>Eupithecia tantillaria</v>
      </c>
    </row>
    <row r="1882" spans="1:4" x14ac:dyDescent="0.2">
      <c r="A1882" t="s">
        <v>4548</v>
      </c>
      <c r="B1882" t="s">
        <v>2235</v>
      </c>
      <c r="C1882" t="s">
        <v>4549</v>
      </c>
      <c r="D1882" t="str">
        <f t="shared" si="36"/>
        <v>Eupithecia lariciata</v>
      </c>
    </row>
    <row r="1883" spans="1:4" x14ac:dyDescent="0.2">
      <c r="A1883" t="s">
        <v>3943</v>
      </c>
      <c r="B1883" t="s">
        <v>2207</v>
      </c>
      <c r="C1883" t="s">
        <v>6474</v>
      </c>
      <c r="D1883" t="str">
        <f t="shared" si="36"/>
        <v>Eupithecia egenaria</v>
      </c>
    </row>
    <row r="1884" spans="1:4" x14ac:dyDescent="0.2">
      <c r="A1884" t="s">
        <v>4524</v>
      </c>
      <c r="B1884" t="s">
        <v>2225</v>
      </c>
      <c r="C1884" t="s">
        <v>4525</v>
      </c>
      <c r="D1884" t="str">
        <f t="shared" si="36"/>
        <v>Eupithecia pimpinellata</v>
      </c>
    </row>
    <row r="1885" spans="1:4" x14ac:dyDescent="0.2">
      <c r="A1885" t="s">
        <v>4516</v>
      </c>
      <c r="B1885" t="s">
        <v>2222</v>
      </c>
      <c r="C1885" t="s">
        <v>4517</v>
      </c>
      <c r="D1885" t="str">
        <f t="shared" si="36"/>
        <v>Eupithecia simpliciata</v>
      </c>
    </row>
    <row r="1886" spans="1:4" x14ac:dyDescent="0.2">
      <c r="A1886" t="s">
        <v>4519</v>
      </c>
      <c r="B1886" t="s">
        <v>4518</v>
      </c>
      <c r="C1886" t="s">
        <v>4520</v>
      </c>
      <c r="D1886" t="str">
        <f t="shared" si="36"/>
        <v>Eupithecia sinuosaria</v>
      </c>
    </row>
    <row r="1887" spans="1:4" x14ac:dyDescent="0.2">
      <c r="A1887" t="s">
        <v>4526</v>
      </c>
      <c r="B1887" t="s">
        <v>2226</v>
      </c>
      <c r="C1887" t="s">
        <v>4527</v>
      </c>
      <c r="D1887" t="str">
        <f t="shared" si="36"/>
        <v>Eupithecia nanata</v>
      </c>
    </row>
    <row r="1888" spans="1:4" x14ac:dyDescent="0.2">
      <c r="A1888" t="s">
        <v>4529</v>
      </c>
      <c r="B1888" t="s">
        <v>2228</v>
      </c>
      <c r="C1888" t="s">
        <v>4530</v>
      </c>
      <c r="D1888" t="str">
        <f t="shared" si="36"/>
        <v>Eupithecia innotata</v>
      </c>
    </row>
    <row r="1889" spans="1:4" x14ac:dyDescent="0.2">
      <c r="A1889" t="s">
        <v>4531</v>
      </c>
      <c r="B1889" t="s">
        <v>2229</v>
      </c>
      <c r="C1889" t="s">
        <v>4532</v>
      </c>
      <c r="D1889" t="str">
        <f t="shared" si="36"/>
        <v>Eupithecia fraxinata</v>
      </c>
    </row>
    <row r="1890" spans="1:4" x14ac:dyDescent="0.2">
      <c r="A1890" t="s">
        <v>4533</v>
      </c>
      <c r="B1890" t="s">
        <v>2230</v>
      </c>
      <c r="C1890" t="s">
        <v>4534</v>
      </c>
      <c r="D1890" t="str">
        <f t="shared" si="36"/>
        <v>Eupithecia tamarisciata</v>
      </c>
    </row>
    <row r="1891" spans="1:4" x14ac:dyDescent="0.2">
      <c r="A1891" t="s">
        <v>3932</v>
      </c>
      <c r="B1891" t="s">
        <v>2202</v>
      </c>
      <c r="C1891" t="s">
        <v>3933</v>
      </c>
      <c r="D1891" t="str">
        <f t="shared" si="36"/>
        <v>Eupithecia irriguata</v>
      </c>
    </row>
    <row r="1892" spans="1:4" x14ac:dyDescent="0.2">
      <c r="A1892" t="s">
        <v>4522</v>
      </c>
      <c r="B1892" t="s">
        <v>2224</v>
      </c>
      <c r="C1892" t="s">
        <v>4523</v>
      </c>
      <c r="D1892" t="str">
        <f t="shared" si="36"/>
        <v>Eupithecia indigata</v>
      </c>
    </row>
    <row r="1893" spans="1:4" x14ac:dyDescent="0.2">
      <c r="A1893" t="s">
        <v>5750</v>
      </c>
      <c r="B1893" t="s">
        <v>2223</v>
      </c>
      <c r="C1893" t="s">
        <v>4521</v>
      </c>
      <c r="D1893" t="str">
        <f t="shared" si="36"/>
        <v>Eupithecia distinctaria</v>
      </c>
    </row>
    <row r="1894" spans="1:4" x14ac:dyDescent="0.2">
      <c r="A1894" t="s">
        <v>3944</v>
      </c>
      <c r="B1894" t="s">
        <v>2208</v>
      </c>
      <c r="C1894" t="s">
        <v>3945</v>
      </c>
      <c r="D1894" t="str">
        <f t="shared" si="36"/>
        <v>Eupithecia centaureata</v>
      </c>
    </row>
    <row r="1895" spans="1:4" x14ac:dyDescent="0.2">
      <c r="A1895" t="s">
        <v>3935</v>
      </c>
      <c r="B1895" t="s">
        <v>2203</v>
      </c>
      <c r="C1895" t="s">
        <v>3936</v>
      </c>
      <c r="D1895" t="str">
        <f t="shared" si="36"/>
        <v>Eupithecia insigniata</v>
      </c>
    </row>
    <row r="1896" spans="1:4" x14ac:dyDescent="0.2">
      <c r="A1896" t="s">
        <v>3946</v>
      </c>
      <c r="B1896" t="s">
        <v>2209</v>
      </c>
      <c r="C1896" t="s">
        <v>3947</v>
      </c>
      <c r="D1896" t="str">
        <f t="shared" si="36"/>
        <v>Eupithecia trisignaria</v>
      </c>
    </row>
    <row r="1897" spans="1:4" x14ac:dyDescent="0.2">
      <c r="A1897" t="s">
        <v>3948</v>
      </c>
      <c r="B1897" t="s">
        <v>2210</v>
      </c>
      <c r="C1897" t="s">
        <v>3949</v>
      </c>
      <c r="D1897" t="str">
        <f t="shared" si="36"/>
        <v>Eupithecia intricata</v>
      </c>
    </row>
    <row r="1898" spans="1:4" x14ac:dyDescent="0.2">
      <c r="A1898" t="s">
        <v>3950</v>
      </c>
      <c r="B1898" t="s">
        <v>2211</v>
      </c>
      <c r="C1898" t="s">
        <v>3951</v>
      </c>
      <c r="D1898" t="str">
        <f t="shared" si="36"/>
        <v>Eupithecia satyrata</v>
      </c>
    </row>
    <row r="1899" spans="1:4" x14ac:dyDescent="0.2">
      <c r="A1899" t="s">
        <v>5751</v>
      </c>
      <c r="B1899" t="s">
        <v>2227</v>
      </c>
      <c r="C1899" t="s">
        <v>4528</v>
      </c>
      <c r="D1899" t="str">
        <f t="shared" si="36"/>
        <v>Eupithecia extensaria</v>
      </c>
    </row>
    <row r="1900" spans="1:4" x14ac:dyDescent="0.2">
      <c r="A1900" t="s">
        <v>3952</v>
      </c>
      <c r="B1900" t="s">
        <v>2212</v>
      </c>
      <c r="C1900" t="s">
        <v>3953</v>
      </c>
      <c r="D1900" t="str">
        <f t="shared" si="36"/>
        <v>Eupithecia absinthiata</v>
      </c>
    </row>
    <row r="1901" spans="1:4" x14ac:dyDescent="0.2">
      <c r="A1901" t="s">
        <v>3956</v>
      </c>
      <c r="B1901" t="s">
        <v>2214</v>
      </c>
      <c r="C1901" t="s">
        <v>3957</v>
      </c>
      <c r="D1901" t="str">
        <f t="shared" si="36"/>
        <v>Eupithecia expallidata</v>
      </c>
    </row>
    <row r="1902" spans="1:4" x14ac:dyDescent="0.2">
      <c r="A1902" t="s">
        <v>3937</v>
      </c>
      <c r="B1902" t="s">
        <v>2204</v>
      </c>
      <c r="C1902" t="s">
        <v>3938</v>
      </c>
      <c r="D1902" t="str">
        <f t="shared" si="36"/>
        <v>Eupithecia valerianata</v>
      </c>
    </row>
    <row r="1903" spans="1:4" x14ac:dyDescent="0.2">
      <c r="A1903" t="s">
        <v>3954</v>
      </c>
      <c r="B1903" t="s">
        <v>2213</v>
      </c>
      <c r="C1903" t="s">
        <v>3955</v>
      </c>
      <c r="D1903" t="str">
        <f t="shared" si="36"/>
        <v>Eupithecia assimilata</v>
      </c>
    </row>
    <row r="1904" spans="1:4" x14ac:dyDescent="0.2">
      <c r="A1904" t="s">
        <v>4330</v>
      </c>
      <c r="B1904" t="s">
        <v>4329</v>
      </c>
      <c r="C1904" t="s">
        <v>3958</v>
      </c>
      <c r="D1904" t="str">
        <f t="shared" si="36"/>
        <v>Eupithecia vulgata</v>
      </c>
    </row>
    <row r="1905" spans="1:4" x14ac:dyDescent="0.2">
      <c r="A1905" t="s">
        <v>4332</v>
      </c>
      <c r="B1905" t="s">
        <v>4331</v>
      </c>
      <c r="C1905" t="s">
        <v>3934</v>
      </c>
      <c r="D1905" t="str">
        <f t="shared" si="36"/>
        <v>Eupithecia exiguata</v>
      </c>
    </row>
    <row r="1906" spans="1:4" x14ac:dyDescent="0.2">
      <c r="A1906" t="s">
        <v>3961</v>
      </c>
      <c r="B1906" t="s">
        <v>2216</v>
      </c>
      <c r="C1906" t="s">
        <v>3962</v>
      </c>
      <c r="D1906" t="str">
        <f t="shared" si="36"/>
        <v>Eupithecia denotata</v>
      </c>
    </row>
    <row r="1907" spans="1:4" x14ac:dyDescent="0.2">
      <c r="A1907" t="s">
        <v>4514</v>
      </c>
      <c r="B1907" t="s">
        <v>2221</v>
      </c>
      <c r="C1907" t="s">
        <v>4515</v>
      </c>
      <c r="D1907" t="str">
        <f t="shared" si="36"/>
        <v>Eupithecia millefoliata</v>
      </c>
    </row>
    <row r="1908" spans="1:4" x14ac:dyDescent="0.2">
      <c r="A1908" t="s">
        <v>3965</v>
      </c>
      <c r="B1908" t="s">
        <v>2218</v>
      </c>
      <c r="C1908" t="s">
        <v>5749</v>
      </c>
      <c r="D1908" t="str">
        <f t="shared" si="36"/>
        <v>Eupithecia icterata</v>
      </c>
    </row>
    <row r="1909" spans="1:4" x14ac:dyDescent="0.2">
      <c r="A1909" t="s">
        <v>3966</v>
      </c>
      <c r="B1909" t="s">
        <v>2219</v>
      </c>
      <c r="C1909" t="s">
        <v>4511</v>
      </c>
      <c r="D1909" t="str">
        <f t="shared" si="36"/>
        <v>Eupithecia succenturiata</v>
      </c>
    </row>
    <row r="1910" spans="1:4" x14ac:dyDescent="0.2">
      <c r="A1910" t="s">
        <v>4512</v>
      </c>
      <c r="B1910" t="s">
        <v>2220</v>
      </c>
      <c r="C1910" t="s">
        <v>4513</v>
      </c>
      <c r="D1910" t="str">
        <f t="shared" si="36"/>
        <v>Eupithecia subumbrata</v>
      </c>
    </row>
    <row r="1911" spans="1:4" x14ac:dyDescent="0.2">
      <c r="A1911" t="s">
        <v>3963</v>
      </c>
      <c r="B1911" t="s">
        <v>2217</v>
      </c>
      <c r="C1911" t="s">
        <v>3964</v>
      </c>
      <c r="D1911" t="str">
        <f t="shared" si="36"/>
        <v>Eupithecia subfuscata</v>
      </c>
    </row>
    <row r="1912" spans="1:4" x14ac:dyDescent="0.2">
      <c r="A1912" t="s">
        <v>5752</v>
      </c>
      <c r="B1912" t="s">
        <v>2244</v>
      </c>
      <c r="C1912" t="s">
        <v>4566</v>
      </c>
      <c r="D1912" t="str">
        <f t="shared" si="36"/>
        <v>Carsia sororiata</v>
      </c>
    </row>
    <row r="1913" spans="1:4" x14ac:dyDescent="0.2">
      <c r="A1913" t="s">
        <v>4567</v>
      </c>
      <c r="B1913" t="s">
        <v>2245</v>
      </c>
      <c r="C1913" t="s">
        <v>5753</v>
      </c>
      <c r="D1913" t="str">
        <f t="shared" si="36"/>
        <v>Aplocera plagiata</v>
      </c>
    </row>
    <row r="1914" spans="1:4" x14ac:dyDescent="0.2">
      <c r="A1914" t="s">
        <v>4568</v>
      </c>
      <c r="B1914" t="s">
        <v>2246</v>
      </c>
      <c r="C1914" t="s">
        <v>4569</v>
      </c>
      <c r="D1914" t="str">
        <f t="shared" si="36"/>
        <v>Aplocera efformata</v>
      </c>
    </row>
    <row r="1915" spans="1:4" x14ac:dyDescent="0.2">
      <c r="A1915" t="s">
        <v>4570</v>
      </c>
      <c r="B1915" t="s">
        <v>2247</v>
      </c>
      <c r="C1915" t="s">
        <v>4571</v>
      </c>
      <c r="D1915" t="str">
        <f t="shared" si="36"/>
        <v>Aplocera praeformata</v>
      </c>
    </row>
    <row r="1916" spans="1:4" x14ac:dyDescent="0.2">
      <c r="A1916" t="s">
        <v>4562</v>
      </c>
      <c r="B1916" t="s">
        <v>2242</v>
      </c>
      <c r="C1916" t="s">
        <v>4563</v>
      </c>
      <c r="D1916" t="str">
        <f t="shared" si="36"/>
        <v>Chesias legatella</v>
      </c>
    </row>
    <row r="1917" spans="1:4" x14ac:dyDescent="0.2">
      <c r="A1917" t="s">
        <v>4564</v>
      </c>
      <c r="B1917" t="s">
        <v>2243</v>
      </c>
      <c r="C1917" t="s">
        <v>4565</v>
      </c>
      <c r="D1917" t="str">
        <f t="shared" si="36"/>
        <v>Chesias rufata</v>
      </c>
    </row>
    <row r="1918" spans="1:4" x14ac:dyDescent="0.2">
      <c r="A1918" t="s">
        <v>4574</v>
      </c>
      <c r="B1918" t="s">
        <v>2249</v>
      </c>
      <c r="C1918" t="s">
        <v>4575</v>
      </c>
      <c r="D1918" t="str">
        <f t="shared" si="36"/>
        <v>Lithostege griseata</v>
      </c>
    </row>
    <row r="1919" spans="1:4" x14ac:dyDescent="0.2">
      <c r="A1919" t="s">
        <v>4587</v>
      </c>
      <c r="B1919" t="s">
        <v>2256</v>
      </c>
      <c r="C1919" t="s">
        <v>4588</v>
      </c>
      <c r="D1919" t="str">
        <f t="shared" si="36"/>
        <v>Lobophora halterata</v>
      </c>
    </row>
    <row r="1920" spans="1:4" x14ac:dyDescent="0.2">
      <c r="A1920" t="s">
        <v>4591</v>
      </c>
      <c r="B1920" t="s">
        <v>2258</v>
      </c>
      <c r="C1920" t="s">
        <v>4592</v>
      </c>
      <c r="D1920" t="str">
        <f t="shared" si="36"/>
        <v>Pterapherapteryx sexalata</v>
      </c>
    </row>
    <row r="1921" spans="1:4" x14ac:dyDescent="0.2">
      <c r="A1921" t="s">
        <v>4593</v>
      </c>
      <c r="B1921" t="s">
        <v>2259</v>
      </c>
      <c r="C1921" t="s">
        <v>4594</v>
      </c>
      <c r="D1921" t="str">
        <f t="shared" si="36"/>
        <v>Acasis viretata</v>
      </c>
    </row>
    <row r="1922" spans="1:4" x14ac:dyDescent="0.2">
      <c r="A1922" t="s">
        <v>4589</v>
      </c>
      <c r="B1922" t="s">
        <v>2257</v>
      </c>
      <c r="C1922" t="s">
        <v>4590</v>
      </c>
      <c r="D1922" t="str">
        <f t="shared" ref="D1922:D1985" si="37">A1922</f>
        <v>Trichopteryx polycommata</v>
      </c>
    </row>
    <row r="1923" spans="1:4" x14ac:dyDescent="0.2">
      <c r="A1923" t="s">
        <v>2078</v>
      </c>
      <c r="B1923" t="s">
        <v>2077</v>
      </c>
      <c r="C1923" t="s">
        <v>2091</v>
      </c>
      <c r="D1923" t="str">
        <f t="shared" si="37"/>
        <v>Trichopteryx carpinata</v>
      </c>
    </row>
    <row r="1924" spans="1:4" x14ac:dyDescent="0.2">
      <c r="A1924" t="s">
        <v>3298</v>
      </c>
      <c r="B1924" t="s">
        <v>1360</v>
      </c>
      <c r="C1924" t="s">
        <v>3299</v>
      </c>
      <c r="D1924" t="str">
        <f t="shared" si="37"/>
        <v>Archiearis parthenias</v>
      </c>
    </row>
    <row r="1925" spans="1:4" x14ac:dyDescent="0.2">
      <c r="A1925" t="s">
        <v>6243</v>
      </c>
      <c r="B1925" t="s">
        <v>1361</v>
      </c>
      <c r="C1925" t="s">
        <v>3300</v>
      </c>
      <c r="D1925" t="str">
        <f t="shared" si="37"/>
        <v>Boudinotiana notha</v>
      </c>
    </row>
    <row r="1926" spans="1:4" x14ac:dyDescent="0.2">
      <c r="A1926" t="s">
        <v>4595</v>
      </c>
      <c r="B1926" t="s">
        <v>2260</v>
      </c>
      <c r="C1926" t="s">
        <v>6475</v>
      </c>
      <c r="D1926" t="str">
        <f t="shared" si="37"/>
        <v>Abraxas grossulariata</v>
      </c>
    </row>
    <row r="1927" spans="1:4" x14ac:dyDescent="0.2">
      <c r="A1927" t="s">
        <v>4596</v>
      </c>
      <c r="B1927" t="s">
        <v>2261</v>
      </c>
      <c r="C1927" t="s">
        <v>4597</v>
      </c>
      <c r="D1927" t="str">
        <f t="shared" si="37"/>
        <v>Abraxas sylvata</v>
      </c>
    </row>
    <row r="1928" spans="1:4" x14ac:dyDescent="0.2">
      <c r="A1928" t="s">
        <v>432</v>
      </c>
      <c r="B1928" t="s">
        <v>431</v>
      </c>
      <c r="C1928" t="s">
        <v>4598</v>
      </c>
      <c r="D1928" t="str">
        <f t="shared" si="37"/>
        <v>Lomaspilis marginata</v>
      </c>
    </row>
    <row r="1929" spans="1:4" x14ac:dyDescent="0.2">
      <c r="A1929" t="s">
        <v>2075</v>
      </c>
      <c r="B1929" t="s">
        <v>2074</v>
      </c>
      <c r="C1929" t="s">
        <v>2089</v>
      </c>
      <c r="D1929" t="str">
        <f t="shared" si="37"/>
        <v>Ligdia adustata</v>
      </c>
    </row>
    <row r="1930" spans="1:4" x14ac:dyDescent="0.2">
      <c r="A1930" t="s">
        <v>979</v>
      </c>
      <c r="B1930" t="s">
        <v>4602</v>
      </c>
      <c r="C1930" t="s">
        <v>6476</v>
      </c>
      <c r="D1930" t="str">
        <f t="shared" si="37"/>
        <v>Stegania cararia</v>
      </c>
    </row>
    <row r="1931" spans="1:4" x14ac:dyDescent="0.2">
      <c r="A1931" t="s">
        <v>4600</v>
      </c>
      <c r="B1931" t="s">
        <v>4599</v>
      </c>
      <c r="C1931" t="s">
        <v>4601</v>
      </c>
      <c r="D1931" t="str">
        <f t="shared" si="37"/>
        <v>Stegania trimaculata</v>
      </c>
    </row>
    <row r="1932" spans="1:4" x14ac:dyDescent="0.2">
      <c r="A1932" t="s">
        <v>980</v>
      </c>
      <c r="B1932" t="s">
        <v>2262</v>
      </c>
      <c r="C1932" t="s">
        <v>981</v>
      </c>
      <c r="D1932" t="str">
        <f t="shared" si="37"/>
        <v>Macaria notata</v>
      </c>
    </row>
    <row r="1933" spans="1:4" x14ac:dyDescent="0.2">
      <c r="A1933" t="s">
        <v>4070</v>
      </c>
      <c r="B1933" t="s">
        <v>4069</v>
      </c>
      <c r="C1933" t="s">
        <v>982</v>
      </c>
      <c r="D1933" t="str">
        <f t="shared" si="37"/>
        <v>Macaria alternata</v>
      </c>
    </row>
    <row r="1934" spans="1:4" x14ac:dyDescent="0.2">
      <c r="A1934" t="s">
        <v>983</v>
      </c>
      <c r="B1934" t="s">
        <v>2263</v>
      </c>
      <c r="C1934" t="s">
        <v>984</v>
      </c>
      <c r="D1934" t="str">
        <f t="shared" si="37"/>
        <v>Macaria signaria</v>
      </c>
    </row>
    <row r="1935" spans="1:4" x14ac:dyDescent="0.2">
      <c r="A1935" t="s">
        <v>985</v>
      </c>
      <c r="B1935" t="s">
        <v>2264</v>
      </c>
      <c r="C1935" t="s">
        <v>986</v>
      </c>
      <c r="D1935" t="str">
        <f t="shared" si="37"/>
        <v>Macaria liturata</v>
      </c>
    </row>
    <row r="1936" spans="1:4" x14ac:dyDescent="0.2">
      <c r="A1936" t="s">
        <v>995</v>
      </c>
      <c r="B1936" t="s">
        <v>2268</v>
      </c>
      <c r="C1936" t="s">
        <v>996</v>
      </c>
      <c r="D1936" t="str">
        <f t="shared" si="37"/>
        <v>Macaria wauaria</v>
      </c>
    </row>
    <row r="1937" spans="1:4" x14ac:dyDescent="0.2">
      <c r="A1937" t="s">
        <v>992</v>
      </c>
      <c r="B1937" t="s">
        <v>2266</v>
      </c>
      <c r="C1937" t="s">
        <v>993</v>
      </c>
      <c r="D1937" t="str">
        <f t="shared" si="37"/>
        <v>Macaria carbonaria</v>
      </c>
    </row>
    <row r="1938" spans="1:4" x14ac:dyDescent="0.2">
      <c r="A1938" t="s">
        <v>6244</v>
      </c>
      <c r="B1938" t="s">
        <v>2267</v>
      </c>
      <c r="C1938" t="s">
        <v>994</v>
      </c>
      <c r="D1938" t="str">
        <f t="shared" si="37"/>
        <v>Macaria brunneata</v>
      </c>
    </row>
    <row r="1939" spans="1:4" x14ac:dyDescent="0.2">
      <c r="A1939" t="s">
        <v>987</v>
      </c>
      <c r="B1939" t="s">
        <v>2265</v>
      </c>
      <c r="C1939" t="s">
        <v>988</v>
      </c>
      <c r="D1939" t="str">
        <f t="shared" si="37"/>
        <v>Chiasmia clathrata</v>
      </c>
    </row>
    <row r="1940" spans="1:4" x14ac:dyDescent="0.2">
      <c r="A1940" t="s">
        <v>990</v>
      </c>
      <c r="B1940" t="s">
        <v>989</v>
      </c>
      <c r="C1940" t="s">
        <v>991</v>
      </c>
      <c r="D1940" t="str">
        <f t="shared" si="37"/>
        <v>Chiasmia aestimaria</v>
      </c>
    </row>
    <row r="1941" spans="1:4" x14ac:dyDescent="0.2">
      <c r="A1941" t="s">
        <v>998</v>
      </c>
      <c r="B1941" t="s">
        <v>2269</v>
      </c>
      <c r="C1941" t="s">
        <v>999</v>
      </c>
      <c r="D1941" t="str">
        <f t="shared" si="37"/>
        <v>Isturgia limbaria</v>
      </c>
    </row>
    <row r="1942" spans="1:4" x14ac:dyDescent="0.2">
      <c r="A1942" t="s">
        <v>1000</v>
      </c>
      <c r="B1942" t="s">
        <v>2270</v>
      </c>
      <c r="C1942" t="s">
        <v>1001</v>
      </c>
      <c r="D1942" t="str">
        <f t="shared" si="37"/>
        <v>Cepphis advenaria</v>
      </c>
    </row>
    <row r="1943" spans="1:4" x14ac:dyDescent="0.2">
      <c r="A1943" t="s">
        <v>1002</v>
      </c>
      <c r="B1943" t="s">
        <v>2271</v>
      </c>
      <c r="C1943" t="s">
        <v>1003</v>
      </c>
      <c r="D1943" t="str">
        <f t="shared" si="37"/>
        <v>Petrophora chlorosata</v>
      </c>
    </row>
    <row r="1944" spans="1:4" x14ac:dyDescent="0.2">
      <c r="A1944" t="s">
        <v>1004</v>
      </c>
      <c r="B1944" t="s">
        <v>2272</v>
      </c>
      <c r="C1944" t="s">
        <v>1005</v>
      </c>
      <c r="D1944" t="str">
        <f t="shared" si="37"/>
        <v>Plagodis pulveraria</v>
      </c>
    </row>
    <row r="1945" spans="1:4" x14ac:dyDescent="0.2">
      <c r="A1945" t="s">
        <v>1006</v>
      </c>
      <c r="B1945" t="s">
        <v>2273</v>
      </c>
      <c r="C1945" t="s">
        <v>4651</v>
      </c>
      <c r="D1945" t="str">
        <f t="shared" si="37"/>
        <v>Plagodis dolabraria</v>
      </c>
    </row>
    <row r="1946" spans="1:4" x14ac:dyDescent="0.2">
      <c r="A1946" t="s">
        <v>4652</v>
      </c>
      <c r="B1946" t="s">
        <v>2274</v>
      </c>
      <c r="C1946" t="s">
        <v>4653</v>
      </c>
      <c r="D1946" t="str">
        <f t="shared" si="37"/>
        <v>Pachycnemia hippocastanaria</v>
      </c>
    </row>
    <row r="1947" spans="1:4" x14ac:dyDescent="0.2">
      <c r="A1947" t="s">
        <v>2122</v>
      </c>
      <c r="B1947" t="s">
        <v>2121</v>
      </c>
      <c r="C1947" t="s">
        <v>4654</v>
      </c>
      <c r="D1947" t="str">
        <f t="shared" si="37"/>
        <v>Opisthograptis luteolata</v>
      </c>
    </row>
    <row r="1948" spans="1:4" x14ac:dyDescent="0.2">
      <c r="A1948" t="s">
        <v>4655</v>
      </c>
      <c r="B1948" t="s">
        <v>2275</v>
      </c>
      <c r="C1948" t="s">
        <v>4656</v>
      </c>
      <c r="D1948" t="str">
        <f t="shared" si="37"/>
        <v>Epione repandaria</v>
      </c>
    </row>
    <row r="1949" spans="1:4" x14ac:dyDescent="0.2">
      <c r="A1949" t="s">
        <v>4657</v>
      </c>
      <c r="B1949" t="s">
        <v>2276</v>
      </c>
      <c r="C1949" t="s">
        <v>4658</v>
      </c>
      <c r="D1949" t="str">
        <f t="shared" si="37"/>
        <v>Epione vespertaria</v>
      </c>
    </row>
    <row r="1950" spans="1:4" x14ac:dyDescent="0.2">
      <c r="A1950" t="s">
        <v>4659</v>
      </c>
      <c r="B1950" t="s">
        <v>2277</v>
      </c>
      <c r="C1950" t="s">
        <v>4660</v>
      </c>
      <c r="D1950" t="str">
        <f t="shared" si="37"/>
        <v>Pseudopanthera macularia</v>
      </c>
    </row>
    <row r="1951" spans="1:4" x14ac:dyDescent="0.2">
      <c r="A1951" t="s">
        <v>4686</v>
      </c>
      <c r="B1951" t="s">
        <v>2289</v>
      </c>
      <c r="C1951" t="s">
        <v>4687</v>
      </c>
      <c r="D1951" t="str">
        <f t="shared" si="37"/>
        <v>Angerona prunaria</v>
      </c>
    </row>
    <row r="1952" spans="1:4" x14ac:dyDescent="0.2">
      <c r="A1952" t="s">
        <v>4661</v>
      </c>
      <c r="B1952" t="s">
        <v>2278</v>
      </c>
      <c r="C1952" t="s">
        <v>4662</v>
      </c>
      <c r="D1952" t="str">
        <f t="shared" si="37"/>
        <v>Apeira syringaria</v>
      </c>
    </row>
    <row r="1953" spans="1:4" x14ac:dyDescent="0.2">
      <c r="A1953" t="s">
        <v>4663</v>
      </c>
      <c r="B1953" t="s">
        <v>2279</v>
      </c>
      <c r="C1953" t="s">
        <v>4664</v>
      </c>
      <c r="D1953" t="str">
        <f t="shared" si="37"/>
        <v>Ennomos autumnaria</v>
      </c>
    </row>
    <row r="1954" spans="1:4" x14ac:dyDescent="0.2">
      <c r="A1954" t="s">
        <v>4665</v>
      </c>
      <c r="B1954" t="s">
        <v>2280</v>
      </c>
      <c r="C1954" t="s">
        <v>4666</v>
      </c>
      <c r="D1954" t="str">
        <f t="shared" si="37"/>
        <v>Ennomos quercinaria</v>
      </c>
    </row>
    <row r="1955" spans="1:4" x14ac:dyDescent="0.2">
      <c r="A1955" t="s">
        <v>4667</v>
      </c>
      <c r="B1955" t="s">
        <v>2281</v>
      </c>
      <c r="C1955" t="s">
        <v>4668</v>
      </c>
      <c r="D1955" t="str">
        <f t="shared" si="37"/>
        <v>Ennomos alniaria</v>
      </c>
    </row>
    <row r="1956" spans="1:4" x14ac:dyDescent="0.2">
      <c r="A1956" t="s">
        <v>4669</v>
      </c>
      <c r="B1956" t="s">
        <v>2282</v>
      </c>
      <c r="C1956" t="s">
        <v>4670</v>
      </c>
      <c r="D1956" t="str">
        <f t="shared" si="37"/>
        <v>Ennomos fuscantaria</v>
      </c>
    </row>
    <row r="1957" spans="1:4" x14ac:dyDescent="0.2">
      <c r="A1957" t="s">
        <v>4671</v>
      </c>
      <c r="B1957" t="s">
        <v>2283</v>
      </c>
      <c r="C1957" t="s">
        <v>4672</v>
      </c>
      <c r="D1957" t="str">
        <f t="shared" si="37"/>
        <v>Ennomos erosaria</v>
      </c>
    </row>
    <row r="1958" spans="1:4" x14ac:dyDescent="0.2">
      <c r="A1958" t="s">
        <v>733</v>
      </c>
      <c r="B1958" t="s">
        <v>2284</v>
      </c>
      <c r="C1958" t="s">
        <v>734</v>
      </c>
      <c r="D1958" t="str">
        <f t="shared" si="37"/>
        <v>Selenia dentaria</v>
      </c>
    </row>
    <row r="1959" spans="1:4" x14ac:dyDescent="0.2">
      <c r="A1959" t="s">
        <v>4675</v>
      </c>
      <c r="B1959" t="s">
        <v>2285</v>
      </c>
      <c r="C1959" t="s">
        <v>4676</v>
      </c>
      <c r="D1959" t="str">
        <f t="shared" si="37"/>
        <v>Selenia lunularia</v>
      </c>
    </row>
    <row r="1960" spans="1:4" x14ac:dyDescent="0.2">
      <c r="A1960" t="s">
        <v>2102</v>
      </c>
      <c r="B1960" t="s">
        <v>2101</v>
      </c>
      <c r="C1960" t="s">
        <v>2103</v>
      </c>
      <c r="D1960" t="str">
        <f t="shared" si="37"/>
        <v>Selenia tetralunaria</v>
      </c>
    </row>
    <row r="1961" spans="1:4" x14ac:dyDescent="0.2">
      <c r="A1961" t="s">
        <v>362</v>
      </c>
      <c r="B1961" t="s">
        <v>361</v>
      </c>
      <c r="C1961" t="s">
        <v>4677</v>
      </c>
      <c r="D1961" t="str">
        <f t="shared" si="37"/>
        <v>Odontopera bidentata</v>
      </c>
    </row>
    <row r="1962" spans="1:4" x14ac:dyDescent="0.2">
      <c r="A1962" t="s">
        <v>4678</v>
      </c>
      <c r="B1962" t="s">
        <v>2286</v>
      </c>
      <c r="C1962" t="s">
        <v>4679</v>
      </c>
      <c r="D1962" t="str">
        <f t="shared" si="37"/>
        <v>Crocallis elinguaria</v>
      </c>
    </row>
    <row r="1963" spans="1:4" x14ac:dyDescent="0.2">
      <c r="A1963" t="s">
        <v>4681</v>
      </c>
      <c r="B1963" t="s">
        <v>4680</v>
      </c>
      <c r="C1963" t="s">
        <v>5754</v>
      </c>
      <c r="D1963" t="str">
        <f t="shared" si="37"/>
        <v>Crocallis dardoinaria</v>
      </c>
    </row>
    <row r="1964" spans="1:4" x14ac:dyDescent="0.2">
      <c r="A1964" t="s">
        <v>4682</v>
      </c>
      <c r="B1964" t="s">
        <v>2287</v>
      </c>
      <c r="C1964" t="s">
        <v>4683</v>
      </c>
      <c r="D1964" t="str">
        <f t="shared" si="37"/>
        <v>Ourapteryx sambucaria</v>
      </c>
    </row>
    <row r="1965" spans="1:4" x14ac:dyDescent="0.2">
      <c r="A1965" t="s">
        <v>4684</v>
      </c>
      <c r="B1965" t="s">
        <v>2288</v>
      </c>
      <c r="C1965" t="s">
        <v>4685</v>
      </c>
      <c r="D1965" t="str">
        <f t="shared" si="37"/>
        <v>Colotois pennaria</v>
      </c>
    </row>
    <row r="1966" spans="1:4" x14ac:dyDescent="0.2">
      <c r="A1966" t="s">
        <v>3301</v>
      </c>
      <c r="B1966" t="s">
        <v>1362</v>
      </c>
      <c r="C1966" t="s">
        <v>3302</v>
      </c>
      <c r="D1966" t="str">
        <f t="shared" si="37"/>
        <v>Alsophila aescularia</v>
      </c>
    </row>
    <row r="1967" spans="1:4" x14ac:dyDescent="0.2">
      <c r="A1967" t="s">
        <v>4688</v>
      </c>
      <c r="B1967" t="s">
        <v>2290</v>
      </c>
      <c r="C1967" t="s">
        <v>4689</v>
      </c>
      <c r="D1967" t="str">
        <f t="shared" si="37"/>
        <v>Apocheima hispidaria</v>
      </c>
    </row>
    <row r="1968" spans="1:4" x14ac:dyDescent="0.2">
      <c r="A1968" t="s">
        <v>1380</v>
      </c>
      <c r="B1968" t="s">
        <v>2291</v>
      </c>
      <c r="C1968" t="s">
        <v>1381</v>
      </c>
      <c r="D1968" t="str">
        <f t="shared" si="37"/>
        <v>Phigalia pilosaria</v>
      </c>
    </row>
    <row r="1969" spans="1:4" x14ac:dyDescent="0.2">
      <c r="A1969" t="s">
        <v>2058</v>
      </c>
      <c r="B1969" t="s">
        <v>2292</v>
      </c>
      <c r="C1969" t="s">
        <v>2057</v>
      </c>
      <c r="D1969" t="str">
        <f t="shared" si="37"/>
        <v>Lycia hirtaria</v>
      </c>
    </row>
    <row r="1970" spans="1:4" x14ac:dyDescent="0.2">
      <c r="A1970" t="s">
        <v>5755</v>
      </c>
      <c r="B1970" t="s">
        <v>2294</v>
      </c>
      <c r="C1970" t="s">
        <v>1384</v>
      </c>
      <c r="D1970" t="str">
        <f t="shared" si="37"/>
        <v>Lycia lapponaria</v>
      </c>
    </row>
    <row r="1971" spans="1:4" x14ac:dyDescent="0.2">
      <c r="A1971" t="s">
        <v>1382</v>
      </c>
      <c r="B1971" t="s">
        <v>2293</v>
      </c>
      <c r="C1971" t="s">
        <v>1383</v>
      </c>
      <c r="D1971" t="str">
        <f t="shared" si="37"/>
        <v>Lycia zonaria</v>
      </c>
    </row>
    <row r="1972" spans="1:4" x14ac:dyDescent="0.2">
      <c r="A1972" t="s">
        <v>2051</v>
      </c>
      <c r="B1972" t="s">
        <v>2295</v>
      </c>
      <c r="C1972" t="s">
        <v>2049</v>
      </c>
      <c r="D1972" t="str">
        <f t="shared" si="37"/>
        <v>Biston strataria</v>
      </c>
    </row>
    <row r="1973" spans="1:4" x14ac:dyDescent="0.2">
      <c r="A1973" t="s">
        <v>4342</v>
      </c>
      <c r="B1973" t="s">
        <v>4341</v>
      </c>
      <c r="C1973" t="s">
        <v>1385</v>
      </c>
      <c r="D1973" t="str">
        <f t="shared" si="37"/>
        <v>Biston betularia</v>
      </c>
    </row>
    <row r="1974" spans="1:4" x14ac:dyDescent="0.2">
      <c r="A1974" t="s">
        <v>1386</v>
      </c>
      <c r="B1974" t="s">
        <v>2296</v>
      </c>
      <c r="C1974" t="s">
        <v>1387</v>
      </c>
      <c r="D1974" t="str">
        <f t="shared" si="37"/>
        <v>Agriopis leucophaearia</v>
      </c>
    </row>
    <row r="1975" spans="1:4" x14ac:dyDescent="0.2">
      <c r="A1975" t="s">
        <v>1388</v>
      </c>
      <c r="B1975" t="s">
        <v>2297</v>
      </c>
      <c r="C1975" t="s">
        <v>1389</v>
      </c>
      <c r="D1975" t="str">
        <f t="shared" si="37"/>
        <v>Agriopis aurantiaria</v>
      </c>
    </row>
    <row r="1976" spans="1:4" x14ac:dyDescent="0.2">
      <c r="A1976" t="s">
        <v>2056</v>
      </c>
      <c r="B1976" t="s">
        <v>2298</v>
      </c>
      <c r="C1976" t="s">
        <v>1390</v>
      </c>
      <c r="D1976" t="str">
        <f t="shared" si="37"/>
        <v>Agriopis marginaria</v>
      </c>
    </row>
    <row r="1977" spans="1:4" x14ac:dyDescent="0.2">
      <c r="A1977" t="s">
        <v>1391</v>
      </c>
      <c r="B1977" t="s">
        <v>2299</v>
      </c>
      <c r="C1977" t="s">
        <v>1392</v>
      </c>
      <c r="D1977" t="str">
        <f t="shared" si="37"/>
        <v>Erannis defoliaria</v>
      </c>
    </row>
    <row r="1978" spans="1:4" x14ac:dyDescent="0.2">
      <c r="A1978" t="s">
        <v>4053</v>
      </c>
      <c r="B1978" t="s">
        <v>4052</v>
      </c>
      <c r="C1978" t="s">
        <v>1393</v>
      </c>
      <c r="D1978" t="str">
        <f t="shared" si="37"/>
        <v>Menophra abruptaria</v>
      </c>
    </row>
    <row r="1979" spans="1:4" x14ac:dyDescent="0.2">
      <c r="A1979" t="s">
        <v>1394</v>
      </c>
      <c r="B1979" t="s">
        <v>2300</v>
      </c>
      <c r="C1979" t="s">
        <v>1395</v>
      </c>
      <c r="D1979" t="str">
        <f t="shared" si="37"/>
        <v>Peribatodes rhomboidaria</v>
      </c>
    </row>
    <row r="1980" spans="1:4" x14ac:dyDescent="0.2">
      <c r="A1980" t="s">
        <v>5756</v>
      </c>
      <c r="B1980" t="s">
        <v>6593</v>
      </c>
      <c r="C1980" t="s">
        <v>6477</v>
      </c>
      <c r="D1980" t="str">
        <f t="shared" si="37"/>
        <v>Peribatodes umbraria</v>
      </c>
    </row>
    <row r="1981" spans="1:4" x14ac:dyDescent="0.2">
      <c r="A1981" t="s">
        <v>1397</v>
      </c>
      <c r="B1981" t="s">
        <v>1396</v>
      </c>
      <c r="C1981" t="s">
        <v>1398</v>
      </c>
      <c r="D1981" t="str">
        <f t="shared" si="37"/>
        <v>Peribatodes secundaria</v>
      </c>
    </row>
    <row r="1982" spans="1:4" x14ac:dyDescent="0.2">
      <c r="A1982" t="s">
        <v>1400</v>
      </c>
      <c r="B1982" t="s">
        <v>1399</v>
      </c>
      <c r="C1982" t="s">
        <v>1401</v>
      </c>
      <c r="D1982" t="str">
        <f t="shared" si="37"/>
        <v>Peribatodes ilicaria</v>
      </c>
    </row>
    <row r="1983" spans="1:4" x14ac:dyDescent="0.2">
      <c r="A1983" t="s">
        <v>1402</v>
      </c>
      <c r="B1983" t="s">
        <v>2301</v>
      </c>
      <c r="C1983" t="s">
        <v>1403</v>
      </c>
      <c r="D1983" t="str">
        <f t="shared" si="37"/>
        <v>Selidosema brunnearia</v>
      </c>
    </row>
    <row r="1984" spans="1:4" x14ac:dyDescent="0.2">
      <c r="A1984" t="s">
        <v>1404</v>
      </c>
      <c r="B1984" t="s">
        <v>2302</v>
      </c>
      <c r="C1984" t="s">
        <v>1405</v>
      </c>
      <c r="D1984" t="str">
        <f t="shared" si="37"/>
        <v>Cleora cinctaria</v>
      </c>
    </row>
    <row r="1985" spans="1:4" x14ac:dyDescent="0.2">
      <c r="A1985" t="s">
        <v>1406</v>
      </c>
      <c r="B1985" t="s">
        <v>2303</v>
      </c>
      <c r="C1985" t="s">
        <v>1407</v>
      </c>
      <c r="D1985" t="str">
        <f t="shared" si="37"/>
        <v>Deileptenia ribeata</v>
      </c>
    </row>
    <row r="1986" spans="1:4" x14ac:dyDescent="0.2">
      <c r="A1986" t="s">
        <v>1408</v>
      </c>
      <c r="B1986" t="s">
        <v>2304</v>
      </c>
      <c r="C1986" t="s">
        <v>1409</v>
      </c>
      <c r="D1986" t="str">
        <f t="shared" ref="D1986:D2051" si="38">A1986</f>
        <v>Alcis repandata</v>
      </c>
    </row>
    <row r="1987" spans="1:4" x14ac:dyDescent="0.2">
      <c r="A1987" t="s">
        <v>1410</v>
      </c>
      <c r="B1987" t="s">
        <v>2305</v>
      </c>
      <c r="C1987" t="s">
        <v>1411</v>
      </c>
      <c r="D1987" t="str">
        <f t="shared" si="38"/>
        <v>Alcis jubata</v>
      </c>
    </row>
    <row r="1988" spans="1:4" x14ac:dyDescent="0.2">
      <c r="A1988" t="s">
        <v>1412</v>
      </c>
      <c r="B1988" t="s">
        <v>2306</v>
      </c>
      <c r="C1988" t="s">
        <v>1413</v>
      </c>
      <c r="D1988" t="str">
        <f t="shared" si="38"/>
        <v>Hypomecis roboraria</v>
      </c>
    </row>
    <row r="1989" spans="1:4" x14ac:dyDescent="0.2">
      <c r="A1989" t="s">
        <v>1414</v>
      </c>
      <c r="B1989" t="s">
        <v>2307</v>
      </c>
      <c r="C1989" t="s">
        <v>1415</v>
      </c>
      <c r="D1989" t="str">
        <f>A1989</f>
        <v>Hypomecis punctinalis</v>
      </c>
    </row>
    <row r="1990" spans="1:4" x14ac:dyDescent="0.2">
      <c r="A1990" t="s">
        <v>1418</v>
      </c>
      <c r="B1990" t="s">
        <v>2309</v>
      </c>
      <c r="C1990" t="s">
        <v>1419</v>
      </c>
      <c r="D1990" t="str">
        <f t="shared" si="38"/>
        <v>Fagivorina arenaria</v>
      </c>
    </row>
    <row r="1991" spans="1:4" x14ac:dyDescent="0.2">
      <c r="A1991" t="s">
        <v>1421</v>
      </c>
      <c r="B1991" t="s">
        <v>2310</v>
      </c>
      <c r="C1991" t="s">
        <v>1420</v>
      </c>
      <c r="D1991" t="str">
        <f t="shared" si="38"/>
        <v>Ectropis crepuscularia</v>
      </c>
    </row>
    <row r="1992" spans="1:4" x14ac:dyDescent="0.2">
      <c r="A1992" t="s">
        <v>5806</v>
      </c>
      <c r="B1992" t="s">
        <v>2311</v>
      </c>
      <c r="C1992" t="s">
        <v>1422</v>
      </c>
      <c r="D1992" t="str">
        <f t="shared" si="38"/>
        <v>Ectropis sp.</v>
      </c>
    </row>
    <row r="1993" spans="1:4" x14ac:dyDescent="0.2">
      <c r="A1993" t="s">
        <v>1423</v>
      </c>
      <c r="B1993" t="s">
        <v>2312</v>
      </c>
      <c r="C1993" t="s">
        <v>1424</v>
      </c>
      <c r="D1993" t="str">
        <f t="shared" si="38"/>
        <v>Paradarisa consonaria</v>
      </c>
    </row>
    <row r="1994" spans="1:4" x14ac:dyDescent="0.2">
      <c r="A1994" t="s">
        <v>1425</v>
      </c>
      <c r="B1994" t="s">
        <v>2313</v>
      </c>
      <c r="C1994" t="s">
        <v>1426</v>
      </c>
      <c r="D1994" t="str">
        <f t="shared" si="38"/>
        <v>Parectropis similaria</v>
      </c>
    </row>
    <row r="1995" spans="1:4" x14ac:dyDescent="0.2">
      <c r="A1995" t="s">
        <v>1427</v>
      </c>
      <c r="B1995" t="s">
        <v>2314</v>
      </c>
      <c r="C1995" t="s">
        <v>1428</v>
      </c>
      <c r="D1995" t="str">
        <f t="shared" si="38"/>
        <v>Aethalura punctulata</v>
      </c>
    </row>
    <row r="1996" spans="1:4" x14ac:dyDescent="0.2">
      <c r="A1996" t="s">
        <v>1429</v>
      </c>
      <c r="B1996" t="s">
        <v>2315</v>
      </c>
      <c r="C1996" t="s">
        <v>1430</v>
      </c>
      <c r="D1996" t="str">
        <f t="shared" si="38"/>
        <v>Ematurga atomaria</v>
      </c>
    </row>
    <row r="1997" spans="1:4" x14ac:dyDescent="0.2">
      <c r="A1997" t="s">
        <v>1431</v>
      </c>
      <c r="B1997" t="s">
        <v>2316</v>
      </c>
      <c r="C1997" t="s">
        <v>1432</v>
      </c>
      <c r="D1997" t="str">
        <f t="shared" si="38"/>
        <v>Bupalus piniaria</v>
      </c>
    </row>
    <row r="1998" spans="1:4" x14ac:dyDescent="0.2">
      <c r="A1998" t="s">
        <v>427</v>
      </c>
      <c r="B1998" t="s">
        <v>426</v>
      </c>
      <c r="C1998" t="s">
        <v>428</v>
      </c>
      <c r="D1998" t="str">
        <f t="shared" si="38"/>
        <v>Cabera pusaria</v>
      </c>
    </row>
    <row r="1999" spans="1:4" x14ac:dyDescent="0.2">
      <c r="A1999" t="s">
        <v>3203</v>
      </c>
      <c r="B1999" t="s">
        <v>3202</v>
      </c>
      <c r="C1999" t="s">
        <v>1433</v>
      </c>
      <c r="D1999" t="str">
        <f t="shared" si="38"/>
        <v>Cabera exanthemata</v>
      </c>
    </row>
    <row r="2000" spans="1:4" x14ac:dyDescent="0.2">
      <c r="A2000" t="s">
        <v>1434</v>
      </c>
      <c r="B2000" t="s">
        <v>2317</v>
      </c>
      <c r="C2000" t="s">
        <v>5757</v>
      </c>
      <c r="D2000" t="str">
        <f t="shared" si="38"/>
        <v>Lomographa bimaculata</v>
      </c>
    </row>
    <row r="2001" spans="1:4" x14ac:dyDescent="0.2">
      <c r="A2001" t="s">
        <v>1435</v>
      </c>
      <c r="B2001" t="s">
        <v>2318</v>
      </c>
      <c r="C2001" t="s">
        <v>1436</v>
      </c>
      <c r="D2001" t="str">
        <f t="shared" si="38"/>
        <v>Lomographa temerata</v>
      </c>
    </row>
    <row r="2002" spans="1:4" x14ac:dyDescent="0.2">
      <c r="A2002" t="s">
        <v>1437</v>
      </c>
      <c r="B2002" t="s">
        <v>2319</v>
      </c>
      <c r="C2002" t="s">
        <v>1438</v>
      </c>
      <c r="D2002" t="str">
        <f t="shared" si="38"/>
        <v>Aleucis distinctata</v>
      </c>
    </row>
    <row r="2003" spans="1:4" x14ac:dyDescent="0.2">
      <c r="A2003" t="s">
        <v>1439</v>
      </c>
      <c r="B2003" t="s">
        <v>2320</v>
      </c>
      <c r="C2003" t="s">
        <v>1440</v>
      </c>
      <c r="D2003" t="str">
        <f t="shared" si="38"/>
        <v>Theria primaria</v>
      </c>
    </row>
    <row r="2004" spans="1:4" x14ac:dyDescent="0.2">
      <c r="A2004" t="s">
        <v>6245</v>
      </c>
      <c r="B2004" t="s">
        <v>2321</v>
      </c>
      <c r="C2004" t="s">
        <v>1441</v>
      </c>
      <c r="D2004" t="str">
        <f t="shared" si="38"/>
        <v>Campaea margaritaria</v>
      </c>
    </row>
    <row r="2005" spans="1:4" x14ac:dyDescent="0.2">
      <c r="A2005" t="s">
        <v>1442</v>
      </c>
      <c r="B2005" t="s">
        <v>2322</v>
      </c>
      <c r="C2005" t="s">
        <v>1443</v>
      </c>
      <c r="D2005" t="str">
        <f t="shared" si="38"/>
        <v>Hylaea fasciaria</v>
      </c>
    </row>
    <row r="2006" spans="1:4" x14ac:dyDescent="0.2">
      <c r="A2006" t="s">
        <v>1446</v>
      </c>
      <c r="B2006" t="s">
        <v>2323</v>
      </c>
      <c r="C2006" t="s">
        <v>5758</v>
      </c>
      <c r="D2006" t="str">
        <f t="shared" si="38"/>
        <v>Gnophos obfuscata</v>
      </c>
    </row>
    <row r="2007" spans="1:4" x14ac:dyDescent="0.2">
      <c r="A2007" t="s">
        <v>6246</v>
      </c>
      <c r="B2007" t="s">
        <v>1444</v>
      </c>
      <c r="C2007" t="s">
        <v>1445</v>
      </c>
      <c r="D2007" t="str">
        <f t="shared" si="38"/>
        <v>Gnophos dumetata</v>
      </c>
    </row>
    <row r="2008" spans="1:4" x14ac:dyDescent="0.2">
      <c r="A2008" t="s">
        <v>1447</v>
      </c>
      <c r="B2008" t="s">
        <v>2324</v>
      </c>
      <c r="C2008" t="s">
        <v>1448</v>
      </c>
      <c r="D2008" t="str">
        <f t="shared" si="38"/>
        <v>Charissa obscurata</v>
      </c>
    </row>
    <row r="2009" spans="1:4" x14ac:dyDescent="0.2">
      <c r="A2009" t="s">
        <v>1416</v>
      </c>
      <c r="B2009" t="s">
        <v>2308</v>
      </c>
      <c r="C2009" t="s">
        <v>1417</v>
      </c>
      <c r="D2009" t="str">
        <f t="shared" si="38"/>
        <v>Cleorodes lichenaria</v>
      </c>
    </row>
    <row r="2010" spans="1:4" x14ac:dyDescent="0.2">
      <c r="A2010" t="s">
        <v>1449</v>
      </c>
      <c r="B2010" t="s">
        <v>2325</v>
      </c>
      <c r="C2010" t="s">
        <v>1450</v>
      </c>
      <c r="D2010" t="str">
        <f t="shared" si="38"/>
        <v>Glacies coracina</v>
      </c>
    </row>
    <row r="2011" spans="1:4" x14ac:dyDescent="0.2">
      <c r="A2011" t="s">
        <v>6247</v>
      </c>
      <c r="B2011" t="s">
        <v>6594</v>
      </c>
      <c r="C2011" t="s">
        <v>6478</v>
      </c>
      <c r="D2011" t="str">
        <f t="shared" si="38"/>
        <v>Pseudocoremia suavis</v>
      </c>
    </row>
    <row r="2012" spans="1:4" x14ac:dyDescent="0.2">
      <c r="A2012" t="s">
        <v>1451</v>
      </c>
      <c r="B2012" t="s">
        <v>2326</v>
      </c>
      <c r="C2012" t="s">
        <v>1452</v>
      </c>
      <c r="D2012" t="str">
        <f t="shared" si="38"/>
        <v>Siona lineata</v>
      </c>
    </row>
    <row r="2013" spans="1:4" x14ac:dyDescent="0.2">
      <c r="A2013" t="s">
        <v>1456</v>
      </c>
      <c r="B2013" t="s">
        <v>2329</v>
      </c>
      <c r="C2013" t="s">
        <v>1457</v>
      </c>
      <c r="D2013" t="str">
        <f t="shared" si="38"/>
        <v>Dyscia fagaria</v>
      </c>
    </row>
    <row r="2014" spans="1:4" x14ac:dyDescent="0.2">
      <c r="A2014" t="s">
        <v>1453</v>
      </c>
      <c r="B2014" t="s">
        <v>2327</v>
      </c>
      <c r="C2014" t="s">
        <v>1454</v>
      </c>
      <c r="D2014" t="str">
        <f t="shared" si="38"/>
        <v>Aspitates gilvaria</v>
      </c>
    </row>
    <row r="2015" spans="1:4" x14ac:dyDescent="0.2">
      <c r="A2015" t="s">
        <v>6248</v>
      </c>
      <c r="B2015" t="s">
        <v>2328</v>
      </c>
      <c r="C2015" t="s">
        <v>1455</v>
      </c>
      <c r="D2015" t="str">
        <f t="shared" si="38"/>
        <v>Aspitates ochrearia</v>
      </c>
    </row>
    <row r="2016" spans="1:4" x14ac:dyDescent="0.2">
      <c r="A2016" t="s">
        <v>1458</v>
      </c>
      <c r="B2016" t="s">
        <v>2330</v>
      </c>
      <c r="C2016" t="s">
        <v>1459</v>
      </c>
      <c r="D2016" t="str">
        <f t="shared" si="38"/>
        <v>Perconia strigillaria</v>
      </c>
    </row>
    <row r="2017" spans="1:4" x14ac:dyDescent="0.2">
      <c r="A2017" t="s">
        <v>3303</v>
      </c>
      <c r="B2017" t="s">
        <v>1363</v>
      </c>
      <c r="C2017" t="s">
        <v>3304</v>
      </c>
      <c r="D2017" t="str">
        <f t="shared" si="38"/>
        <v>Aplasta ononaria</v>
      </c>
    </row>
    <row r="2018" spans="1:4" x14ac:dyDescent="0.2">
      <c r="A2018" t="s">
        <v>5736</v>
      </c>
      <c r="B2018" t="s">
        <v>1364</v>
      </c>
      <c r="C2018" t="s">
        <v>3305</v>
      </c>
      <c r="D2018" t="str">
        <f t="shared" si="38"/>
        <v>Pseudoterpna pruinata</v>
      </c>
    </row>
    <row r="2019" spans="1:4" x14ac:dyDescent="0.2">
      <c r="A2019" t="s">
        <v>3307</v>
      </c>
      <c r="B2019" t="s">
        <v>3306</v>
      </c>
      <c r="C2019" t="s">
        <v>3308</v>
      </c>
      <c r="D2019" t="str">
        <f t="shared" si="38"/>
        <v>Pseudoterpna coronillaria</v>
      </c>
    </row>
    <row r="2020" spans="1:4" x14ac:dyDescent="0.2">
      <c r="A2020" t="s">
        <v>573</v>
      </c>
      <c r="B2020" t="s">
        <v>1365</v>
      </c>
      <c r="C2020" t="s">
        <v>574</v>
      </c>
      <c r="D2020" t="str">
        <f t="shared" si="38"/>
        <v>Geometra papilionaria</v>
      </c>
    </row>
    <row r="2021" spans="1:4" x14ac:dyDescent="0.2">
      <c r="A2021" t="s">
        <v>575</v>
      </c>
      <c r="B2021" t="s">
        <v>1366</v>
      </c>
      <c r="C2021" t="s">
        <v>576</v>
      </c>
      <c r="D2021" t="str">
        <f t="shared" si="38"/>
        <v>Comibaena bajularia</v>
      </c>
    </row>
    <row r="2022" spans="1:4" x14ac:dyDescent="0.2">
      <c r="A2022" t="s">
        <v>6249</v>
      </c>
      <c r="B2022" t="s">
        <v>1367</v>
      </c>
      <c r="C2022" t="s">
        <v>3316</v>
      </c>
      <c r="D2022" t="str">
        <f t="shared" si="38"/>
        <v>Thetidia smaragdaria</v>
      </c>
    </row>
    <row r="2023" spans="1:4" x14ac:dyDescent="0.2">
      <c r="A2023" t="s">
        <v>3421</v>
      </c>
      <c r="B2023" t="s">
        <v>1372</v>
      </c>
      <c r="C2023" t="s">
        <v>3422</v>
      </c>
      <c r="D2023" t="str">
        <f t="shared" si="38"/>
        <v>Hemistola chrysoprasaria</v>
      </c>
    </row>
    <row r="2024" spans="1:4" x14ac:dyDescent="0.2">
      <c r="A2024" t="s">
        <v>3423</v>
      </c>
      <c r="B2024" t="s">
        <v>1373</v>
      </c>
      <c r="C2024" t="s">
        <v>3424</v>
      </c>
      <c r="D2024" t="str">
        <f t="shared" si="38"/>
        <v>Jodis lactearia</v>
      </c>
    </row>
    <row r="2025" spans="1:4" x14ac:dyDescent="0.2">
      <c r="A2025" t="s">
        <v>3419</v>
      </c>
      <c r="B2025" t="s">
        <v>1371</v>
      </c>
      <c r="C2025" t="s">
        <v>3420</v>
      </c>
      <c r="D2025" t="str">
        <f t="shared" si="38"/>
        <v>Thalera fimbrialis</v>
      </c>
    </row>
    <row r="2026" spans="1:4" x14ac:dyDescent="0.2">
      <c r="A2026" t="s">
        <v>3413</v>
      </c>
      <c r="B2026" t="s">
        <v>1368</v>
      </c>
      <c r="C2026" t="s">
        <v>3414</v>
      </c>
      <c r="D2026" t="str">
        <f t="shared" si="38"/>
        <v>Hemithea aestivaria</v>
      </c>
    </row>
    <row r="2027" spans="1:4" x14ac:dyDescent="0.2">
      <c r="A2027" t="s">
        <v>3415</v>
      </c>
      <c r="B2027" t="s">
        <v>1369</v>
      </c>
      <c r="C2027" t="s">
        <v>3416</v>
      </c>
      <c r="D2027" t="str">
        <f t="shared" si="38"/>
        <v>Chlorissa viridata</v>
      </c>
    </row>
    <row r="2028" spans="1:4" x14ac:dyDescent="0.2">
      <c r="A2028" t="s">
        <v>6250</v>
      </c>
      <c r="B2028" t="s">
        <v>6595</v>
      </c>
      <c r="C2028" t="s">
        <v>6479</v>
      </c>
      <c r="D2028" t="str">
        <f t="shared" si="38"/>
        <v>Chlorissa cloraria</v>
      </c>
    </row>
    <row r="2029" spans="1:4" x14ac:dyDescent="0.2">
      <c r="A2029" t="s">
        <v>2413</v>
      </c>
      <c r="B2029" t="s">
        <v>2753</v>
      </c>
      <c r="C2029" t="s">
        <v>2414</v>
      </c>
      <c r="D2029" t="str">
        <f t="shared" si="38"/>
        <v>Thaumetopoea processionea</v>
      </c>
    </row>
    <row r="2030" spans="1:4" x14ac:dyDescent="0.2">
      <c r="A2030" t="s">
        <v>2411</v>
      </c>
      <c r="B2030" t="s">
        <v>2752</v>
      </c>
      <c r="C2030" t="s">
        <v>2412</v>
      </c>
      <c r="D2030" t="str">
        <f t="shared" si="38"/>
        <v>Thaumetopoea pityocampa</v>
      </c>
    </row>
    <row r="2031" spans="1:4" x14ac:dyDescent="0.2">
      <c r="A2031" t="s">
        <v>5271</v>
      </c>
      <c r="B2031" t="s">
        <v>2352</v>
      </c>
      <c r="C2031" t="s">
        <v>5272</v>
      </c>
      <c r="D2031" t="str">
        <f t="shared" si="38"/>
        <v>Cerura vinula</v>
      </c>
    </row>
    <row r="2032" spans="1:4" x14ac:dyDescent="0.2">
      <c r="A2032" t="s">
        <v>6251</v>
      </c>
      <c r="B2032" t="s">
        <v>6596</v>
      </c>
      <c r="C2032" t="s">
        <v>6480</v>
      </c>
      <c r="D2032" t="str">
        <f t="shared" si="38"/>
        <v>Cerura erminea</v>
      </c>
    </row>
    <row r="2033" spans="1:4" x14ac:dyDescent="0.2">
      <c r="A2033" t="s">
        <v>5275</v>
      </c>
      <c r="B2033" t="s">
        <v>2354</v>
      </c>
      <c r="C2033" t="s">
        <v>5276</v>
      </c>
      <c r="D2033" t="str">
        <f t="shared" si="38"/>
        <v>Furcula furcula</v>
      </c>
    </row>
    <row r="2034" spans="1:4" x14ac:dyDescent="0.2">
      <c r="A2034" t="s">
        <v>5273</v>
      </c>
      <c r="B2034" t="s">
        <v>2353</v>
      </c>
      <c r="C2034" t="s">
        <v>5274</v>
      </c>
      <c r="D2034" t="str">
        <f t="shared" si="38"/>
        <v>Furcula bicuspis</v>
      </c>
    </row>
    <row r="2035" spans="1:4" x14ac:dyDescent="0.2">
      <c r="A2035" t="s">
        <v>5277</v>
      </c>
      <c r="B2035" t="s">
        <v>2355</v>
      </c>
      <c r="C2035" t="s">
        <v>5278</v>
      </c>
      <c r="D2035" t="str">
        <f t="shared" si="38"/>
        <v>Furcula bifida</v>
      </c>
    </row>
    <row r="2036" spans="1:4" x14ac:dyDescent="0.2">
      <c r="A2036" t="s">
        <v>2385</v>
      </c>
      <c r="B2036" t="s">
        <v>2358</v>
      </c>
      <c r="C2036" t="s">
        <v>2386</v>
      </c>
      <c r="D2036" t="str">
        <f t="shared" si="38"/>
        <v>Harpyia milhauseri</v>
      </c>
    </row>
    <row r="2037" spans="1:4" x14ac:dyDescent="0.2">
      <c r="A2037" t="s">
        <v>4041</v>
      </c>
      <c r="B2037" t="s">
        <v>4040</v>
      </c>
      <c r="C2037" t="s">
        <v>5279</v>
      </c>
      <c r="D2037" t="str">
        <f t="shared" si="38"/>
        <v>Stauropus fagi</v>
      </c>
    </row>
    <row r="2038" spans="1:4" x14ac:dyDescent="0.2">
      <c r="A2038" t="s">
        <v>2401</v>
      </c>
      <c r="B2038" t="s">
        <v>2747</v>
      </c>
      <c r="C2038" t="s">
        <v>2402</v>
      </c>
      <c r="D2038" t="str">
        <f t="shared" si="38"/>
        <v>Drymonia dodonaea</v>
      </c>
    </row>
    <row r="2039" spans="1:4" x14ac:dyDescent="0.2">
      <c r="A2039" t="s">
        <v>4043</v>
      </c>
      <c r="B2039" t="s">
        <v>4042</v>
      </c>
      <c r="C2039" t="s">
        <v>4044</v>
      </c>
      <c r="D2039" t="str">
        <f t="shared" si="38"/>
        <v>Drymonia ruficornis</v>
      </c>
    </row>
    <row r="2040" spans="1:4" x14ac:dyDescent="0.2">
      <c r="A2040" t="s">
        <v>2099</v>
      </c>
      <c r="B2040" t="s">
        <v>2098</v>
      </c>
      <c r="C2040" t="s">
        <v>2100</v>
      </c>
      <c r="D2040" t="str">
        <f t="shared" si="38"/>
        <v>Notodonta dromedarius</v>
      </c>
    </row>
    <row r="2041" spans="1:4" x14ac:dyDescent="0.2">
      <c r="A2041" t="s">
        <v>2097</v>
      </c>
      <c r="B2041" t="s">
        <v>2096</v>
      </c>
      <c r="C2041" t="s">
        <v>2384</v>
      </c>
      <c r="D2041" t="str">
        <f t="shared" si="38"/>
        <v>Notodonta ziczac</v>
      </c>
    </row>
    <row r="2042" spans="1:4" x14ac:dyDescent="0.2">
      <c r="A2042" t="s">
        <v>5280</v>
      </c>
      <c r="B2042" t="s">
        <v>2356</v>
      </c>
      <c r="C2042" t="s">
        <v>5281</v>
      </c>
      <c r="D2042" t="str">
        <f t="shared" si="38"/>
        <v>Notodonta torva</v>
      </c>
    </row>
    <row r="2043" spans="1:4" x14ac:dyDescent="0.2">
      <c r="A2043" t="s">
        <v>2382</v>
      </c>
      <c r="B2043" t="s">
        <v>2357</v>
      </c>
      <c r="C2043" t="s">
        <v>2383</v>
      </c>
      <c r="D2043" t="str">
        <f t="shared" si="38"/>
        <v>Notodonta tritophus</v>
      </c>
    </row>
    <row r="2044" spans="1:4" x14ac:dyDescent="0.2">
      <c r="A2044" t="s">
        <v>2387</v>
      </c>
      <c r="B2044" t="s">
        <v>2359</v>
      </c>
      <c r="C2044" t="s">
        <v>2388</v>
      </c>
      <c r="D2044" t="str">
        <f t="shared" si="38"/>
        <v>Peridea anceps</v>
      </c>
    </row>
    <row r="2045" spans="1:4" x14ac:dyDescent="0.2">
      <c r="A2045" t="s">
        <v>2073</v>
      </c>
      <c r="B2045" t="s">
        <v>2072</v>
      </c>
      <c r="C2045" t="s">
        <v>2088</v>
      </c>
      <c r="D2045" t="str">
        <f t="shared" si="38"/>
        <v>Pheosia tremula</v>
      </c>
    </row>
    <row r="2046" spans="1:4" x14ac:dyDescent="0.2">
      <c r="A2046" t="s">
        <v>2389</v>
      </c>
      <c r="B2046" t="s">
        <v>2360</v>
      </c>
      <c r="C2046" t="s">
        <v>2390</v>
      </c>
      <c r="D2046" t="str">
        <f t="shared" si="38"/>
        <v>Pheosia gnoma</v>
      </c>
    </row>
    <row r="2047" spans="1:4" x14ac:dyDescent="0.2">
      <c r="A2047" t="s">
        <v>2397</v>
      </c>
      <c r="B2047" t="s">
        <v>2745</v>
      </c>
      <c r="C2047" t="s">
        <v>2398</v>
      </c>
      <c r="D2047" t="str">
        <f t="shared" si="38"/>
        <v>Leucodonta bicoloria</v>
      </c>
    </row>
    <row r="2048" spans="1:4" x14ac:dyDescent="0.2">
      <c r="A2048" t="s">
        <v>2117</v>
      </c>
      <c r="B2048" t="s">
        <v>2116</v>
      </c>
      <c r="C2048" t="s">
        <v>2396</v>
      </c>
      <c r="D2048" t="str">
        <f t="shared" si="38"/>
        <v>Pterostoma palpina</v>
      </c>
    </row>
    <row r="2049" spans="1:4" x14ac:dyDescent="0.2">
      <c r="A2049" t="s">
        <v>2391</v>
      </c>
      <c r="B2049" t="s">
        <v>2361</v>
      </c>
      <c r="C2049" t="s">
        <v>2392</v>
      </c>
      <c r="D2049" t="str">
        <f t="shared" si="38"/>
        <v>Ptilodon capucina</v>
      </c>
    </row>
    <row r="2050" spans="1:4" x14ac:dyDescent="0.2">
      <c r="A2050" t="s">
        <v>5759</v>
      </c>
      <c r="B2050" t="s">
        <v>2743</v>
      </c>
      <c r="C2050" t="s">
        <v>2393</v>
      </c>
      <c r="D2050" t="str">
        <f t="shared" si="38"/>
        <v>Ptilodon cucullina</v>
      </c>
    </row>
    <row r="2051" spans="1:4" x14ac:dyDescent="0.2">
      <c r="A2051" t="s">
        <v>2394</v>
      </c>
      <c r="B2051" t="s">
        <v>2744</v>
      </c>
      <c r="C2051" t="s">
        <v>2395</v>
      </c>
      <c r="D2051" t="str">
        <f t="shared" si="38"/>
        <v>Odontosia carmelita</v>
      </c>
    </row>
    <row r="2052" spans="1:4" x14ac:dyDescent="0.2">
      <c r="A2052" t="s">
        <v>2399</v>
      </c>
      <c r="B2052" t="s">
        <v>2746</v>
      </c>
      <c r="C2052" t="s">
        <v>2400</v>
      </c>
      <c r="D2052" t="str">
        <f t="shared" ref="D2052:D2115" si="39">A2052</f>
        <v>Ptilophora plumigera</v>
      </c>
    </row>
    <row r="2053" spans="1:4" x14ac:dyDescent="0.2">
      <c r="A2053" t="s">
        <v>3218</v>
      </c>
      <c r="B2053" t="s">
        <v>3217</v>
      </c>
      <c r="C2053" t="s">
        <v>5270</v>
      </c>
      <c r="D2053" t="str">
        <f t="shared" si="39"/>
        <v>Phalera bucephala</v>
      </c>
    </row>
    <row r="2054" spans="1:4" x14ac:dyDescent="0.2">
      <c r="A2054" t="s">
        <v>5760</v>
      </c>
      <c r="B2054" t="s">
        <v>2748</v>
      </c>
      <c r="C2054" t="s">
        <v>2403</v>
      </c>
      <c r="D2054" t="str">
        <f t="shared" si="39"/>
        <v>Gluphisia crenata</v>
      </c>
    </row>
    <row r="2055" spans="1:4" x14ac:dyDescent="0.2">
      <c r="A2055" t="s">
        <v>2065</v>
      </c>
      <c r="B2055" t="s">
        <v>2064</v>
      </c>
      <c r="C2055" t="s">
        <v>2408</v>
      </c>
      <c r="D2055" t="str">
        <f t="shared" si="39"/>
        <v>Clostera curtula</v>
      </c>
    </row>
    <row r="2056" spans="1:4" x14ac:dyDescent="0.2">
      <c r="A2056" t="s">
        <v>2404</v>
      </c>
      <c r="B2056" t="s">
        <v>2749</v>
      </c>
      <c r="C2056" t="s">
        <v>2405</v>
      </c>
      <c r="D2056" t="str">
        <f t="shared" si="39"/>
        <v>Clostera pigra</v>
      </c>
    </row>
    <row r="2057" spans="1:4" x14ac:dyDescent="0.2">
      <c r="A2057" t="s">
        <v>2406</v>
      </c>
      <c r="B2057" t="s">
        <v>2750</v>
      </c>
      <c r="C2057" t="s">
        <v>2407</v>
      </c>
      <c r="D2057" t="str">
        <f t="shared" si="39"/>
        <v>Clostera anachoreta</v>
      </c>
    </row>
    <row r="2058" spans="1:4" x14ac:dyDescent="0.2">
      <c r="A2058" t="s">
        <v>2085</v>
      </c>
      <c r="B2058" t="s">
        <v>2084</v>
      </c>
      <c r="C2058" t="s">
        <v>4707</v>
      </c>
      <c r="D2058" t="str">
        <f t="shared" si="39"/>
        <v>Scoliopteryx libatrix</v>
      </c>
    </row>
    <row r="2059" spans="1:4" x14ac:dyDescent="0.2">
      <c r="A2059" t="s">
        <v>4716</v>
      </c>
      <c r="B2059" t="s">
        <v>1584</v>
      </c>
      <c r="C2059" t="s">
        <v>4717</v>
      </c>
      <c r="D2059" t="str">
        <f t="shared" si="39"/>
        <v>Rivula sericealis</v>
      </c>
    </row>
    <row r="2060" spans="1:4" x14ac:dyDescent="0.2">
      <c r="A2060" t="s">
        <v>4724</v>
      </c>
      <c r="B2060" t="s">
        <v>1587</v>
      </c>
      <c r="C2060" t="s">
        <v>4725</v>
      </c>
      <c r="D2060" t="str">
        <f t="shared" si="39"/>
        <v>Hypena proboscidalis</v>
      </c>
    </row>
    <row r="2061" spans="1:4" x14ac:dyDescent="0.2">
      <c r="A2061" t="s">
        <v>4730</v>
      </c>
      <c r="B2061" t="s">
        <v>1590</v>
      </c>
      <c r="C2061" t="s">
        <v>4731</v>
      </c>
      <c r="D2061" t="str">
        <f t="shared" si="39"/>
        <v>Hypena rostralis</v>
      </c>
    </row>
    <row r="2062" spans="1:4" x14ac:dyDescent="0.2">
      <c r="A2062" t="s">
        <v>4728</v>
      </c>
      <c r="B2062" t="s">
        <v>1589</v>
      </c>
      <c r="C2062" t="s">
        <v>4729</v>
      </c>
      <c r="D2062" t="str">
        <f t="shared" si="39"/>
        <v>Hypena obesalis</v>
      </c>
    </row>
    <row r="2063" spans="1:4" x14ac:dyDescent="0.2">
      <c r="A2063" t="s">
        <v>4726</v>
      </c>
      <c r="B2063" t="s">
        <v>1588</v>
      </c>
      <c r="C2063" t="s">
        <v>4727</v>
      </c>
      <c r="D2063" t="str">
        <f t="shared" si="39"/>
        <v>Hypena obsitalis</v>
      </c>
    </row>
    <row r="2064" spans="1:4" x14ac:dyDescent="0.2">
      <c r="A2064" t="s">
        <v>4722</v>
      </c>
      <c r="B2064" t="s">
        <v>1586</v>
      </c>
      <c r="C2064" t="s">
        <v>4723</v>
      </c>
      <c r="D2064" t="str">
        <f t="shared" si="39"/>
        <v>Hypena crassalis</v>
      </c>
    </row>
    <row r="2065" spans="1:4" x14ac:dyDescent="0.2">
      <c r="A2065" t="s">
        <v>2428</v>
      </c>
      <c r="B2065" t="s">
        <v>2761</v>
      </c>
      <c r="C2065" t="s">
        <v>2429</v>
      </c>
      <c r="D2065" t="str">
        <f t="shared" si="39"/>
        <v>Arctornis l-nigrum</v>
      </c>
    </row>
    <row r="2066" spans="1:4" x14ac:dyDescent="0.2">
      <c r="A2066" t="s">
        <v>2427</v>
      </c>
      <c r="B2066" t="s">
        <v>2760</v>
      </c>
      <c r="C2066" t="s">
        <v>6481</v>
      </c>
      <c r="D2066" t="str">
        <f t="shared" si="39"/>
        <v>Leucoma salicis</v>
      </c>
    </row>
    <row r="2067" spans="1:4" x14ac:dyDescent="0.2">
      <c r="A2067" t="s">
        <v>2430</v>
      </c>
      <c r="B2067" t="s">
        <v>2762</v>
      </c>
      <c r="C2067" t="s">
        <v>2431</v>
      </c>
      <c r="D2067" t="str">
        <f t="shared" si="39"/>
        <v>Lymantria monacha</v>
      </c>
    </row>
    <row r="2068" spans="1:4" x14ac:dyDescent="0.2">
      <c r="A2068" t="s">
        <v>2432</v>
      </c>
      <c r="B2068" t="s">
        <v>2763</v>
      </c>
      <c r="C2068" t="s">
        <v>2433</v>
      </c>
      <c r="D2068" t="str">
        <f t="shared" si="39"/>
        <v>Lymantria dispar</v>
      </c>
    </row>
    <row r="2069" spans="1:4" x14ac:dyDescent="0.2">
      <c r="A2069" t="s">
        <v>2423</v>
      </c>
      <c r="B2069" t="s">
        <v>2758</v>
      </c>
      <c r="C2069" t="s">
        <v>2424</v>
      </c>
      <c r="D2069" t="str">
        <f t="shared" si="39"/>
        <v>Euproctis chrysorrhoea</v>
      </c>
    </row>
    <row r="2070" spans="1:4" x14ac:dyDescent="0.2">
      <c r="A2070" t="s">
        <v>2425</v>
      </c>
      <c r="B2070" t="s">
        <v>2759</v>
      </c>
      <c r="C2070" t="s">
        <v>2426</v>
      </c>
      <c r="D2070" t="str">
        <f t="shared" si="39"/>
        <v>Euproctis similis</v>
      </c>
    </row>
    <row r="2071" spans="1:4" x14ac:dyDescent="0.2">
      <c r="A2071" t="s">
        <v>2415</v>
      </c>
      <c r="B2071" t="s">
        <v>2754</v>
      </c>
      <c r="C2071" t="s">
        <v>2416</v>
      </c>
      <c r="D2071" t="str">
        <f t="shared" si="39"/>
        <v>Laelia coenosa</v>
      </c>
    </row>
    <row r="2072" spans="1:4" x14ac:dyDescent="0.2">
      <c r="A2072" t="s">
        <v>2083</v>
      </c>
      <c r="B2072" t="s">
        <v>2082</v>
      </c>
      <c r="C2072" t="s">
        <v>2092</v>
      </c>
      <c r="D2072" t="str">
        <f t="shared" si="39"/>
        <v>Calliteara pudibunda</v>
      </c>
    </row>
    <row r="2073" spans="1:4" x14ac:dyDescent="0.2">
      <c r="A2073" t="s">
        <v>2421</v>
      </c>
      <c r="B2073" t="s">
        <v>2757</v>
      </c>
      <c r="C2073" t="s">
        <v>2422</v>
      </c>
      <c r="D2073" t="str">
        <f t="shared" si="39"/>
        <v>Dicallomera fascelina</v>
      </c>
    </row>
    <row r="2074" spans="1:4" x14ac:dyDescent="0.2">
      <c r="A2074" t="s">
        <v>2419</v>
      </c>
      <c r="B2074" t="s">
        <v>2756</v>
      </c>
      <c r="C2074" t="s">
        <v>2420</v>
      </c>
      <c r="D2074" t="str">
        <f t="shared" si="39"/>
        <v>Orgyia antiqua</v>
      </c>
    </row>
    <row r="2075" spans="1:4" x14ac:dyDescent="0.2">
      <c r="A2075" t="s">
        <v>2417</v>
      </c>
      <c r="B2075" t="s">
        <v>2755</v>
      </c>
      <c r="C2075" t="s">
        <v>2418</v>
      </c>
      <c r="D2075" t="str">
        <f t="shared" si="39"/>
        <v>Orgyia recens</v>
      </c>
    </row>
    <row r="2076" spans="1:4" x14ac:dyDescent="0.2">
      <c r="A2076" t="s">
        <v>6252</v>
      </c>
      <c r="B2076" t="s">
        <v>4343</v>
      </c>
      <c r="C2076" t="s">
        <v>4934</v>
      </c>
      <c r="D2076" t="str">
        <f t="shared" si="39"/>
        <v>Spilosoma lutea</v>
      </c>
    </row>
    <row r="2077" spans="1:4" x14ac:dyDescent="0.2">
      <c r="A2077" t="s">
        <v>4072</v>
      </c>
      <c r="B2077" t="s">
        <v>4071</v>
      </c>
      <c r="C2077" t="s">
        <v>4933</v>
      </c>
      <c r="D2077" t="str">
        <f t="shared" si="39"/>
        <v>Spilosoma lubricipeda</v>
      </c>
    </row>
    <row r="2078" spans="1:4" x14ac:dyDescent="0.2">
      <c r="A2078" t="s">
        <v>4935</v>
      </c>
      <c r="B2078" t="s">
        <v>2787</v>
      </c>
      <c r="C2078" t="s">
        <v>4936</v>
      </c>
      <c r="D2078" t="str">
        <f t="shared" si="39"/>
        <v>Spilosoma urticae</v>
      </c>
    </row>
    <row r="2079" spans="1:4" x14ac:dyDescent="0.2">
      <c r="A2079" t="s">
        <v>2094</v>
      </c>
      <c r="B2079" t="s">
        <v>2093</v>
      </c>
      <c r="C2079" t="s">
        <v>2095</v>
      </c>
      <c r="D2079" t="str">
        <f t="shared" si="39"/>
        <v>Diaphora mendica</v>
      </c>
    </row>
    <row r="2080" spans="1:4" x14ac:dyDescent="0.2">
      <c r="A2080" t="s">
        <v>4931</v>
      </c>
      <c r="B2080" t="s">
        <v>2786</v>
      </c>
      <c r="C2080" t="s">
        <v>4932</v>
      </c>
      <c r="D2080" t="str">
        <f t="shared" si="39"/>
        <v>Diacrisia sannio</v>
      </c>
    </row>
    <row r="2081" spans="1:4" x14ac:dyDescent="0.2">
      <c r="A2081" t="s">
        <v>4937</v>
      </c>
      <c r="B2081" t="s">
        <v>2788</v>
      </c>
      <c r="C2081" t="s">
        <v>4938</v>
      </c>
      <c r="D2081" t="str">
        <f t="shared" si="39"/>
        <v>Phragmatobia fuliginosa</v>
      </c>
    </row>
    <row r="2082" spans="1:4" x14ac:dyDescent="0.2">
      <c r="A2082" t="s">
        <v>1483</v>
      </c>
      <c r="B2082" t="s">
        <v>2783</v>
      </c>
      <c r="C2082" t="s">
        <v>1484</v>
      </c>
      <c r="D2082" t="str">
        <f t="shared" si="39"/>
        <v>Parasemia plantaginis</v>
      </c>
    </row>
    <row r="2083" spans="1:4" x14ac:dyDescent="0.2">
      <c r="A2083" t="s">
        <v>4928</v>
      </c>
      <c r="B2083" t="s">
        <v>2784</v>
      </c>
      <c r="C2083" t="s">
        <v>4929</v>
      </c>
      <c r="D2083" t="str">
        <f t="shared" si="39"/>
        <v>Arctia caja</v>
      </c>
    </row>
    <row r="2084" spans="1:4" x14ac:dyDescent="0.2">
      <c r="A2084" t="s">
        <v>5763</v>
      </c>
      <c r="B2084" t="s">
        <v>2785</v>
      </c>
      <c r="C2084" t="s">
        <v>4930</v>
      </c>
      <c r="D2084" t="str">
        <f t="shared" si="39"/>
        <v>Arctia villica</v>
      </c>
    </row>
    <row r="2085" spans="1:4" x14ac:dyDescent="0.2">
      <c r="A2085" t="s">
        <v>5766</v>
      </c>
      <c r="B2085" t="s">
        <v>5764</v>
      </c>
      <c r="C2085" t="s">
        <v>5765</v>
      </c>
      <c r="D2085" t="str">
        <f t="shared" si="39"/>
        <v>Hyphoraia testudinaria</v>
      </c>
    </row>
    <row r="2086" spans="1:4" x14ac:dyDescent="0.2">
      <c r="A2086" t="s">
        <v>4944</v>
      </c>
      <c r="B2086" t="s">
        <v>2792</v>
      </c>
      <c r="C2086" t="s">
        <v>4945</v>
      </c>
      <c r="D2086" t="str">
        <f t="shared" si="39"/>
        <v>Callimorpha dominula</v>
      </c>
    </row>
    <row r="2087" spans="1:4" x14ac:dyDescent="0.2">
      <c r="A2087" t="s">
        <v>4942</v>
      </c>
      <c r="B2087" t="s">
        <v>2791</v>
      </c>
      <c r="C2087" t="s">
        <v>4943</v>
      </c>
      <c r="D2087" t="str">
        <f t="shared" si="39"/>
        <v>Euplagia quadripunctaria</v>
      </c>
    </row>
    <row r="2088" spans="1:4" x14ac:dyDescent="0.2">
      <c r="A2088" t="s">
        <v>5037</v>
      </c>
      <c r="B2088" t="s">
        <v>5036</v>
      </c>
      <c r="C2088" t="s">
        <v>4946</v>
      </c>
      <c r="D2088" t="str">
        <f t="shared" si="39"/>
        <v>Tyria jacobaeae</v>
      </c>
    </row>
    <row r="2089" spans="1:4" x14ac:dyDescent="0.2">
      <c r="A2089" t="s">
        <v>1477</v>
      </c>
      <c r="B2089" t="s">
        <v>2780</v>
      </c>
      <c r="C2089" t="s">
        <v>1478</v>
      </c>
      <c r="D2089" t="str">
        <f t="shared" si="39"/>
        <v>Coscinia cribraria</v>
      </c>
    </row>
    <row r="2090" spans="1:4" x14ac:dyDescent="0.2">
      <c r="A2090" t="s">
        <v>6253</v>
      </c>
      <c r="B2090" t="s">
        <v>2779</v>
      </c>
      <c r="C2090" t="s">
        <v>1476</v>
      </c>
      <c r="D2090" t="str">
        <f t="shared" si="39"/>
        <v>Coscinia striata</v>
      </c>
    </row>
    <row r="2091" spans="1:4" x14ac:dyDescent="0.2">
      <c r="A2091" t="s">
        <v>1479</v>
      </c>
      <c r="B2091" t="s">
        <v>2781</v>
      </c>
      <c r="C2091" t="s">
        <v>1480</v>
      </c>
      <c r="D2091" t="str">
        <f t="shared" si="39"/>
        <v>Utetheisa pulchella</v>
      </c>
    </row>
    <row r="2092" spans="1:4" x14ac:dyDescent="0.2">
      <c r="A2092" t="s">
        <v>2438</v>
      </c>
      <c r="B2092" t="s">
        <v>2766</v>
      </c>
      <c r="C2092" t="s">
        <v>2439</v>
      </c>
      <c r="D2092" t="str">
        <f t="shared" si="39"/>
        <v>Miltochrista miniata</v>
      </c>
    </row>
    <row r="2093" spans="1:4" x14ac:dyDescent="0.2">
      <c r="A2093" t="s">
        <v>2440</v>
      </c>
      <c r="B2093" t="s">
        <v>2767</v>
      </c>
      <c r="C2093" t="s">
        <v>2441</v>
      </c>
      <c r="D2093" t="str">
        <f t="shared" si="39"/>
        <v>Nudaria mundana</v>
      </c>
    </row>
    <row r="2094" spans="1:4" x14ac:dyDescent="0.2">
      <c r="A2094" t="s">
        <v>2434</v>
      </c>
      <c r="B2094" t="s">
        <v>2764</v>
      </c>
      <c r="C2094" t="s">
        <v>2435</v>
      </c>
      <c r="D2094" t="str">
        <f t="shared" si="39"/>
        <v>Thumatha senex</v>
      </c>
    </row>
    <row r="2095" spans="1:4" x14ac:dyDescent="0.2">
      <c r="A2095" t="s">
        <v>2445</v>
      </c>
      <c r="B2095" t="s">
        <v>2769</v>
      </c>
      <c r="C2095" t="s">
        <v>2446</v>
      </c>
      <c r="D2095" t="str">
        <f t="shared" si="39"/>
        <v>Cybosia mesomella</v>
      </c>
    </row>
    <row r="2096" spans="1:4" x14ac:dyDescent="0.2">
      <c r="A2096" t="s">
        <v>2447</v>
      </c>
      <c r="B2096" t="s">
        <v>2770</v>
      </c>
      <c r="C2096" t="s">
        <v>2448</v>
      </c>
      <c r="D2096" t="str">
        <f t="shared" si="39"/>
        <v>Pelosia muscerda</v>
      </c>
    </row>
    <row r="2097" spans="1:4" x14ac:dyDescent="0.2">
      <c r="A2097" t="s">
        <v>2449</v>
      </c>
      <c r="B2097" t="s">
        <v>2771</v>
      </c>
      <c r="C2097" t="s">
        <v>2450</v>
      </c>
      <c r="D2097" t="str">
        <f t="shared" si="39"/>
        <v>Pelosia obtusa</v>
      </c>
    </row>
    <row r="2098" spans="1:4" x14ac:dyDescent="0.2">
      <c r="A2098" t="s">
        <v>1474</v>
      </c>
      <c r="B2098" t="s">
        <v>2778</v>
      </c>
      <c r="C2098" t="s">
        <v>1475</v>
      </c>
      <c r="D2098" t="str">
        <f t="shared" si="39"/>
        <v>Lithosia quadra</v>
      </c>
    </row>
    <row r="2099" spans="1:4" x14ac:dyDescent="0.2">
      <c r="A2099" t="s">
        <v>2442</v>
      </c>
      <c r="B2099" t="s">
        <v>2768</v>
      </c>
      <c r="C2099" t="s">
        <v>2443</v>
      </c>
      <c r="D2099" t="str">
        <f t="shared" si="39"/>
        <v>Atolmis rubricollis</v>
      </c>
    </row>
    <row r="2100" spans="1:4" x14ac:dyDescent="0.2">
      <c r="A2100" t="s">
        <v>2460</v>
      </c>
      <c r="B2100" t="s">
        <v>2776</v>
      </c>
      <c r="C2100" t="s">
        <v>2461</v>
      </c>
      <c r="D2100" t="str">
        <f t="shared" si="39"/>
        <v>Eilema depressa</v>
      </c>
    </row>
    <row r="2101" spans="1:4" x14ac:dyDescent="0.2">
      <c r="A2101" t="s">
        <v>2452</v>
      </c>
      <c r="B2101" t="s">
        <v>2772</v>
      </c>
      <c r="C2101" t="s">
        <v>2453</v>
      </c>
      <c r="D2101" t="str">
        <f t="shared" si="39"/>
        <v>Eilema griseola</v>
      </c>
    </row>
    <row r="2102" spans="1:4" x14ac:dyDescent="0.2">
      <c r="A2102" t="s">
        <v>2462</v>
      </c>
      <c r="B2102" t="s">
        <v>2777</v>
      </c>
      <c r="C2102" t="s">
        <v>2463</v>
      </c>
      <c r="D2102" t="str">
        <f t="shared" si="39"/>
        <v>Eilema lurideola</v>
      </c>
    </row>
    <row r="2103" spans="1:4" x14ac:dyDescent="0.2">
      <c r="A2103" t="s">
        <v>2458</v>
      </c>
      <c r="B2103" t="s">
        <v>2775</v>
      </c>
      <c r="C2103" t="s">
        <v>2459</v>
      </c>
      <c r="D2103" t="str">
        <f t="shared" si="39"/>
        <v>Eilema complana</v>
      </c>
    </row>
    <row r="2104" spans="1:4" x14ac:dyDescent="0.2">
      <c r="A2104" t="s">
        <v>2454</v>
      </c>
      <c r="B2104" t="s">
        <v>2773</v>
      </c>
      <c r="C2104" t="s">
        <v>2455</v>
      </c>
      <c r="D2104" t="str">
        <f t="shared" si="39"/>
        <v>Eilema caniola</v>
      </c>
    </row>
    <row r="2105" spans="1:4" x14ac:dyDescent="0.2">
      <c r="A2105" t="s">
        <v>2456</v>
      </c>
      <c r="B2105" t="s">
        <v>2774</v>
      </c>
      <c r="C2105" t="s">
        <v>2457</v>
      </c>
      <c r="D2105" t="str">
        <f t="shared" si="39"/>
        <v>Eilema pygmaeola</v>
      </c>
    </row>
    <row r="2106" spans="1:4" x14ac:dyDescent="0.2">
      <c r="A2106" t="s">
        <v>3220</v>
      </c>
      <c r="B2106" t="s">
        <v>3219</v>
      </c>
      <c r="C2106" t="s">
        <v>2451</v>
      </c>
      <c r="D2106" t="str">
        <f t="shared" si="39"/>
        <v>Eilema sororcula</v>
      </c>
    </row>
    <row r="2107" spans="1:4" x14ac:dyDescent="0.2">
      <c r="A2107" t="s">
        <v>2436</v>
      </c>
      <c r="B2107" t="s">
        <v>2765</v>
      </c>
      <c r="C2107" t="s">
        <v>2437</v>
      </c>
      <c r="D2107" t="str">
        <f t="shared" si="39"/>
        <v>Setina irrorella</v>
      </c>
    </row>
    <row r="2108" spans="1:4" x14ac:dyDescent="0.2">
      <c r="A2108" t="s">
        <v>4755</v>
      </c>
      <c r="B2108" t="s">
        <v>1601</v>
      </c>
      <c r="C2108" t="s">
        <v>4756</v>
      </c>
      <c r="D2108" t="str">
        <f t="shared" si="39"/>
        <v>Paracolax tristalis</v>
      </c>
    </row>
    <row r="2109" spans="1:4" x14ac:dyDescent="0.2">
      <c r="A2109" t="s">
        <v>4753</v>
      </c>
      <c r="B2109" t="s">
        <v>1600</v>
      </c>
      <c r="C2109" t="s">
        <v>4754</v>
      </c>
      <c r="D2109" t="str">
        <f t="shared" si="39"/>
        <v>Macrochilo cribrumalis</v>
      </c>
    </row>
    <row r="2110" spans="1:4" x14ac:dyDescent="0.2">
      <c r="A2110" t="s">
        <v>6254</v>
      </c>
      <c r="B2110" t="s">
        <v>1596</v>
      </c>
      <c r="C2110" t="s">
        <v>4743</v>
      </c>
      <c r="D2110" t="str">
        <f t="shared" si="39"/>
        <v>Herminia tarsipennalis</v>
      </c>
    </row>
    <row r="2111" spans="1:4" x14ac:dyDescent="0.2">
      <c r="A2111" t="s">
        <v>4746</v>
      </c>
      <c r="B2111" t="s">
        <v>1598</v>
      </c>
      <c r="C2111" t="s">
        <v>4747</v>
      </c>
      <c r="D2111" t="str">
        <f t="shared" si="39"/>
        <v>Herminia tarsicrinalis</v>
      </c>
    </row>
    <row r="2112" spans="1:4" x14ac:dyDescent="0.2">
      <c r="A2112" t="s">
        <v>4751</v>
      </c>
      <c r="B2112" t="s">
        <v>1599</v>
      </c>
      <c r="C2112" t="s">
        <v>4752</v>
      </c>
      <c r="D2112" t="str">
        <f t="shared" si="39"/>
        <v>Herminia grisealis</v>
      </c>
    </row>
    <row r="2113" spans="1:4" x14ac:dyDescent="0.2">
      <c r="A2113" t="s">
        <v>4739</v>
      </c>
      <c r="B2113" t="s">
        <v>1595</v>
      </c>
      <c r="C2113" t="s">
        <v>6482</v>
      </c>
      <c r="D2113" t="str">
        <f t="shared" si="39"/>
        <v>Pechipogo strigilata</v>
      </c>
    </row>
    <row r="2114" spans="1:4" x14ac:dyDescent="0.2">
      <c r="A2114" t="s">
        <v>4741</v>
      </c>
      <c r="B2114" t="s">
        <v>4740</v>
      </c>
      <c r="C2114" t="s">
        <v>4742</v>
      </c>
      <c r="D2114" t="str">
        <f t="shared" si="39"/>
        <v>Pechipogo plumigeralis</v>
      </c>
    </row>
    <row r="2115" spans="1:4" x14ac:dyDescent="0.2">
      <c r="A2115" t="s">
        <v>4744</v>
      </c>
      <c r="B2115" t="s">
        <v>1597</v>
      </c>
      <c r="C2115" t="s">
        <v>4745</v>
      </c>
      <c r="D2115" t="str">
        <f t="shared" si="39"/>
        <v>Zanclognatha lunalis</v>
      </c>
    </row>
    <row r="2116" spans="1:4" x14ac:dyDescent="0.2">
      <c r="A2116" t="s">
        <v>4749</v>
      </c>
      <c r="B2116" t="s">
        <v>4748</v>
      </c>
      <c r="C2116" t="s">
        <v>4750</v>
      </c>
      <c r="D2116" t="str">
        <f t="shared" ref="D2116:D2179" si="40">A2116</f>
        <v>Zanclognatha zelleralis</v>
      </c>
    </row>
    <row r="2117" spans="1:4" x14ac:dyDescent="0.2">
      <c r="A2117" t="s">
        <v>4737</v>
      </c>
      <c r="B2117" t="s">
        <v>1594</v>
      </c>
      <c r="C2117" t="s">
        <v>4738</v>
      </c>
      <c r="D2117" t="str">
        <f t="shared" si="40"/>
        <v>Hypenodes humidalis</v>
      </c>
    </row>
    <row r="2118" spans="1:4" x14ac:dyDescent="0.2">
      <c r="A2118" t="s">
        <v>4735</v>
      </c>
      <c r="B2118" t="s">
        <v>1593</v>
      </c>
      <c r="C2118" t="s">
        <v>4736</v>
      </c>
      <c r="D2118" t="str">
        <f t="shared" si="40"/>
        <v>Schrankia costaestrigalis</v>
      </c>
    </row>
    <row r="2119" spans="1:4" x14ac:dyDescent="0.2">
      <c r="A2119" t="s">
        <v>4734</v>
      </c>
      <c r="B2119" t="s">
        <v>1592</v>
      </c>
      <c r="C2119" t="s">
        <v>5805</v>
      </c>
      <c r="D2119" t="str">
        <f t="shared" si="40"/>
        <v>Schrankia taenialis</v>
      </c>
    </row>
    <row r="2120" spans="1:4" x14ac:dyDescent="0.2">
      <c r="A2120" t="s">
        <v>4701</v>
      </c>
      <c r="B2120" t="s">
        <v>1577</v>
      </c>
      <c r="C2120" t="s">
        <v>4702</v>
      </c>
      <c r="D2120" t="str">
        <f t="shared" si="40"/>
        <v>Lygephila pastinum</v>
      </c>
    </row>
    <row r="2121" spans="1:4" x14ac:dyDescent="0.2">
      <c r="A2121" t="s">
        <v>4703</v>
      </c>
      <c r="B2121" t="s">
        <v>1578</v>
      </c>
      <c r="C2121" t="s">
        <v>4704</v>
      </c>
      <c r="D2121" t="str">
        <f t="shared" si="40"/>
        <v>Lygephila craccae</v>
      </c>
    </row>
    <row r="2122" spans="1:4" x14ac:dyDescent="0.2">
      <c r="A2122" t="s">
        <v>4434</v>
      </c>
      <c r="B2122" t="s">
        <v>2844</v>
      </c>
      <c r="C2122" t="s">
        <v>4435</v>
      </c>
      <c r="D2122" t="str">
        <f t="shared" si="40"/>
        <v>Tathorhynchus exsiccata</v>
      </c>
    </row>
    <row r="2123" spans="1:4" x14ac:dyDescent="0.2">
      <c r="A2123" t="s">
        <v>4718</v>
      </c>
      <c r="B2123" t="s">
        <v>1585</v>
      </c>
      <c r="C2123" t="s">
        <v>4719</v>
      </c>
      <c r="D2123" t="str">
        <f t="shared" si="40"/>
        <v>Parascotia fuliginaria</v>
      </c>
    </row>
    <row r="2124" spans="1:4" x14ac:dyDescent="0.2">
      <c r="A2124" t="s">
        <v>4708</v>
      </c>
      <c r="B2124" t="s">
        <v>1580</v>
      </c>
      <c r="C2124" t="s">
        <v>4709</v>
      </c>
      <c r="D2124" t="str">
        <f t="shared" si="40"/>
        <v>Phytometra viridaria</v>
      </c>
    </row>
    <row r="2125" spans="1:4" x14ac:dyDescent="0.2">
      <c r="A2125" t="s">
        <v>4712</v>
      </c>
      <c r="B2125" t="s">
        <v>1582</v>
      </c>
      <c r="C2125" t="s">
        <v>4713</v>
      </c>
      <c r="D2125" t="str">
        <f t="shared" si="40"/>
        <v>Colobochyla salicalis</v>
      </c>
    </row>
    <row r="2126" spans="1:4" x14ac:dyDescent="0.2">
      <c r="A2126" t="s">
        <v>4714</v>
      </c>
      <c r="B2126" t="s">
        <v>1583</v>
      </c>
      <c r="C2126" t="s">
        <v>4715</v>
      </c>
      <c r="D2126" t="str">
        <f t="shared" si="40"/>
        <v>Laspeyria flexula</v>
      </c>
    </row>
    <row r="2127" spans="1:4" x14ac:dyDescent="0.2">
      <c r="A2127" t="s">
        <v>4757</v>
      </c>
      <c r="B2127" t="s">
        <v>1602</v>
      </c>
      <c r="C2127" t="s">
        <v>4758</v>
      </c>
      <c r="D2127" t="str">
        <f t="shared" si="40"/>
        <v>Trisateles emortualis</v>
      </c>
    </row>
    <row r="2128" spans="1:4" x14ac:dyDescent="0.2">
      <c r="A2128" t="s">
        <v>1071</v>
      </c>
      <c r="B2128" t="s">
        <v>2950</v>
      </c>
      <c r="C2128" t="s">
        <v>1072</v>
      </c>
      <c r="D2128" t="str">
        <f t="shared" si="40"/>
        <v>Eublemma minutata</v>
      </c>
    </row>
    <row r="2129" spans="1:4" x14ac:dyDescent="0.2">
      <c r="A2129" t="s">
        <v>1067</v>
      </c>
      <c r="B2129" t="s">
        <v>2948</v>
      </c>
      <c r="C2129" t="s">
        <v>1068</v>
      </c>
      <c r="D2129" t="str">
        <f t="shared" si="40"/>
        <v>Eublemma ostrina</v>
      </c>
    </row>
    <row r="2130" spans="1:4" x14ac:dyDescent="0.2">
      <c r="A2130" t="s">
        <v>1069</v>
      </c>
      <c r="B2130" t="s">
        <v>2949</v>
      </c>
      <c r="C2130" t="s">
        <v>1070</v>
      </c>
      <c r="D2130" t="str">
        <f t="shared" si="40"/>
        <v>Eublemma parva</v>
      </c>
    </row>
    <row r="2131" spans="1:4" x14ac:dyDescent="0.2">
      <c r="A2131" t="s">
        <v>1074</v>
      </c>
      <c r="B2131" t="s">
        <v>1073</v>
      </c>
      <c r="C2131" t="s">
        <v>1075</v>
      </c>
      <c r="D2131" t="str">
        <f t="shared" si="40"/>
        <v>Eublemma purpurina</v>
      </c>
    </row>
    <row r="2132" spans="1:4" x14ac:dyDescent="0.2">
      <c r="A2132" t="s">
        <v>5892</v>
      </c>
      <c r="B2132" t="s">
        <v>5891</v>
      </c>
      <c r="C2132" t="s">
        <v>5893</v>
      </c>
      <c r="D2132" t="str">
        <f t="shared" si="40"/>
        <v>Catocala nymphagoga</v>
      </c>
    </row>
    <row r="2133" spans="1:4" x14ac:dyDescent="0.2">
      <c r="A2133" t="s">
        <v>1152</v>
      </c>
      <c r="B2133" t="s">
        <v>2987</v>
      </c>
      <c r="C2133" t="s">
        <v>1153</v>
      </c>
      <c r="D2133" t="str">
        <f t="shared" si="40"/>
        <v>Catocala fraxini</v>
      </c>
    </row>
    <row r="2134" spans="1:4" x14ac:dyDescent="0.2">
      <c r="A2134" t="s">
        <v>1155</v>
      </c>
      <c r="B2134" t="s">
        <v>1154</v>
      </c>
      <c r="C2134" t="s">
        <v>1156</v>
      </c>
      <c r="D2134" t="str">
        <f t="shared" si="40"/>
        <v>Catocala conjuncta</v>
      </c>
    </row>
    <row r="2135" spans="1:4" x14ac:dyDescent="0.2">
      <c r="A2135" t="s">
        <v>1157</v>
      </c>
      <c r="B2135" t="s">
        <v>2988</v>
      </c>
      <c r="C2135" t="s">
        <v>1158</v>
      </c>
      <c r="D2135" t="str">
        <f t="shared" si="40"/>
        <v>Catocala nupta</v>
      </c>
    </row>
    <row r="2136" spans="1:4" x14ac:dyDescent="0.2">
      <c r="A2136" t="s">
        <v>1159</v>
      </c>
      <c r="B2136" t="s">
        <v>2989</v>
      </c>
      <c r="C2136" t="s">
        <v>1160</v>
      </c>
      <c r="D2136" t="str">
        <f t="shared" si="40"/>
        <v>Catocala electa</v>
      </c>
    </row>
    <row r="2137" spans="1:4" x14ac:dyDescent="0.2">
      <c r="A2137" t="s">
        <v>1162</v>
      </c>
      <c r="B2137" t="s">
        <v>1161</v>
      </c>
      <c r="C2137" t="s">
        <v>6483</v>
      </c>
      <c r="D2137" t="str">
        <f t="shared" si="40"/>
        <v>Catocala elocata</v>
      </c>
    </row>
    <row r="2138" spans="1:4" x14ac:dyDescent="0.2">
      <c r="A2138" t="s">
        <v>5889</v>
      </c>
      <c r="B2138" t="s">
        <v>1568</v>
      </c>
      <c r="C2138" t="s">
        <v>5890</v>
      </c>
      <c r="D2138" t="str">
        <f t="shared" si="40"/>
        <v>Catocala sponsa</v>
      </c>
    </row>
    <row r="2139" spans="1:4" x14ac:dyDescent="0.2">
      <c r="A2139" t="s">
        <v>5887</v>
      </c>
      <c r="B2139" t="s">
        <v>2990</v>
      </c>
      <c r="C2139" t="s">
        <v>5888</v>
      </c>
      <c r="D2139" t="str">
        <f t="shared" si="40"/>
        <v>Catocala promissa</v>
      </c>
    </row>
    <row r="2140" spans="1:4" x14ac:dyDescent="0.2">
      <c r="A2140" t="s">
        <v>4694</v>
      </c>
      <c r="B2140" t="s">
        <v>1574</v>
      </c>
      <c r="C2140" t="s">
        <v>4695</v>
      </c>
      <c r="D2140" t="str">
        <f t="shared" si="40"/>
        <v>Euclidia glyphica</v>
      </c>
    </row>
    <row r="2141" spans="1:4" x14ac:dyDescent="0.2">
      <c r="A2141" t="s">
        <v>6255</v>
      </c>
      <c r="B2141" t="s">
        <v>1573</v>
      </c>
      <c r="C2141" t="s">
        <v>4693</v>
      </c>
      <c r="D2141" t="str">
        <f t="shared" si="40"/>
        <v>Euclidia mi</v>
      </c>
    </row>
    <row r="2142" spans="1:4" x14ac:dyDescent="0.2">
      <c r="A2142" t="s">
        <v>6256</v>
      </c>
      <c r="B2142" t="s">
        <v>1575</v>
      </c>
      <c r="C2142" t="s">
        <v>4696</v>
      </c>
      <c r="D2142" t="str">
        <f t="shared" si="40"/>
        <v>Catephia alchymista</v>
      </c>
    </row>
    <row r="2143" spans="1:4" x14ac:dyDescent="0.2">
      <c r="A2143" t="s">
        <v>5894</v>
      </c>
      <c r="B2143" t="s">
        <v>1569</v>
      </c>
      <c r="C2143" t="s">
        <v>5895</v>
      </c>
      <c r="D2143" t="str">
        <f t="shared" si="40"/>
        <v>Minucia lunaris</v>
      </c>
    </row>
    <row r="2144" spans="1:4" x14ac:dyDescent="0.2">
      <c r="A2144" t="s">
        <v>4690</v>
      </c>
      <c r="B2144" t="s">
        <v>1571</v>
      </c>
      <c r="C2144" t="s">
        <v>4691</v>
      </c>
      <c r="D2144" t="str">
        <f t="shared" si="40"/>
        <v>Dysgonia algira</v>
      </c>
    </row>
    <row r="2145" spans="1:4" x14ac:dyDescent="0.2">
      <c r="A2145" t="s">
        <v>6257</v>
      </c>
      <c r="B2145" t="s">
        <v>1572</v>
      </c>
      <c r="C2145" t="s">
        <v>4692</v>
      </c>
      <c r="D2145" t="str">
        <f t="shared" si="40"/>
        <v>Grammodes stolida</v>
      </c>
    </row>
    <row r="2146" spans="1:4" x14ac:dyDescent="0.2">
      <c r="A2146" t="s">
        <v>4046</v>
      </c>
      <c r="B2146" t="s">
        <v>4045</v>
      </c>
      <c r="C2146" t="s">
        <v>1151</v>
      </c>
      <c r="D2146" t="str">
        <f t="shared" si="40"/>
        <v>Abrostola tripartita</v>
      </c>
    </row>
    <row r="2147" spans="1:4" x14ac:dyDescent="0.2">
      <c r="A2147" t="s">
        <v>1149</v>
      </c>
      <c r="B2147" t="s">
        <v>2986</v>
      </c>
      <c r="C2147" t="s">
        <v>1150</v>
      </c>
      <c r="D2147" t="str">
        <f t="shared" si="40"/>
        <v>Abrostola triplasia</v>
      </c>
    </row>
    <row r="2148" spans="1:4" x14ac:dyDescent="0.2">
      <c r="A2148" t="s">
        <v>1115</v>
      </c>
      <c r="B2148" t="s">
        <v>2971</v>
      </c>
      <c r="C2148" t="s">
        <v>1116</v>
      </c>
      <c r="D2148" t="str">
        <f t="shared" si="40"/>
        <v>Trichoplusia ni</v>
      </c>
    </row>
    <row r="2149" spans="1:4" x14ac:dyDescent="0.2">
      <c r="A2149" t="s">
        <v>1119</v>
      </c>
      <c r="B2149" t="s">
        <v>2972</v>
      </c>
      <c r="C2149" t="s">
        <v>1120</v>
      </c>
      <c r="D2149" t="str">
        <f t="shared" si="40"/>
        <v>Thysanoplusia orichalcea</v>
      </c>
    </row>
    <row r="2150" spans="1:4" x14ac:dyDescent="0.2">
      <c r="A2150" t="s">
        <v>1112</v>
      </c>
      <c r="B2150" t="s">
        <v>2969</v>
      </c>
      <c r="C2150" t="s">
        <v>1113</v>
      </c>
      <c r="D2150" t="str">
        <f t="shared" si="40"/>
        <v>Ctenoplusia limbirena</v>
      </c>
    </row>
    <row r="2151" spans="1:4" x14ac:dyDescent="0.2">
      <c r="A2151" t="s">
        <v>1114</v>
      </c>
      <c r="B2151" t="s">
        <v>2970</v>
      </c>
      <c r="C2151" t="s">
        <v>6484</v>
      </c>
      <c r="D2151" t="str">
        <f t="shared" si="40"/>
        <v>Ctenoplusia accentifera</v>
      </c>
    </row>
    <row r="2152" spans="1:4" x14ac:dyDescent="0.2">
      <c r="A2152" t="s">
        <v>6258</v>
      </c>
      <c r="B2152" t="s">
        <v>1117</v>
      </c>
      <c r="C2152" t="s">
        <v>1118</v>
      </c>
      <c r="D2152" t="str">
        <f t="shared" si="40"/>
        <v>Vittaplusia vittata</v>
      </c>
    </row>
    <row r="2153" spans="1:4" x14ac:dyDescent="0.2">
      <c r="A2153" t="s">
        <v>1108</v>
      </c>
      <c r="B2153" t="s">
        <v>2967</v>
      </c>
      <c r="C2153" t="s">
        <v>1109</v>
      </c>
      <c r="D2153" t="str">
        <f t="shared" si="40"/>
        <v>Chrysodeixis chalcites</v>
      </c>
    </row>
    <row r="2154" spans="1:4" x14ac:dyDescent="0.2">
      <c r="A2154" t="s">
        <v>1110</v>
      </c>
      <c r="B2154" t="s">
        <v>2968</v>
      </c>
      <c r="C2154" t="s">
        <v>1111</v>
      </c>
      <c r="D2154" t="str">
        <f t="shared" si="40"/>
        <v>Chrysodeixis acuta</v>
      </c>
    </row>
    <row r="2155" spans="1:4" x14ac:dyDescent="0.2">
      <c r="A2155" t="s">
        <v>1128</v>
      </c>
      <c r="B2155" t="s">
        <v>2975</v>
      </c>
      <c r="C2155" t="s">
        <v>1129</v>
      </c>
      <c r="D2155" t="str">
        <f t="shared" si="40"/>
        <v>Macdunnoughia confusa</v>
      </c>
    </row>
    <row r="2156" spans="1:4" x14ac:dyDescent="0.2">
      <c r="A2156" t="s">
        <v>1123</v>
      </c>
      <c r="B2156" t="s">
        <v>2974</v>
      </c>
      <c r="C2156" t="s">
        <v>1124</v>
      </c>
      <c r="D2156" t="str">
        <f t="shared" si="40"/>
        <v>Diachrysia chryson</v>
      </c>
    </row>
    <row r="2157" spans="1:4" x14ac:dyDescent="0.2">
      <c r="A2157" t="s">
        <v>1121</v>
      </c>
      <c r="B2157" t="s">
        <v>2973</v>
      </c>
      <c r="C2157" t="s">
        <v>1122</v>
      </c>
      <c r="D2157" t="str">
        <f t="shared" si="40"/>
        <v>Diachrysia chrysitis</v>
      </c>
    </row>
    <row r="2158" spans="1:4" x14ac:dyDescent="0.2">
      <c r="A2158" t="s">
        <v>1132</v>
      </c>
      <c r="B2158" t="s">
        <v>2977</v>
      </c>
      <c r="C2158" t="s">
        <v>1133</v>
      </c>
      <c r="D2158" t="str">
        <f t="shared" si="40"/>
        <v>Euchalcia variabilis</v>
      </c>
    </row>
    <row r="2159" spans="1:4" x14ac:dyDescent="0.2">
      <c r="A2159" t="s">
        <v>1130</v>
      </c>
      <c r="B2159" t="s">
        <v>2976</v>
      </c>
      <c r="C2159" t="s">
        <v>1131</v>
      </c>
      <c r="D2159" t="str">
        <f t="shared" si="40"/>
        <v>Polychrysia moneta</v>
      </c>
    </row>
    <row r="2160" spans="1:4" x14ac:dyDescent="0.2">
      <c r="A2160" t="s">
        <v>4038</v>
      </c>
      <c r="B2160" t="s">
        <v>4037</v>
      </c>
      <c r="C2160" t="s">
        <v>1137</v>
      </c>
      <c r="D2160" t="str">
        <f t="shared" si="40"/>
        <v>Autographa gamma</v>
      </c>
    </row>
    <row r="2161" spans="1:4" x14ac:dyDescent="0.2">
      <c r="A2161" t="s">
        <v>1138</v>
      </c>
      <c r="B2161" t="s">
        <v>2980</v>
      </c>
      <c r="C2161" t="s">
        <v>1139</v>
      </c>
      <c r="D2161" t="str">
        <f t="shared" si="40"/>
        <v>Autographa pulchrina</v>
      </c>
    </row>
    <row r="2162" spans="1:4" x14ac:dyDescent="0.2">
      <c r="A2162" t="s">
        <v>1140</v>
      </c>
      <c r="B2162" t="s">
        <v>2981</v>
      </c>
      <c r="C2162" t="s">
        <v>1141</v>
      </c>
      <c r="D2162" t="str">
        <f t="shared" si="40"/>
        <v>Autographa jota</v>
      </c>
    </row>
    <row r="2163" spans="1:4" x14ac:dyDescent="0.2">
      <c r="A2163" t="s">
        <v>1142</v>
      </c>
      <c r="B2163" t="s">
        <v>2982</v>
      </c>
      <c r="C2163" t="s">
        <v>1143</v>
      </c>
      <c r="D2163" t="str">
        <f t="shared" si="40"/>
        <v>Autographa bractea</v>
      </c>
    </row>
    <row r="2164" spans="1:4" x14ac:dyDescent="0.2">
      <c r="A2164" t="s">
        <v>1144</v>
      </c>
      <c r="B2164" t="s">
        <v>2983</v>
      </c>
      <c r="C2164" t="s">
        <v>6485</v>
      </c>
      <c r="D2164" t="str">
        <f t="shared" si="40"/>
        <v>Megalographa biloba</v>
      </c>
    </row>
    <row r="2165" spans="1:4" x14ac:dyDescent="0.2">
      <c r="A2165" t="s">
        <v>1147</v>
      </c>
      <c r="B2165" t="s">
        <v>2985</v>
      </c>
      <c r="C2165" t="s">
        <v>1148</v>
      </c>
      <c r="D2165" t="str">
        <f t="shared" si="40"/>
        <v>Cornutiplusia circumflexa</v>
      </c>
    </row>
    <row r="2166" spans="1:4" x14ac:dyDescent="0.2">
      <c r="A2166" t="s">
        <v>1145</v>
      </c>
      <c r="B2166" t="s">
        <v>2984</v>
      </c>
      <c r="C2166" t="s">
        <v>1146</v>
      </c>
      <c r="D2166" t="str">
        <f t="shared" si="40"/>
        <v>Syngrapha interrogationis</v>
      </c>
    </row>
    <row r="2167" spans="1:4" x14ac:dyDescent="0.2">
      <c r="A2167" t="s">
        <v>1134</v>
      </c>
      <c r="B2167" t="s">
        <v>2978</v>
      </c>
      <c r="C2167" t="s">
        <v>1135</v>
      </c>
      <c r="D2167" t="str">
        <f t="shared" si="40"/>
        <v>Plusia festucae</v>
      </c>
    </row>
    <row r="2168" spans="1:4" x14ac:dyDescent="0.2">
      <c r="A2168" t="s">
        <v>5800</v>
      </c>
      <c r="B2168" t="s">
        <v>2979</v>
      </c>
      <c r="C2168" t="s">
        <v>1136</v>
      </c>
      <c r="D2168" t="str">
        <f t="shared" si="40"/>
        <v>Plusia putnami</v>
      </c>
    </row>
    <row r="2169" spans="1:4" x14ac:dyDescent="0.2">
      <c r="A2169" t="s">
        <v>6259</v>
      </c>
      <c r="B2169" t="s">
        <v>2951</v>
      </c>
      <c r="C2169" t="s">
        <v>1076</v>
      </c>
      <c r="D2169" t="str">
        <f t="shared" si="40"/>
        <v>Deltote pygarga</v>
      </c>
    </row>
    <row r="2170" spans="1:4" x14ac:dyDescent="0.2">
      <c r="A2170" t="s">
        <v>1077</v>
      </c>
      <c r="B2170" t="s">
        <v>2952</v>
      </c>
      <c r="C2170" t="s">
        <v>1078</v>
      </c>
      <c r="D2170" t="str">
        <f t="shared" si="40"/>
        <v>Deltote deceptoria</v>
      </c>
    </row>
    <row r="2171" spans="1:4" x14ac:dyDescent="0.2">
      <c r="A2171" t="s">
        <v>1079</v>
      </c>
      <c r="B2171" t="s">
        <v>2953</v>
      </c>
      <c r="C2171" t="s">
        <v>1080</v>
      </c>
      <c r="D2171" t="str">
        <f t="shared" si="40"/>
        <v>Deltote uncula</v>
      </c>
    </row>
    <row r="2172" spans="1:4" x14ac:dyDescent="0.2">
      <c r="A2172" t="s">
        <v>1081</v>
      </c>
      <c r="B2172" t="s">
        <v>2954</v>
      </c>
      <c r="C2172" t="s">
        <v>1082</v>
      </c>
      <c r="D2172" t="str">
        <f t="shared" si="40"/>
        <v>Deltote bankiana</v>
      </c>
    </row>
    <row r="2173" spans="1:4" x14ac:dyDescent="0.2">
      <c r="A2173" t="s">
        <v>1084</v>
      </c>
      <c r="B2173" t="s">
        <v>2956</v>
      </c>
      <c r="C2173" t="s">
        <v>1085</v>
      </c>
      <c r="D2173" t="str">
        <f t="shared" si="40"/>
        <v>Acontia lucida</v>
      </c>
    </row>
    <row r="2174" spans="1:4" x14ac:dyDescent="0.2">
      <c r="A2174" t="s">
        <v>6260</v>
      </c>
      <c r="B2174" t="s">
        <v>2955</v>
      </c>
      <c r="C2174" t="s">
        <v>1083</v>
      </c>
      <c r="D2174" t="str">
        <f t="shared" si="40"/>
        <v>Acontia trabealis</v>
      </c>
    </row>
    <row r="2175" spans="1:4" x14ac:dyDescent="0.2">
      <c r="A2175" t="s">
        <v>5804</v>
      </c>
      <c r="B2175" t="s">
        <v>5803</v>
      </c>
      <c r="C2175" t="s">
        <v>6486</v>
      </c>
      <c r="D2175" t="str">
        <f t="shared" si="40"/>
        <v>Aedia leucomelas</v>
      </c>
    </row>
    <row r="2176" spans="1:4" x14ac:dyDescent="0.2">
      <c r="A2176" t="s">
        <v>4697</v>
      </c>
      <c r="B2176" t="s">
        <v>1576</v>
      </c>
      <c r="C2176" t="s">
        <v>4698</v>
      </c>
      <c r="D2176" t="str">
        <f t="shared" si="40"/>
        <v>Tyta luctuosa</v>
      </c>
    </row>
    <row r="2177" spans="1:4" x14ac:dyDescent="0.2">
      <c r="A2177" t="s">
        <v>731</v>
      </c>
      <c r="B2177" t="s">
        <v>2964</v>
      </c>
      <c r="C2177" t="s">
        <v>732</v>
      </c>
      <c r="D2177" t="str">
        <f t="shared" si="40"/>
        <v>Colocasia coryli</v>
      </c>
    </row>
    <row r="2178" spans="1:4" x14ac:dyDescent="0.2">
      <c r="A2178" t="s">
        <v>2409</v>
      </c>
      <c r="B2178" t="s">
        <v>2751</v>
      </c>
      <c r="C2178" t="s">
        <v>2410</v>
      </c>
      <c r="D2178" t="str">
        <f t="shared" si="40"/>
        <v>Diloba caeruleocephala</v>
      </c>
    </row>
    <row r="2179" spans="1:4" x14ac:dyDescent="0.2">
      <c r="A2179" t="s">
        <v>4405</v>
      </c>
      <c r="B2179" t="s">
        <v>4261</v>
      </c>
      <c r="C2179" t="s">
        <v>4406</v>
      </c>
      <c r="D2179" t="str">
        <f t="shared" si="40"/>
        <v>Moma alpium</v>
      </c>
    </row>
    <row r="2180" spans="1:4" x14ac:dyDescent="0.2">
      <c r="A2180" t="s">
        <v>4426</v>
      </c>
      <c r="B2180" t="s">
        <v>4272</v>
      </c>
      <c r="C2180" t="s">
        <v>6487</v>
      </c>
      <c r="D2180" t="str">
        <f t="shared" ref="D2180:D2243" si="41">A2180</f>
        <v>Simyra albovenosa</v>
      </c>
    </row>
    <row r="2181" spans="1:4" x14ac:dyDescent="0.2">
      <c r="A2181" t="s">
        <v>4412</v>
      </c>
      <c r="B2181" t="s">
        <v>4265</v>
      </c>
      <c r="C2181" t="s">
        <v>4413</v>
      </c>
      <c r="D2181" t="str">
        <f t="shared" si="41"/>
        <v>Acronicta alni</v>
      </c>
    </row>
    <row r="2182" spans="1:4" x14ac:dyDescent="0.2">
      <c r="A2182" t="s">
        <v>4414</v>
      </c>
      <c r="B2182" t="s">
        <v>4266</v>
      </c>
      <c r="C2182" t="s">
        <v>4415</v>
      </c>
      <c r="D2182" t="str">
        <f t="shared" si="41"/>
        <v>Acronicta tridens</v>
      </c>
    </row>
    <row r="2183" spans="1:4" x14ac:dyDescent="0.2">
      <c r="A2183" t="s">
        <v>4416</v>
      </c>
      <c r="B2183" t="s">
        <v>4267</v>
      </c>
      <c r="C2183" t="s">
        <v>4417</v>
      </c>
      <c r="D2183" t="str">
        <f t="shared" si="41"/>
        <v>Acronicta psi</v>
      </c>
    </row>
    <row r="2184" spans="1:4" x14ac:dyDescent="0.2">
      <c r="A2184" t="s">
        <v>4408</v>
      </c>
      <c r="B2184" t="s">
        <v>4263</v>
      </c>
      <c r="C2184" t="s">
        <v>4409</v>
      </c>
      <c r="D2184" t="str">
        <f t="shared" si="41"/>
        <v>Acronicta aceris</v>
      </c>
    </row>
    <row r="2185" spans="1:4" x14ac:dyDescent="0.2">
      <c r="A2185" t="s">
        <v>4410</v>
      </c>
      <c r="B2185" t="s">
        <v>4264</v>
      </c>
      <c r="C2185" t="s">
        <v>4411</v>
      </c>
      <c r="D2185" t="str">
        <f t="shared" si="41"/>
        <v>Acronicta leporina</v>
      </c>
    </row>
    <row r="2186" spans="1:4" x14ac:dyDescent="0.2">
      <c r="A2186" t="s">
        <v>4418</v>
      </c>
      <c r="B2186" t="s">
        <v>4268</v>
      </c>
      <c r="C2186" t="s">
        <v>4419</v>
      </c>
      <c r="D2186" t="str">
        <f t="shared" si="41"/>
        <v>Acronicta strigosa</v>
      </c>
    </row>
    <row r="2187" spans="1:4" x14ac:dyDescent="0.2">
      <c r="A2187" t="s">
        <v>4420</v>
      </c>
      <c r="B2187" t="s">
        <v>4269</v>
      </c>
      <c r="C2187" t="s">
        <v>4421</v>
      </c>
      <c r="D2187" t="str">
        <f t="shared" si="41"/>
        <v>Acronicta menyanthidis</v>
      </c>
    </row>
    <row r="2188" spans="1:4" x14ac:dyDescent="0.2">
      <c r="A2188" t="s">
        <v>4422</v>
      </c>
      <c r="B2188" t="s">
        <v>4270</v>
      </c>
      <c r="C2188" t="s">
        <v>4423</v>
      </c>
      <c r="D2188" t="str">
        <f t="shared" si="41"/>
        <v>Acronicta auricoma</v>
      </c>
    </row>
    <row r="2189" spans="1:4" x14ac:dyDescent="0.2">
      <c r="A2189" t="s">
        <v>6261</v>
      </c>
      <c r="B2189" t="s">
        <v>4271</v>
      </c>
      <c r="C2189" t="s">
        <v>4424</v>
      </c>
      <c r="D2189" t="str">
        <f t="shared" si="41"/>
        <v>Acronicta cinerea</v>
      </c>
    </row>
    <row r="2190" spans="1:4" x14ac:dyDescent="0.2">
      <c r="A2190" t="s">
        <v>2071</v>
      </c>
      <c r="B2190" t="s">
        <v>2070</v>
      </c>
      <c r="C2190" t="s">
        <v>4425</v>
      </c>
      <c r="D2190" t="str">
        <f t="shared" si="41"/>
        <v>Acronicta rumicis</v>
      </c>
    </row>
    <row r="2191" spans="1:4" x14ac:dyDescent="0.2">
      <c r="A2191" t="s">
        <v>6262</v>
      </c>
      <c r="B2191" t="s">
        <v>4262</v>
      </c>
      <c r="C2191" t="s">
        <v>4407</v>
      </c>
      <c r="D2191" t="str">
        <f t="shared" si="41"/>
        <v>Subacronicta megacephala</v>
      </c>
    </row>
    <row r="2192" spans="1:4" x14ac:dyDescent="0.2">
      <c r="A2192" t="s">
        <v>4427</v>
      </c>
      <c r="B2192" t="s">
        <v>4273</v>
      </c>
      <c r="C2192" t="s">
        <v>4428</v>
      </c>
      <c r="D2192" t="str">
        <f t="shared" si="41"/>
        <v>Craniophora ligustri</v>
      </c>
    </row>
    <row r="2193" spans="1:4" x14ac:dyDescent="0.2">
      <c r="A2193" t="s">
        <v>6002</v>
      </c>
      <c r="B2193" t="s">
        <v>2940</v>
      </c>
      <c r="C2193" t="s">
        <v>6003</v>
      </c>
      <c r="D2193" t="str">
        <f t="shared" si="41"/>
        <v>Panemeria tenebrata</v>
      </c>
    </row>
    <row r="2194" spans="1:4" x14ac:dyDescent="0.2">
      <c r="A2194" t="s">
        <v>5998</v>
      </c>
      <c r="B2194" t="s">
        <v>2938</v>
      </c>
      <c r="C2194" t="s">
        <v>5999</v>
      </c>
      <c r="D2194" t="str">
        <f t="shared" si="41"/>
        <v>Synthymia fixa</v>
      </c>
    </row>
    <row r="2195" spans="1:4" x14ac:dyDescent="0.2">
      <c r="A2195" t="s">
        <v>20</v>
      </c>
      <c r="B2195" t="s">
        <v>4201</v>
      </c>
      <c r="C2195" t="s">
        <v>21</v>
      </c>
      <c r="D2195" t="str">
        <f t="shared" si="41"/>
        <v>Cucullia absinthii</v>
      </c>
    </row>
    <row r="2196" spans="1:4" x14ac:dyDescent="0.2">
      <c r="A2196" t="s">
        <v>22</v>
      </c>
      <c r="B2196" t="s">
        <v>4202</v>
      </c>
      <c r="C2196" t="s">
        <v>23</v>
      </c>
      <c r="D2196" t="str">
        <f t="shared" si="41"/>
        <v>Cucullia artemisiae</v>
      </c>
    </row>
    <row r="2197" spans="1:4" x14ac:dyDescent="0.2">
      <c r="A2197" t="s">
        <v>26</v>
      </c>
      <c r="B2197" t="s">
        <v>4204</v>
      </c>
      <c r="C2197" t="s">
        <v>27</v>
      </c>
      <c r="D2197" t="str">
        <f t="shared" si="41"/>
        <v>Cucullia umbratica</v>
      </c>
    </row>
    <row r="2198" spans="1:4" x14ac:dyDescent="0.2">
      <c r="A2198" t="s">
        <v>24</v>
      </c>
      <c r="B2198" t="s">
        <v>4203</v>
      </c>
      <c r="C2198" t="s">
        <v>25</v>
      </c>
      <c r="D2198" t="str">
        <f t="shared" si="41"/>
        <v>Cucullia chamomillae</v>
      </c>
    </row>
    <row r="2199" spans="1:4" x14ac:dyDescent="0.2">
      <c r="A2199" t="s">
        <v>5774</v>
      </c>
      <c r="B2199" t="s">
        <v>4206</v>
      </c>
      <c r="C2199" t="s">
        <v>30</v>
      </c>
      <c r="D2199" t="str">
        <f t="shared" si="41"/>
        <v>Cucullia gnaphalii</v>
      </c>
    </row>
    <row r="2200" spans="1:4" x14ac:dyDescent="0.2">
      <c r="A2200" t="s">
        <v>28</v>
      </c>
      <c r="B2200" t="s">
        <v>4205</v>
      </c>
      <c r="C2200" t="s">
        <v>29</v>
      </c>
      <c r="D2200" t="str">
        <f t="shared" si="41"/>
        <v>Cucullia asteris</v>
      </c>
    </row>
    <row r="2201" spans="1:4" x14ac:dyDescent="0.2">
      <c r="A2201" t="s">
        <v>6263</v>
      </c>
      <c r="B2201" t="s">
        <v>4208</v>
      </c>
      <c r="C2201" t="s">
        <v>32</v>
      </c>
      <c r="D2201" t="str">
        <f t="shared" si="41"/>
        <v>Cucullia scrophulariae</v>
      </c>
    </row>
    <row r="2202" spans="1:4" x14ac:dyDescent="0.2">
      <c r="A2202" t="s">
        <v>6264</v>
      </c>
      <c r="B2202" t="s">
        <v>4207</v>
      </c>
      <c r="C2202" t="s">
        <v>31</v>
      </c>
      <c r="D2202" t="str">
        <f t="shared" si="41"/>
        <v>Cucullia lychnitis</v>
      </c>
    </row>
    <row r="2203" spans="1:4" x14ac:dyDescent="0.2">
      <c r="A2203" t="s">
        <v>6265</v>
      </c>
      <c r="B2203" t="s">
        <v>4209</v>
      </c>
      <c r="C2203" t="s">
        <v>33</v>
      </c>
      <c r="D2203" t="str">
        <f t="shared" si="41"/>
        <v>Cucullia verbasci</v>
      </c>
    </row>
    <row r="2204" spans="1:4" x14ac:dyDescent="0.2">
      <c r="A2204" t="s">
        <v>34</v>
      </c>
      <c r="B2204" t="s">
        <v>4210</v>
      </c>
      <c r="C2204" t="s">
        <v>35</v>
      </c>
      <c r="D2204" t="str">
        <f t="shared" si="41"/>
        <v>Calophasia lunula</v>
      </c>
    </row>
    <row r="2205" spans="1:4" x14ac:dyDescent="0.2">
      <c r="A2205" t="s">
        <v>36</v>
      </c>
      <c r="B2205" t="s">
        <v>4211</v>
      </c>
      <c r="C2205" t="s">
        <v>37</v>
      </c>
      <c r="D2205" t="str">
        <f t="shared" si="41"/>
        <v>Calophasia platyptera</v>
      </c>
    </row>
    <row r="2206" spans="1:4" x14ac:dyDescent="0.2">
      <c r="A2206" t="s">
        <v>5996</v>
      </c>
      <c r="B2206" t="s">
        <v>2937</v>
      </c>
      <c r="C2206" t="s">
        <v>5997</v>
      </c>
      <c r="D2206" t="str">
        <f t="shared" si="41"/>
        <v>Stilbia anomala</v>
      </c>
    </row>
    <row r="2207" spans="1:4" x14ac:dyDescent="0.2">
      <c r="A2207" t="s">
        <v>4436</v>
      </c>
      <c r="B2207" t="s">
        <v>2845</v>
      </c>
      <c r="C2207" t="s">
        <v>4437</v>
      </c>
      <c r="D2207" t="str">
        <f t="shared" si="41"/>
        <v>Amphipyra pyramidea</v>
      </c>
    </row>
    <row r="2208" spans="1:4" x14ac:dyDescent="0.2">
      <c r="A2208" t="s">
        <v>5785</v>
      </c>
      <c r="B2208" t="s">
        <v>2846</v>
      </c>
      <c r="C2208" t="s">
        <v>4438</v>
      </c>
      <c r="D2208" t="str">
        <f t="shared" si="41"/>
        <v>Amphipyra berbera</v>
      </c>
    </row>
    <row r="2209" spans="1:4" x14ac:dyDescent="0.2">
      <c r="A2209" t="s">
        <v>4439</v>
      </c>
      <c r="B2209" t="s">
        <v>2847</v>
      </c>
      <c r="C2209" t="s">
        <v>4440</v>
      </c>
      <c r="D2209" t="str">
        <f t="shared" si="41"/>
        <v>Amphipyra tragopoginis</v>
      </c>
    </row>
    <row r="2210" spans="1:4" x14ac:dyDescent="0.2">
      <c r="A2210" t="s">
        <v>5775</v>
      </c>
      <c r="B2210" t="s">
        <v>4214</v>
      </c>
      <c r="C2210" t="s">
        <v>42</v>
      </c>
      <c r="D2210" t="str">
        <f t="shared" si="41"/>
        <v>Asteroscopus sphinx</v>
      </c>
    </row>
    <row r="2211" spans="1:4" x14ac:dyDescent="0.2">
      <c r="A2211" t="s">
        <v>6266</v>
      </c>
      <c r="B2211" t="s">
        <v>4215</v>
      </c>
      <c r="C2211" t="s">
        <v>43</v>
      </c>
      <c r="D2211" t="str">
        <f t="shared" si="41"/>
        <v>Brachionycha nubeculosa</v>
      </c>
    </row>
    <row r="2212" spans="1:4" x14ac:dyDescent="0.2">
      <c r="A2212" t="s">
        <v>72</v>
      </c>
      <c r="B2212" t="s">
        <v>4230</v>
      </c>
      <c r="C2212" t="s">
        <v>73</v>
      </c>
      <c r="D2212" t="str">
        <f t="shared" si="41"/>
        <v>Meganephria bimaculosa</v>
      </c>
    </row>
    <row r="2213" spans="1:4" x14ac:dyDescent="0.2">
      <c r="A2213" t="s">
        <v>74</v>
      </c>
      <c r="B2213" t="s">
        <v>4231</v>
      </c>
      <c r="C2213" t="s">
        <v>75</v>
      </c>
      <c r="D2213" t="str">
        <f t="shared" si="41"/>
        <v>Allophyes oxyacanthae</v>
      </c>
    </row>
    <row r="2214" spans="1:4" x14ac:dyDescent="0.2">
      <c r="A2214" t="s">
        <v>2052</v>
      </c>
      <c r="B2214" t="s">
        <v>4229</v>
      </c>
      <c r="C2214" t="s">
        <v>2053</v>
      </c>
      <c r="D2214" t="str">
        <f t="shared" si="41"/>
        <v>Xylocampa areola</v>
      </c>
    </row>
    <row r="2215" spans="1:4" x14ac:dyDescent="0.2">
      <c r="A2215" t="s">
        <v>1056</v>
      </c>
      <c r="B2215" t="s">
        <v>2942</v>
      </c>
      <c r="C2215" t="s">
        <v>1057</v>
      </c>
      <c r="D2215" t="str">
        <f t="shared" si="41"/>
        <v>Pyrrhia umbra</v>
      </c>
    </row>
    <row r="2216" spans="1:4" x14ac:dyDescent="0.2">
      <c r="A2216" t="s">
        <v>6267</v>
      </c>
      <c r="B2216" t="s">
        <v>2947</v>
      </c>
      <c r="C2216" t="s">
        <v>6488</v>
      </c>
      <c r="D2216" t="str">
        <f t="shared" si="41"/>
        <v>Protoschinia scutosa</v>
      </c>
    </row>
    <row r="2217" spans="1:4" x14ac:dyDescent="0.2">
      <c r="A2217" t="s">
        <v>1059</v>
      </c>
      <c r="B2217" t="s">
        <v>2944</v>
      </c>
      <c r="C2217" t="s">
        <v>1060</v>
      </c>
      <c r="D2217" t="str">
        <f t="shared" si="41"/>
        <v>Heliothis viriplaca</v>
      </c>
    </row>
    <row r="2218" spans="1:4" x14ac:dyDescent="0.2">
      <c r="A2218" t="s">
        <v>1061</v>
      </c>
      <c r="B2218" t="s">
        <v>4327</v>
      </c>
      <c r="C2218" t="s">
        <v>1062</v>
      </c>
      <c r="D2218" t="str">
        <f t="shared" si="41"/>
        <v>Heliothis maritima</v>
      </c>
    </row>
    <row r="2219" spans="1:4" x14ac:dyDescent="0.2">
      <c r="A2219" t="s">
        <v>1063</v>
      </c>
      <c r="B2219" t="s">
        <v>2945</v>
      </c>
      <c r="C2219" t="s">
        <v>1064</v>
      </c>
      <c r="D2219" t="str">
        <f t="shared" si="41"/>
        <v>Heliothis peltigera</v>
      </c>
    </row>
    <row r="2220" spans="1:4" x14ac:dyDescent="0.2">
      <c r="A2220" t="s">
        <v>1065</v>
      </c>
      <c r="B2220" t="s">
        <v>2946</v>
      </c>
      <c r="C2220" t="s">
        <v>1066</v>
      </c>
      <c r="D2220" t="str">
        <f t="shared" si="41"/>
        <v>Heliothis nubigera</v>
      </c>
    </row>
    <row r="2221" spans="1:4" x14ac:dyDescent="0.2">
      <c r="A2221" t="s">
        <v>1058</v>
      </c>
      <c r="B2221" t="s">
        <v>2943</v>
      </c>
      <c r="C2221" t="s">
        <v>6489</v>
      </c>
      <c r="D2221" t="str">
        <f t="shared" si="41"/>
        <v>Helicoverpa armigera</v>
      </c>
    </row>
    <row r="2222" spans="1:4" x14ac:dyDescent="0.2">
      <c r="A2222" t="s">
        <v>6004</v>
      </c>
      <c r="B2222" t="s">
        <v>2941</v>
      </c>
      <c r="C2222" t="s">
        <v>6005</v>
      </c>
      <c r="D2222" t="str">
        <f t="shared" si="41"/>
        <v>Periphanes delphinii</v>
      </c>
    </row>
    <row r="2223" spans="1:4" x14ac:dyDescent="0.2">
      <c r="A2223" t="s">
        <v>5994</v>
      </c>
      <c r="B2223" t="s">
        <v>2936</v>
      </c>
      <c r="C2223" t="s">
        <v>5995</v>
      </c>
      <c r="D2223" t="str">
        <f t="shared" si="41"/>
        <v>Acosmetia caliginosa</v>
      </c>
    </row>
    <row r="2224" spans="1:4" x14ac:dyDescent="0.2">
      <c r="A2224" t="s">
        <v>5790</v>
      </c>
      <c r="B2224" t="s">
        <v>5788</v>
      </c>
      <c r="C2224" t="s">
        <v>5789</v>
      </c>
      <c r="D2224" t="str">
        <f t="shared" si="41"/>
        <v>Eucarta virgo</v>
      </c>
    </row>
    <row r="2225" spans="1:4" x14ac:dyDescent="0.2">
      <c r="A2225" t="s">
        <v>4458</v>
      </c>
      <c r="B2225" t="s">
        <v>2855</v>
      </c>
      <c r="C2225" t="s">
        <v>4459</v>
      </c>
      <c r="D2225" t="str">
        <f t="shared" si="41"/>
        <v>Callopistria juventina</v>
      </c>
    </row>
    <row r="2226" spans="1:4" x14ac:dyDescent="0.2">
      <c r="A2226" t="s">
        <v>4460</v>
      </c>
      <c r="B2226" t="s">
        <v>2856</v>
      </c>
      <c r="C2226" t="s">
        <v>5787</v>
      </c>
      <c r="D2226" t="str">
        <f t="shared" si="41"/>
        <v>Callopistria latreillei</v>
      </c>
    </row>
    <row r="2227" spans="1:4" x14ac:dyDescent="0.2">
      <c r="A2227" t="s">
        <v>4429</v>
      </c>
      <c r="B2227" t="s">
        <v>4274</v>
      </c>
      <c r="C2227" t="s">
        <v>4430</v>
      </c>
      <c r="D2227" t="str">
        <f t="shared" si="41"/>
        <v>Cryphia algae</v>
      </c>
    </row>
    <row r="2228" spans="1:4" x14ac:dyDescent="0.2">
      <c r="A2228" t="s">
        <v>6268</v>
      </c>
      <c r="B2228" t="s">
        <v>4276</v>
      </c>
      <c r="C2228" t="s">
        <v>4432</v>
      </c>
      <c r="D2228" t="str">
        <f t="shared" si="41"/>
        <v>Bryophila raptricula</v>
      </c>
    </row>
    <row r="2229" spans="1:4" x14ac:dyDescent="0.2">
      <c r="A2229" t="s">
        <v>6269</v>
      </c>
      <c r="B2229" t="s">
        <v>4275</v>
      </c>
      <c r="C2229" t="s">
        <v>4431</v>
      </c>
      <c r="D2229" t="str">
        <f t="shared" si="41"/>
        <v>Bryophila domestica</v>
      </c>
    </row>
    <row r="2230" spans="1:4" x14ac:dyDescent="0.2">
      <c r="A2230" t="s">
        <v>6270</v>
      </c>
      <c r="B2230" t="s">
        <v>4277</v>
      </c>
      <c r="C2230" t="s">
        <v>4433</v>
      </c>
      <c r="D2230" t="str">
        <f t="shared" si="41"/>
        <v>Nyctobrya muralis</v>
      </c>
    </row>
    <row r="2231" spans="1:4" x14ac:dyDescent="0.2">
      <c r="A2231" t="s">
        <v>5798</v>
      </c>
      <c r="B2231" t="s">
        <v>5796</v>
      </c>
      <c r="C2231" t="s">
        <v>5797</v>
      </c>
      <c r="D2231" t="str">
        <f t="shared" si="41"/>
        <v>Pseudeustrotia candidula</v>
      </c>
    </row>
    <row r="2232" spans="1:4" x14ac:dyDescent="0.2">
      <c r="A2232" t="s">
        <v>5972</v>
      </c>
      <c r="B2232" t="s">
        <v>2928</v>
      </c>
      <c r="C2232" t="s">
        <v>5973</v>
      </c>
      <c r="D2232" t="str">
        <f t="shared" si="41"/>
        <v>Spodoptera exigua</v>
      </c>
    </row>
    <row r="2233" spans="1:4" x14ac:dyDescent="0.2">
      <c r="A2233" t="s">
        <v>5980</v>
      </c>
      <c r="B2233" t="s">
        <v>5979</v>
      </c>
      <c r="C2233" t="s">
        <v>5981</v>
      </c>
      <c r="D2233" t="str">
        <f t="shared" si="41"/>
        <v>Spodoptera cilium</v>
      </c>
    </row>
    <row r="2234" spans="1:4" x14ac:dyDescent="0.2">
      <c r="A2234" t="s">
        <v>5974</v>
      </c>
      <c r="B2234" t="s">
        <v>2929</v>
      </c>
      <c r="C2234" t="s">
        <v>6490</v>
      </c>
      <c r="D2234" t="str">
        <f t="shared" si="41"/>
        <v>Spodoptera littoralis</v>
      </c>
    </row>
    <row r="2235" spans="1:4" x14ac:dyDescent="0.2">
      <c r="A2235" t="s">
        <v>6271</v>
      </c>
      <c r="B2235" t="s">
        <v>6597</v>
      </c>
      <c r="C2235" t="s">
        <v>6491</v>
      </c>
      <c r="D2235" t="str">
        <f t="shared" si="41"/>
        <v>Galgula partita</v>
      </c>
    </row>
    <row r="2236" spans="1:4" x14ac:dyDescent="0.2">
      <c r="A2236" t="s">
        <v>6000</v>
      </c>
      <c r="B2236" t="s">
        <v>2939</v>
      </c>
      <c r="C2236" t="s">
        <v>6001</v>
      </c>
      <c r="D2236" t="str">
        <f t="shared" si="41"/>
        <v>Elaphria venustula</v>
      </c>
    </row>
    <row r="2237" spans="1:4" x14ac:dyDescent="0.2">
      <c r="A2237" t="s">
        <v>5982</v>
      </c>
      <c r="B2237" t="s">
        <v>2930</v>
      </c>
      <c r="C2237" t="s">
        <v>5983</v>
      </c>
      <c r="D2237" t="str">
        <f t="shared" si="41"/>
        <v>Caradrina morpheus</v>
      </c>
    </row>
    <row r="2238" spans="1:4" x14ac:dyDescent="0.2">
      <c r="A2238" t="s">
        <v>6272</v>
      </c>
      <c r="B2238" t="s">
        <v>5984</v>
      </c>
      <c r="C2238" t="s">
        <v>5985</v>
      </c>
      <c r="D2238" t="str">
        <f t="shared" si="41"/>
        <v>Caradrina kadenii</v>
      </c>
    </row>
    <row r="2239" spans="1:4" x14ac:dyDescent="0.2">
      <c r="A2239" t="s">
        <v>6273</v>
      </c>
      <c r="B2239" t="s">
        <v>2931</v>
      </c>
      <c r="C2239" t="s">
        <v>5986</v>
      </c>
      <c r="D2239" t="str">
        <f t="shared" si="41"/>
        <v>Caradrina flavirena</v>
      </c>
    </row>
    <row r="2240" spans="1:4" x14ac:dyDescent="0.2">
      <c r="A2240" t="s">
        <v>6274</v>
      </c>
      <c r="B2240" t="s">
        <v>2932</v>
      </c>
      <c r="C2240" t="s">
        <v>5987</v>
      </c>
      <c r="D2240" t="str">
        <f t="shared" si="41"/>
        <v>Caradrina clavipalpis</v>
      </c>
    </row>
    <row r="2241" spans="1:4" x14ac:dyDescent="0.2">
      <c r="A2241" t="s">
        <v>6275</v>
      </c>
      <c r="B2241" t="s">
        <v>2925</v>
      </c>
      <c r="C2241" t="s">
        <v>5966</v>
      </c>
      <c r="D2241" t="str">
        <f t="shared" si="41"/>
        <v>Hoplodrina octogenaria</v>
      </c>
    </row>
    <row r="2242" spans="1:4" x14ac:dyDescent="0.2">
      <c r="A2242" t="s">
        <v>5967</v>
      </c>
      <c r="B2242" t="s">
        <v>2926</v>
      </c>
      <c r="C2242" t="s">
        <v>5968</v>
      </c>
      <c r="D2242" t="str">
        <f t="shared" si="41"/>
        <v>Hoplodrina blanda</v>
      </c>
    </row>
    <row r="2243" spans="1:4" x14ac:dyDescent="0.2">
      <c r="A2243" t="s">
        <v>5969</v>
      </c>
      <c r="B2243" t="s">
        <v>2927</v>
      </c>
      <c r="C2243" t="s">
        <v>5970</v>
      </c>
      <c r="D2243" t="str">
        <f t="shared" si="41"/>
        <v>Hoplodrina superstes</v>
      </c>
    </row>
    <row r="2244" spans="1:4" x14ac:dyDescent="0.2">
      <c r="A2244" t="s">
        <v>4340</v>
      </c>
      <c r="B2244" t="s">
        <v>4339</v>
      </c>
      <c r="C2244" t="s">
        <v>5971</v>
      </c>
      <c r="D2244" t="str">
        <f t="shared" ref="D2244:D2307" si="42">A2244</f>
        <v>Hoplodrina ambigua</v>
      </c>
    </row>
    <row r="2245" spans="1:4" x14ac:dyDescent="0.2">
      <c r="A2245" t="s">
        <v>6276</v>
      </c>
      <c r="B2245" t="s">
        <v>2934</v>
      </c>
      <c r="C2245" t="s">
        <v>5989</v>
      </c>
      <c r="D2245" t="str">
        <f t="shared" si="42"/>
        <v>Chilodes maritima</v>
      </c>
    </row>
    <row r="2246" spans="1:4" x14ac:dyDescent="0.2">
      <c r="A2246" t="s">
        <v>3222</v>
      </c>
      <c r="B2246" t="s">
        <v>3221</v>
      </c>
      <c r="C2246" t="s">
        <v>5965</v>
      </c>
      <c r="D2246" t="str">
        <f t="shared" si="42"/>
        <v>Charanyca trigrammica</v>
      </c>
    </row>
    <row r="2247" spans="1:4" x14ac:dyDescent="0.2">
      <c r="A2247" t="s">
        <v>4334</v>
      </c>
      <c r="B2247" t="s">
        <v>4333</v>
      </c>
      <c r="C2247" t="s">
        <v>4445</v>
      </c>
      <c r="D2247" t="str">
        <f t="shared" si="42"/>
        <v>Rusina ferruginea</v>
      </c>
    </row>
    <row r="2248" spans="1:4" x14ac:dyDescent="0.2">
      <c r="A2248" t="s">
        <v>5990</v>
      </c>
      <c r="B2248" t="s">
        <v>2935</v>
      </c>
      <c r="C2248" t="s">
        <v>5991</v>
      </c>
      <c r="D2248" t="str">
        <f t="shared" si="42"/>
        <v>Athetis pallustris</v>
      </c>
    </row>
    <row r="2249" spans="1:4" x14ac:dyDescent="0.2">
      <c r="A2249" t="s">
        <v>6277</v>
      </c>
      <c r="B2249" t="s">
        <v>5992</v>
      </c>
      <c r="C2249" t="s">
        <v>5993</v>
      </c>
      <c r="D2249" t="str">
        <f t="shared" si="42"/>
        <v>Athetis hospes</v>
      </c>
    </row>
    <row r="2250" spans="1:4" x14ac:dyDescent="0.2">
      <c r="A2250" t="s">
        <v>4443</v>
      </c>
      <c r="B2250" t="s">
        <v>2849</v>
      </c>
      <c r="C2250" t="s">
        <v>4444</v>
      </c>
      <c r="D2250" t="str">
        <f t="shared" si="42"/>
        <v>Dypterygia scabriuscula</v>
      </c>
    </row>
    <row r="2251" spans="1:4" x14ac:dyDescent="0.2">
      <c r="A2251" t="s">
        <v>4450</v>
      </c>
      <c r="B2251" t="s">
        <v>2851</v>
      </c>
      <c r="C2251" t="s">
        <v>4451</v>
      </c>
      <c r="D2251" t="str">
        <f t="shared" si="42"/>
        <v>Trachea atriplicis</v>
      </c>
    </row>
    <row r="2252" spans="1:4" x14ac:dyDescent="0.2">
      <c r="A2252" t="s">
        <v>4441</v>
      </c>
      <c r="B2252" t="s">
        <v>2848</v>
      </c>
      <c r="C2252" t="s">
        <v>4442</v>
      </c>
      <c r="D2252" t="str">
        <f t="shared" si="42"/>
        <v>Mormo maura</v>
      </c>
    </row>
    <row r="2253" spans="1:4" x14ac:dyDescent="0.2">
      <c r="A2253" t="s">
        <v>4447</v>
      </c>
      <c r="B2253" t="s">
        <v>4446</v>
      </c>
      <c r="C2253" t="s">
        <v>5786</v>
      </c>
      <c r="D2253" t="str">
        <f t="shared" si="42"/>
        <v>Polyphaenis sericata</v>
      </c>
    </row>
    <row r="2254" spans="1:4" x14ac:dyDescent="0.2">
      <c r="A2254" t="s">
        <v>4448</v>
      </c>
      <c r="B2254" t="s">
        <v>2850</v>
      </c>
      <c r="C2254" t="s">
        <v>4449</v>
      </c>
      <c r="D2254" t="str">
        <f t="shared" si="42"/>
        <v>Thalpophila matura</v>
      </c>
    </row>
    <row r="2255" spans="1:4" x14ac:dyDescent="0.2">
      <c r="A2255" t="s">
        <v>4478</v>
      </c>
      <c r="B2255" t="s">
        <v>2866</v>
      </c>
      <c r="C2255" t="s">
        <v>4479</v>
      </c>
      <c r="D2255" t="str">
        <f t="shared" si="42"/>
        <v>Hyppa rectilinea</v>
      </c>
    </row>
    <row r="2256" spans="1:4" x14ac:dyDescent="0.2">
      <c r="A2256" t="s">
        <v>5100</v>
      </c>
      <c r="B2256" t="s">
        <v>2815</v>
      </c>
      <c r="C2256" t="s">
        <v>5101</v>
      </c>
      <c r="D2256" t="str">
        <f t="shared" si="42"/>
        <v>Actinotia polyodon</v>
      </c>
    </row>
    <row r="2257" spans="1:4" x14ac:dyDescent="0.2">
      <c r="A2257" t="s">
        <v>6278</v>
      </c>
      <c r="B2257" t="s">
        <v>5102</v>
      </c>
      <c r="C2257" t="s">
        <v>5103</v>
      </c>
      <c r="D2257" t="str">
        <f t="shared" si="42"/>
        <v>Chloantha hyperici</v>
      </c>
    </row>
    <row r="2258" spans="1:4" x14ac:dyDescent="0.2">
      <c r="A2258" t="s">
        <v>4454</v>
      </c>
      <c r="B2258" t="s">
        <v>2853</v>
      </c>
      <c r="C2258" t="s">
        <v>4455</v>
      </c>
      <c r="D2258" t="str">
        <f t="shared" si="42"/>
        <v>Phlogophora meticulosa</v>
      </c>
    </row>
    <row r="2259" spans="1:4" x14ac:dyDescent="0.2">
      <c r="A2259" t="s">
        <v>4452</v>
      </c>
      <c r="B2259" t="s">
        <v>2852</v>
      </c>
      <c r="C2259" t="s">
        <v>4453</v>
      </c>
      <c r="D2259" t="str">
        <f t="shared" si="42"/>
        <v>Euplexia lucipara</v>
      </c>
    </row>
    <row r="2260" spans="1:4" x14ac:dyDescent="0.2">
      <c r="A2260" t="s">
        <v>4456</v>
      </c>
      <c r="B2260" t="s">
        <v>2854</v>
      </c>
      <c r="C2260" t="s">
        <v>4457</v>
      </c>
      <c r="D2260" t="str">
        <f t="shared" si="42"/>
        <v>Pseudenargia ulicis</v>
      </c>
    </row>
    <row r="2261" spans="1:4" x14ac:dyDescent="0.2">
      <c r="A2261" t="s">
        <v>5795</v>
      </c>
      <c r="B2261" t="s">
        <v>2911</v>
      </c>
      <c r="C2261" t="s">
        <v>5942</v>
      </c>
      <c r="D2261" t="str">
        <f t="shared" si="42"/>
        <v>Calamia tridens</v>
      </c>
    </row>
    <row r="2262" spans="1:4" x14ac:dyDescent="0.2">
      <c r="A2262" t="s">
        <v>6279</v>
      </c>
      <c r="B2262" t="s">
        <v>90</v>
      </c>
      <c r="C2262" t="s">
        <v>91</v>
      </c>
      <c r="D2262" t="str">
        <f t="shared" si="42"/>
        <v>Crypsedra gemmea</v>
      </c>
    </row>
    <row r="2263" spans="1:4" x14ac:dyDescent="0.2">
      <c r="A2263" t="s">
        <v>5943</v>
      </c>
      <c r="B2263" t="s">
        <v>2912</v>
      </c>
      <c r="C2263" t="s">
        <v>5944</v>
      </c>
      <c r="D2263" t="str">
        <f t="shared" si="42"/>
        <v>Celaena haworthii</v>
      </c>
    </row>
    <row r="2264" spans="1:4" x14ac:dyDescent="0.2">
      <c r="A2264" t="s">
        <v>6280</v>
      </c>
      <c r="B2264" t="s">
        <v>2913</v>
      </c>
      <c r="C2264" t="s">
        <v>5945</v>
      </c>
      <c r="D2264" t="str">
        <f t="shared" si="42"/>
        <v>Helotropha leucostigma</v>
      </c>
    </row>
    <row r="2265" spans="1:4" x14ac:dyDescent="0.2">
      <c r="A2265" t="s">
        <v>5919</v>
      </c>
      <c r="B2265" t="s">
        <v>2897</v>
      </c>
      <c r="C2265" t="s">
        <v>5920</v>
      </c>
      <c r="D2265" t="str">
        <f t="shared" si="42"/>
        <v>Eremobia ochroleuca</v>
      </c>
    </row>
    <row r="2266" spans="1:4" x14ac:dyDescent="0.2">
      <c r="A2266" t="s">
        <v>5939</v>
      </c>
      <c r="B2266" t="s">
        <v>2909</v>
      </c>
      <c r="C2266" t="s">
        <v>5940</v>
      </c>
      <c r="D2266" t="str">
        <f t="shared" si="42"/>
        <v>Gortyna flavago</v>
      </c>
    </row>
    <row r="2267" spans="1:4" x14ac:dyDescent="0.2">
      <c r="A2267" t="s">
        <v>5794</v>
      </c>
      <c r="B2267" t="s">
        <v>2910</v>
      </c>
      <c r="C2267" t="s">
        <v>5941</v>
      </c>
      <c r="D2267" t="str">
        <f t="shared" si="42"/>
        <v>Gortyna borelii</v>
      </c>
    </row>
    <row r="2268" spans="1:4" x14ac:dyDescent="0.2">
      <c r="A2268" t="s">
        <v>5935</v>
      </c>
      <c r="B2268" t="s">
        <v>2906</v>
      </c>
      <c r="C2268" t="s">
        <v>5936</v>
      </c>
      <c r="D2268" t="str">
        <f t="shared" si="42"/>
        <v>Hydraecia micacea</v>
      </c>
    </row>
    <row r="2269" spans="1:4" x14ac:dyDescent="0.2">
      <c r="A2269" t="s">
        <v>5937</v>
      </c>
      <c r="B2269" t="s">
        <v>2907</v>
      </c>
      <c r="C2269" t="s">
        <v>5938</v>
      </c>
      <c r="D2269" t="str">
        <f t="shared" si="42"/>
        <v>Hydraecia petasitis</v>
      </c>
    </row>
    <row r="2270" spans="1:4" x14ac:dyDescent="0.2">
      <c r="A2270" t="s">
        <v>5793</v>
      </c>
      <c r="B2270" t="s">
        <v>2908</v>
      </c>
      <c r="C2270" t="s">
        <v>6492</v>
      </c>
      <c r="D2270" t="str">
        <f t="shared" si="42"/>
        <v>Hydraecia osseola</v>
      </c>
    </row>
    <row r="2271" spans="1:4" x14ac:dyDescent="0.2">
      <c r="A2271" t="s">
        <v>5792</v>
      </c>
      <c r="B2271" t="s">
        <v>2903</v>
      </c>
      <c r="C2271" t="s">
        <v>5930</v>
      </c>
      <c r="D2271" t="str">
        <f t="shared" si="42"/>
        <v>Amphipoea fucosa</v>
      </c>
    </row>
    <row r="2272" spans="1:4" x14ac:dyDescent="0.2">
      <c r="A2272" t="s">
        <v>5928</v>
      </c>
      <c r="B2272" t="s">
        <v>2902</v>
      </c>
      <c r="C2272" t="s">
        <v>5929</v>
      </c>
      <c r="D2272" t="str">
        <f t="shared" si="42"/>
        <v>Amphipoea lucens</v>
      </c>
    </row>
    <row r="2273" spans="1:4" x14ac:dyDescent="0.2">
      <c r="A2273" t="s">
        <v>5933</v>
      </c>
      <c r="B2273" t="s">
        <v>2905</v>
      </c>
      <c r="C2273" t="s">
        <v>5934</v>
      </c>
      <c r="D2273" t="str">
        <f t="shared" si="42"/>
        <v>Amphipoea oculea</v>
      </c>
    </row>
    <row r="2274" spans="1:4" x14ac:dyDescent="0.2">
      <c r="A2274" t="s">
        <v>5931</v>
      </c>
      <c r="B2274" t="s">
        <v>2904</v>
      </c>
      <c r="C2274" t="s">
        <v>5932</v>
      </c>
      <c r="D2274" t="str">
        <f t="shared" si="42"/>
        <v>Amphipoea crinanensis</v>
      </c>
    </row>
    <row r="2275" spans="1:4" x14ac:dyDescent="0.2">
      <c r="A2275" t="s">
        <v>5925</v>
      </c>
      <c r="B2275" t="s">
        <v>2900</v>
      </c>
      <c r="C2275" t="s">
        <v>5926</v>
      </c>
      <c r="D2275" t="str">
        <f t="shared" si="42"/>
        <v>Luperina dumerilii</v>
      </c>
    </row>
    <row r="2276" spans="1:4" x14ac:dyDescent="0.2">
      <c r="A2276" t="s">
        <v>5921</v>
      </c>
      <c r="B2276" t="s">
        <v>2898</v>
      </c>
      <c r="C2276" t="s">
        <v>5922</v>
      </c>
      <c r="D2276" t="str">
        <f t="shared" si="42"/>
        <v>Luperina testacea</v>
      </c>
    </row>
    <row r="2277" spans="1:4" x14ac:dyDescent="0.2">
      <c r="A2277" t="s">
        <v>5923</v>
      </c>
      <c r="B2277" t="s">
        <v>2899</v>
      </c>
      <c r="C2277" t="s">
        <v>5924</v>
      </c>
      <c r="D2277" t="str">
        <f t="shared" si="42"/>
        <v>Luperina nickerlii</v>
      </c>
    </row>
    <row r="2278" spans="1:4" x14ac:dyDescent="0.2">
      <c r="A2278" t="s">
        <v>6281</v>
      </c>
      <c r="B2278" t="s">
        <v>2901</v>
      </c>
      <c r="C2278" t="s">
        <v>5927</v>
      </c>
      <c r="D2278" t="str">
        <f t="shared" si="42"/>
        <v>Fabula zollikoferi</v>
      </c>
    </row>
    <row r="2279" spans="1:4" x14ac:dyDescent="0.2">
      <c r="A2279" t="s">
        <v>5955</v>
      </c>
      <c r="B2279" t="s">
        <v>2920</v>
      </c>
      <c r="C2279" t="s">
        <v>5956</v>
      </c>
      <c r="D2279" t="str">
        <f t="shared" si="42"/>
        <v>Rhizedra lutosa</v>
      </c>
    </row>
    <row r="2280" spans="1:4" x14ac:dyDescent="0.2">
      <c r="A2280" t="s">
        <v>5957</v>
      </c>
      <c r="B2280" t="s">
        <v>2921</v>
      </c>
      <c r="C2280" t="s">
        <v>5958</v>
      </c>
      <c r="D2280" t="str">
        <f t="shared" si="42"/>
        <v>Sedina buettneri</v>
      </c>
    </row>
    <row r="2281" spans="1:4" x14ac:dyDescent="0.2">
      <c r="A2281" t="s">
        <v>5946</v>
      </c>
      <c r="B2281" t="s">
        <v>2914</v>
      </c>
      <c r="C2281" t="s">
        <v>5947</v>
      </c>
      <c r="D2281" t="str">
        <f t="shared" si="42"/>
        <v>Nonagria typhae</v>
      </c>
    </row>
    <row r="2282" spans="1:4" x14ac:dyDescent="0.2">
      <c r="A2282" t="s">
        <v>5959</v>
      </c>
      <c r="B2282" t="s">
        <v>2922</v>
      </c>
      <c r="C2282" t="s">
        <v>5960</v>
      </c>
      <c r="D2282" t="str">
        <f t="shared" si="42"/>
        <v>Arenostola phragmitidis</v>
      </c>
    </row>
    <row r="2283" spans="1:4" x14ac:dyDescent="0.2">
      <c r="A2283" t="s">
        <v>6282</v>
      </c>
      <c r="B2283" t="s">
        <v>2893</v>
      </c>
      <c r="C2283" t="s">
        <v>5915</v>
      </c>
      <c r="D2283" t="str">
        <f t="shared" si="42"/>
        <v>Longalatedes elymi</v>
      </c>
    </row>
    <row r="2284" spans="1:4" x14ac:dyDescent="0.2">
      <c r="A2284" t="s">
        <v>6283</v>
      </c>
      <c r="B2284" t="s">
        <v>2915</v>
      </c>
      <c r="C2284" t="s">
        <v>5948</v>
      </c>
      <c r="D2284" t="str">
        <f t="shared" si="42"/>
        <v>Lenisa geminipuncta</v>
      </c>
    </row>
    <row r="2285" spans="1:4" x14ac:dyDescent="0.2">
      <c r="A2285" t="s">
        <v>5951</v>
      </c>
      <c r="B2285" t="s">
        <v>2917</v>
      </c>
      <c r="C2285" t="s">
        <v>5952</v>
      </c>
      <c r="D2285" t="str">
        <f t="shared" si="42"/>
        <v>Archanara neurica</v>
      </c>
    </row>
    <row r="2286" spans="1:4" x14ac:dyDescent="0.2">
      <c r="A2286" t="s">
        <v>5949</v>
      </c>
      <c r="B2286" t="s">
        <v>2916</v>
      </c>
      <c r="C2286" t="s">
        <v>5950</v>
      </c>
      <c r="D2286" t="str">
        <f t="shared" si="42"/>
        <v>Archanara dissoluta</v>
      </c>
    </row>
    <row r="2287" spans="1:4" x14ac:dyDescent="0.2">
      <c r="A2287" t="s">
        <v>5963</v>
      </c>
      <c r="B2287" t="s">
        <v>2924</v>
      </c>
      <c r="C2287" t="s">
        <v>5964</v>
      </c>
      <c r="D2287" t="str">
        <f t="shared" si="42"/>
        <v>Coenobia rufa</v>
      </c>
    </row>
    <row r="2288" spans="1:4" x14ac:dyDescent="0.2">
      <c r="A2288" t="s">
        <v>5961</v>
      </c>
      <c r="B2288" t="s">
        <v>2923</v>
      </c>
      <c r="C2288" t="s">
        <v>5962</v>
      </c>
      <c r="D2288" t="str">
        <f t="shared" si="42"/>
        <v>Oria musculosa</v>
      </c>
    </row>
    <row r="2289" spans="1:4" x14ac:dyDescent="0.2">
      <c r="A2289" t="s">
        <v>6284</v>
      </c>
      <c r="B2289" t="s">
        <v>2895</v>
      </c>
      <c r="C2289" t="s">
        <v>5917</v>
      </c>
      <c r="D2289" t="str">
        <f t="shared" si="42"/>
        <v>Denticucullus pygmina</v>
      </c>
    </row>
    <row r="2290" spans="1:4" x14ac:dyDescent="0.2">
      <c r="A2290" t="s">
        <v>6285</v>
      </c>
      <c r="B2290" t="s">
        <v>2894</v>
      </c>
      <c r="C2290" t="s">
        <v>5916</v>
      </c>
      <c r="D2290" t="str">
        <f t="shared" si="42"/>
        <v>Photedes fluxa</v>
      </c>
    </row>
    <row r="2291" spans="1:4" x14ac:dyDescent="0.2">
      <c r="A2291" t="s">
        <v>5909</v>
      </c>
      <c r="B2291" t="s">
        <v>2889</v>
      </c>
      <c r="C2291" t="s">
        <v>5910</v>
      </c>
      <c r="D2291" t="str">
        <f t="shared" si="42"/>
        <v>Photedes captiuncula</v>
      </c>
    </row>
    <row r="2292" spans="1:4" x14ac:dyDescent="0.2">
      <c r="A2292" t="s">
        <v>5911</v>
      </c>
      <c r="B2292" t="s">
        <v>2890</v>
      </c>
      <c r="C2292" t="s">
        <v>5912</v>
      </c>
      <c r="D2292" t="str">
        <f t="shared" si="42"/>
        <v>Photedes minima</v>
      </c>
    </row>
    <row r="2293" spans="1:4" x14ac:dyDescent="0.2">
      <c r="A2293" t="s">
        <v>6286</v>
      </c>
      <c r="B2293" t="s">
        <v>2891</v>
      </c>
      <c r="C2293" t="s">
        <v>5913</v>
      </c>
      <c r="D2293" t="str">
        <f t="shared" si="42"/>
        <v>Photedes morrisii</v>
      </c>
    </row>
    <row r="2294" spans="1:4" x14ac:dyDescent="0.2">
      <c r="A2294" t="s">
        <v>6287</v>
      </c>
      <c r="B2294" t="s">
        <v>2892</v>
      </c>
      <c r="C2294" t="s">
        <v>5914</v>
      </c>
      <c r="D2294" t="str">
        <f t="shared" si="42"/>
        <v>Photedes extrema</v>
      </c>
    </row>
    <row r="2295" spans="1:4" x14ac:dyDescent="0.2">
      <c r="A2295" t="s">
        <v>6288</v>
      </c>
      <c r="B2295" t="s">
        <v>2896</v>
      </c>
      <c r="C2295" t="s">
        <v>5918</v>
      </c>
      <c r="D2295" t="str">
        <f t="shared" si="42"/>
        <v>Protarchanara brevilinea</v>
      </c>
    </row>
    <row r="2296" spans="1:4" x14ac:dyDescent="0.2">
      <c r="A2296" t="s">
        <v>6289</v>
      </c>
      <c r="B2296" t="s">
        <v>2918</v>
      </c>
      <c r="C2296" t="s">
        <v>5953</v>
      </c>
      <c r="D2296" t="str">
        <f t="shared" si="42"/>
        <v>Globia sparganii</v>
      </c>
    </row>
    <row r="2297" spans="1:4" x14ac:dyDescent="0.2">
      <c r="A2297" t="s">
        <v>6290</v>
      </c>
      <c r="B2297" t="s">
        <v>2919</v>
      </c>
      <c r="C2297" t="s">
        <v>5954</v>
      </c>
      <c r="D2297" t="str">
        <f t="shared" si="42"/>
        <v>Globia algae</v>
      </c>
    </row>
    <row r="2298" spans="1:4" x14ac:dyDescent="0.2">
      <c r="A2298" t="s">
        <v>6291</v>
      </c>
      <c r="B2298" t="s">
        <v>2877</v>
      </c>
      <c r="C2298" t="s">
        <v>4498</v>
      </c>
      <c r="D2298" t="str">
        <f t="shared" si="42"/>
        <v>Pabulatrix pabulatricula</v>
      </c>
    </row>
    <row r="2299" spans="1:4" x14ac:dyDescent="0.2">
      <c r="A2299" t="s">
        <v>4494</v>
      </c>
      <c r="B2299" t="s">
        <v>2875</v>
      </c>
      <c r="C2299" t="s">
        <v>4495</v>
      </c>
      <c r="D2299" t="str">
        <f t="shared" si="42"/>
        <v>Apamea remissa</v>
      </c>
    </row>
    <row r="2300" spans="1:4" x14ac:dyDescent="0.2">
      <c r="A2300" t="s">
        <v>4489</v>
      </c>
      <c r="B2300" t="s">
        <v>2872</v>
      </c>
      <c r="C2300" t="s">
        <v>4490</v>
      </c>
      <c r="D2300" t="str">
        <f t="shared" si="42"/>
        <v>Apamea epomidion</v>
      </c>
    </row>
    <row r="2301" spans="1:4" x14ac:dyDescent="0.2">
      <c r="A2301" t="s">
        <v>5023</v>
      </c>
      <c r="B2301" t="s">
        <v>5022</v>
      </c>
      <c r="C2301" t="s">
        <v>4488</v>
      </c>
      <c r="D2301" t="str">
        <f t="shared" si="42"/>
        <v>Apamea crenata</v>
      </c>
    </row>
    <row r="2302" spans="1:4" x14ac:dyDescent="0.2">
      <c r="A2302" t="s">
        <v>4499</v>
      </c>
      <c r="B2302" t="s">
        <v>2878</v>
      </c>
      <c r="C2302" t="s">
        <v>4500</v>
      </c>
      <c r="D2302" t="str">
        <f t="shared" si="42"/>
        <v>Apamea anceps</v>
      </c>
    </row>
    <row r="2303" spans="1:4" x14ac:dyDescent="0.2">
      <c r="A2303" t="s">
        <v>4501</v>
      </c>
      <c r="B2303" t="s">
        <v>2879</v>
      </c>
      <c r="C2303" t="s">
        <v>4502</v>
      </c>
      <c r="D2303" t="str">
        <f t="shared" si="42"/>
        <v>Apamea sordens</v>
      </c>
    </row>
    <row r="2304" spans="1:4" x14ac:dyDescent="0.2">
      <c r="A2304" t="s">
        <v>4496</v>
      </c>
      <c r="B2304" t="s">
        <v>2876</v>
      </c>
      <c r="C2304" t="s">
        <v>4497</v>
      </c>
      <c r="D2304" t="str">
        <f t="shared" si="42"/>
        <v>Apamea unanimis</v>
      </c>
    </row>
    <row r="2305" spans="1:4" x14ac:dyDescent="0.2">
      <c r="A2305" t="s">
        <v>4503</v>
      </c>
      <c r="B2305" t="s">
        <v>2880</v>
      </c>
      <c r="C2305" t="s">
        <v>4504</v>
      </c>
      <c r="D2305" t="str">
        <f t="shared" si="42"/>
        <v>Apamea scolopacina</v>
      </c>
    </row>
    <row r="2306" spans="1:4" x14ac:dyDescent="0.2">
      <c r="A2306" t="s">
        <v>4486</v>
      </c>
      <c r="B2306" t="s">
        <v>2871</v>
      </c>
      <c r="C2306" t="s">
        <v>4487</v>
      </c>
      <c r="D2306" t="str">
        <f t="shared" si="42"/>
        <v>Apamea oblonga</v>
      </c>
    </row>
    <row r="2307" spans="1:4" x14ac:dyDescent="0.2">
      <c r="A2307" t="s">
        <v>4480</v>
      </c>
      <c r="B2307" t="s">
        <v>2867</v>
      </c>
      <c r="C2307" t="s">
        <v>4481</v>
      </c>
      <c r="D2307" t="str">
        <f t="shared" si="42"/>
        <v>Apamea monoglypha</v>
      </c>
    </row>
    <row r="2308" spans="1:4" x14ac:dyDescent="0.2">
      <c r="A2308" t="s">
        <v>4482</v>
      </c>
      <c r="B2308" t="s">
        <v>2868</v>
      </c>
      <c r="C2308" t="s">
        <v>4483</v>
      </c>
      <c r="D2308" t="str">
        <f t="shared" ref="D2308:D2371" si="43">A2308</f>
        <v>Apamea lithoxylaea</v>
      </c>
    </row>
    <row r="2309" spans="1:4" x14ac:dyDescent="0.2">
      <c r="A2309" t="s">
        <v>4484</v>
      </c>
      <c r="B2309" t="s">
        <v>2869</v>
      </c>
      <c r="C2309" t="s">
        <v>4485</v>
      </c>
      <c r="D2309" t="str">
        <f t="shared" si="43"/>
        <v>Apamea sublustris</v>
      </c>
    </row>
    <row r="2310" spans="1:4" x14ac:dyDescent="0.2">
      <c r="A2310" t="s">
        <v>5791</v>
      </c>
      <c r="B2310" t="s">
        <v>2874</v>
      </c>
      <c r="C2310" t="s">
        <v>4493</v>
      </c>
      <c r="D2310" t="str">
        <f t="shared" si="43"/>
        <v>Apamea furva</v>
      </c>
    </row>
    <row r="2311" spans="1:4" x14ac:dyDescent="0.2">
      <c r="A2311" t="s">
        <v>4491</v>
      </c>
      <c r="B2311" t="s">
        <v>2873</v>
      </c>
      <c r="C2311" t="s">
        <v>4492</v>
      </c>
      <c r="D2311" t="str">
        <f t="shared" si="43"/>
        <v>Apamea lateritia</v>
      </c>
    </row>
    <row r="2312" spans="1:4" x14ac:dyDescent="0.2">
      <c r="A2312" t="s">
        <v>6292</v>
      </c>
      <c r="B2312" t="s">
        <v>2870</v>
      </c>
      <c r="C2312" t="s">
        <v>6493</v>
      </c>
      <c r="D2312" t="str">
        <f t="shared" si="43"/>
        <v>Apamea exulis</v>
      </c>
    </row>
    <row r="2313" spans="1:4" x14ac:dyDescent="0.2">
      <c r="A2313" t="s">
        <v>6293</v>
      </c>
      <c r="B2313" t="s">
        <v>2881</v>
      </c>
      <c r="C2313" t="s">
        <v>4505</v>
      </c>
      <c r="D2313" t="str">
        <f t="shared" si="43"/>
        <v>Lateroligia ophiogramma</v>
      </c>
    </row>
    <row r="2314" spans="1:4" x14ac:dyDescent="0.2">
      <c r="A2314" t="s">
        <v>5904</v>
      </c>
      <c r="B2314" t="s">
        <v>2888</v>
      </c>
      <c r="C2314" t="s">
        <v>5905</v>
      </c>
      <c r="D2314" t="str">
        <f t="shared" si="43"/>
        <v>Mesapamea secalis</v>
      </c>
    </row>
    <row r="2315" spans="1:4" x14ac:dyDescent="0.2">
      <c r="A2315" t="s">
        <v>5907</v>
      </c>
      <c r="B2315" t="s">
        <v>5906</v>
      </c>
      <c r="C2315" t="s">
        <v>5908</v>
      </c>
      <c r="D2315" t="str">
        <f t="shared" si="43"/>
        <v>Mesapamea didyma</v>
      </c>
    </row>
    <row r="2316" spans="1:4" x14ac:dyDescent="0.2">
      <c r="A2316" t="s">
        <v>6294</v>
      </c>
      <c r="B2316" t="s">
        <v>2887</v>
      </c>
      <c r="C2316" t="s">
        <v>5903</v>
      </c>
      <c r="D2316" t="str">
        <f t="shared" si="43"/>
        <v>Litoligia literosa</v>
      </c>
    </row>
    <row r="2317" spans="1:4" x14ac:dyDescent="0.2">
      <c r="A2317" t="s">
        <v>5901</v>
      </c>
      <c r="B2317" t="s">
        <v>2886</v>
      </c>
      <c r="C2317" t="s">
        <v>5902</v>
      </c>
      <c r="D2317" t="str">
        <f t="shared" si="43"/>
        <v>Mesoligia furuncula</v>
      </c>
    </row>
    <row r="2318" spans="1:4" x14ac:dyDescent="0.2">
      <c r="A2318" t="s">
        <v>4506</v>
      </c>
      <c r="B2318" t="s">
        <v>2882</v>
      </c>
      <c r="C2318" t="s">
        <v>4507</v>
      </c>
      <c r="D2318" t="str">
        <f t="shared" si="43"/>
        <v>Oligia strigilis</v>
      </c>
    </row>
    <row r="2319" spans="1:4" x14ac:dyDescent="0.2">
      <c r="A2319" t="s">
        <v>4510</v>
      </c>
      <c r="B2319" t="s">
        <v>2884</v>
      </c>
      <c r="C2319" t="s">
        <v>5898</v>
      </c>
      <c r="D2319" t="str">
        <f t="shared" si="43"/>
        <v>Oligia latruncula</v>
      </c>
    </row>
    <row r="2320" spans="1:4" x14ac:dyDescent="0.2">
      <c r="A2320" t="s">
        <v>4508</v>
      </c>
      <c r="B2320" t="s">
        <v>2883</v>
      </c>
      <c r="C2320" t="s">
        <v>4509</v>
      </c>
      <c r="D2320" t="str">
        <f t="shared" si="43"/>
        <v>Oligia versicolor</v>
      </c>
    </row>
    <row r="2321" spans="1:4" x14ac:dyDescent="0.2">
      <c r="A2321" t="s">
        <v>5899</v>
      </c>
      <c r="B2321" t="s">
        <v>2885</v>
      </c>
      <c r="C2321" t="s">
        <v>5900</v>
      </c>
      <c r="D2321" t="str">
        <f t="shared" si="43"/>
        <v>Oligia fasciuncula</v>
      </c>
    </row>
    <row r="2322" spans="1:4" x14ac:dyDescent="0.2">
      <c r="A2322" t="s">
        <v>6295</v>
      </c>
      <c r="B2322" t="s">
        <v>6598</v>
      </c>
      <c r="C2322" t="s">
        <v>6494</v>
      </c>
      <c r="D2322" t="str">
        <f t="shared" si="43"/>
        <v>Sesamia nonagrioides</v>
      </c>
    </row>
    <row r="2323" spans="1:4" x14ac:dyDescent="0.2">
      <c r="A2323" t="s">
        <v>40</v>
      </c>
      <c r="B2323" t="s">
        <v>4213</v>
      </c>
      <c r="C2323" t="s">
        <v>41</v>
      </c>
      <c r="D2323" t="str">
        <f t="shared" si="43"/>
        <v>Leucochlaena oditis</v>
      </c>
    </row>
    <row r="2324" spans="1:4" x14ac:dyDescent="0.2">
      <c r="A2324" t="s">
        <v>6296</v>
      </c>
      <c r="B2324" t="s">
        <v>4255</v>
      </c>
      <c r="C2324" t="s">
        <v>4398</v>
      </c>
      <c r="D2324" t="str">
        <f t="shared" si="43"/>
        <v>Tiliacea citrago</v>
      </c>
    </row>
    <row r="2325" spans="1:4" x14ac:dyDescent="0.2">
      <c r="A2325" t="s">
        <v>6297</v>
      </c>
      <c r="B2325" t="s">
        <v>4256</v>
      </c>
      <c r="C2325" t="s">
        <v>4399</v>
      </c>
      <c r="D2325" t="str">
        <f t="shared" si="43"/>
        <v>Tiliacea aurago</v>
      </c>
    </row>
    <row r="2326" spans="1:4" x14ac:dyDescent="0.2">
      <c r="A2326" t="s">
        <v>4400</v>
      </c>
      <c r="B2326" t="s">
        <v>4257</v>
      </c>
      <c r="C2326" t="s">
        <v>4401</v>
      </c>
      <c r="D2326" t="str">
        <f t="shared" si="43"/>
        <v>Xanthia togata</v>
      </c>
    </row>
    <row r="2327" spans="1:4" x14ac:dyDescent="0.2">
      <c r="A2327" t="s">
        <v>6298</v>
      </c>
      <c r="B2327" t="s">
        <v>4258</v>
      </c>
      <c r="C2327" t="s">
        <v>4402</v>
      </c>
      <c r="D2327" t="str">
        <f t="shared" si="43"/>
        <v>Cirrhia icteritia</v>
      </c>
    </row>
    <row r="2328" spans="1:4" x14ac:dyDescent="0.2">
      <c r="A2328" t="s">
        <v>6299</v>
      </c>
      <c r="B2328" t="s">
        <v>4259</v>
      </c>
      <c r="C2328" t="s">
        <v>4403</v>
      </c>
      <c r="D2328" t="str">
        <f t="shared" si="43"/>
        <v>Cirrhia gilvago</v>
      </c>
    </row>
    <row r="2329" spans="1:4" x14ac:dyDescent="0.2">
      <c r="A2329" t="s">
        <v>6300</v>
      </c>
      <c r="B2329" t="s">
        <v>4260</v>
      </c>
      <c r="C2329" t="s">
        <v>4404</v>
      </c>
      <c r="D2329" t="str">
        <f t="shared" si="43"/>
        <v>Cirrhia ocellaris</v>
      </c>
    </row>
    <row r="2330" spans="1:4" x14ac:dyDescent="0.2">
      <c r="A2330" t="s">
        <v>3234</v>
      </c>
      <c r="B2330" t="s">
        <v>4140</v>
      </c>
      <c r="C2330" t="s">
        <v>3235</v>
      </c>
      <c r="D2330" t="str">
        <f t="shared" si="43"/>
        <v>Mesogona acetosellae</v>
      </c>
    </row>
    <row r="2331" spans="1:4" x14ac:dyDescent="0.2">
      <c r="A2331" t="s">
        <v>4391</v>
      </c>
      <c r="B2331" t="s">
        <v>4251</v>
      </c>
      <c r="C2331" t="s">
        <v>4392</v>
      </c>
      <c r="D2331" t="str">
        <f t="shared" si="43"/>
        <v>Agrochola lychnidis</v>
      </c>
    </row>
    <row r="2332" spans="1:4" x14ac:dyDescent="0.2">
      <c r="A2332" t="s">
        <v>118</v>
      </c>
      <c r="B2332" t="s">
        <v>4250</v>
      </c>
      <c r="C2332" t="s">
        <v>4390</v>
      </c>
      <c r="D2332" t="str">
        <f t="shared" si="43"/>
        <v>Agrochola litura</v>
      </c>
    </row>
    <row r="2333" spans="1:4" x14ac:dyDescent="0.2">
      <c r="A2333" t="s">
        <v>116</v>
      </c>
      <c r="B2333" t="s">
        <v>4249</v>
      </c>
      <c r="C2333" t="s">
        <v>117</v>
      </c>
      <c r="D2333" t="str">
        <f t="shared" si="43"/>
        <v>Agrochola helvola</v>
      </c>
    </row>
    <row r="2334" spans="1:4" x14ac:dyDescent="0.2">
      <c r="A2334" t="s">
        <v>109</v>
      </c>
      <c r="B2334" t="s">
        <v>4247</v>
      </c>
      <c r="C2334" t="s">
        <v>110</v>
      </c>
      <c r="D2334" t="str">
        <f t="shared" si="43"/>
        <v>Agrochola lota</v>
      </c>
    </row>
    <row r="2335" spans="1:4" x14ac:dyDescent="0.2">
      <c r="A2335" t="s">
        <v>111</v>
      </c>
      <c r="B2335" t="s">
        <v>4248</v>
      </c>
      <c r="C2335" t="s">
        <v>112</v>
      </c>
      <c r="D2335" t="str">
        <f t="shared" si="43"/>
        <v>Agrochola macilenta</v>
      </c>
    </row>
    <row r="2336" spans="1:4" x14ac:dyDescent="0.2">
      <c r="A2336" t="s">
        <v>114</v>
      </c>
      <c r="B2336" t="s">
        <v>113</v>
      </c>
      <c r="C2336" t="s">
        <v>115</v>
      </c>
      <c r="D2336" t="str">
        <f t="shared" si="43"/>
        <v>Agrochola haematidea</v>
      </c>
    </row>
    <row r="2337" spans="1:4" x14ac:dyDescent="0.2">
      <c r="A2337" t="s">
        <v>107</v>
      </c>
      <c r="B2337" t="s">
        <v>4246</v>
      </c>
      <c r="C2337" t="s">
        <v>108</v>
      </c>
      <c r="D2337" t="str">
        <f t="shared" si="43"/>
        <v>Agrochola circellaris</v>
      </c>
    </row>
    <row r="2338" spans="1:4" x14ac:dyDescent="0.2">
      <c r="A2338" t="s">
        <v>4396</v>
      </c>
      <c r="B2338" t="s">
        <v>4254</v>
      </c>
      <c r="C2338" t="s">
        <v>4397</v>
      </c>
      <c r="D2338" t="str">
        <f t="shared" si="43"/>
        <v>Omphaloscelis lunosa</v>
      </c>
    </row>
    <row r="2339" spans="1:4" x14ac:dyDescent="0.2">
      <c r="A2339" t="s">
        <v>4013</v>
      </c>
      <c r="B2339" t="s">
        <v>2115</v>
      </c>
      <c r="C2339" t="s">
        <v>4011</v>
      </c>
      <c r="D2339" t="str">
        <f t="shared" si="43"/>
        <v>Conistra vaccinii</v>
      </c>
    </row>
    <row r="2340" spans="1:4" x14ac:dyDescent="0.2">
      <c r="A2340" t="s">
        <v>101</v>
      </c>
      <c r="B2340" t="s">
        <v>4243</v>
      </c>
      <c r="C2340" t="s">
        <v>102</v>
      </c>
      <c r="D2340" t="str">
        <f t="shared" si="43"/>
        <v>Conistra ligula</v>
      </c>
    </row>
    <row r="2341" spans="1:4" x14ac:dyDescent="0.2">
      <c r="A2341" t="s">
        <v>6301</v>
      </c>
      <c r="B2341" t="s">
        <v>6599</v>
      </c>
      <c r="C2341" t="s">
        <v>6495</v>
      </c>
      <c r="D2341" t="str">
        <f t="shared" si="43"/>
        <v>Conistra rubiginosa</v>
      </c>
    </row>
    <row r="2342" spans="1:4" x14ac:dyDescent="0.2">
      <c r="A2342" t="s">
        <v>103</v>
      </c>
      <c r="B2342" t="s">
        <v>4244</v>
      </c>
      <c r="C2342" t="s">
        <v>104</v>
      </c>
      <c r="D2342" t="str">
        <f t="shared" si="43"/>
        <v>Conistra rubiginea</v>
      </c>
    </row>
    <row r="2343" spans="1:4" x14ac:dyDescent="0.2">
      <c r="A2343" t="s">
        <v>105</v>
      </c>
      <c r="B2343" t="s">
        <v>4245</v>
      </c>
      <c r="C2343" t="s">
        <v>106</v>
      </c>
      <c r="D2343" t="str">
        <f t="shared" si="43"/>
        <v>Conistra erythrocephala</v>
      </c>
    </row>
    <row r="2344" spans="1:4" x14ac:dyDescent="0.2">
      <c r="A2344" t="s">
        <v>99</v>
      </c>
      <c r="B2344" t="s">
        <v>4242</v>
      </c>
      <c r="C2344" t="s">
        <v>100</v>
      </c>
      <c r="D2344" t="str">
        <f t="shared" si="43"/>
        <v>Jodia croceago</v>
      </c>
    </row>
    <row r="2345" spans="1:4" x14ac:dyDescent="0.2">
      <c r="A2345" t="s">
        <v>57</v>
      </c>
      <c r="B2345" t="s">
        <v>4221</v>
      </c>
      <c r="C2345" t="s">
        <v>58</v>
      </c>
      <c r="D2345" t="str">
        <f t="shared" si="43"/>
        <v>Lithophane semibrunnea</v>
      </c>
    </row>
    <row r="2346" spans="1:4" x14ac:dyDescent="0.2">
      <c r="A2346" t="s">
        <v>6302</v>
      </c>
      <c r="B2346" t="s">
        <v>4222</v>
      </c>
      <c r="C2346" t="s">
        <v>59</v>
      </c>
      <c r="D2346" t="str">
        <f t="shared" si="43"/>
        <v>Lithophane socia</v>
      </c>
    </row>
    <row r="2347" spans="1:4" x14ac:dyDescent="0.2">
      <c r="A2347" t="s">
        <v>5777</v>
      </c>
      <c r="B2347" t="s">
        <v>4223</v>
      </c>
      <c r="C2347" t="s">
        <v>60</v>
      </c>
      <c r="D2347" t="str">
        <f t="shared" si="43"/>
        <v>Lithophane ornitopus</v>
      </c>
    </row>
    <row r="2348" spans="1:4" x14ac:dyDescent="0.2">
      <c r="A2348" t="s">
        <v>61</v>
      </c>
      <c r="B2348" t="s">
        <v>4224</v>
      </c>
      <c r="C2348" t="s">
        <v>62</v>
      </c>
      <c r="D2348" t="str">
        <f t="shared" si="43"/>
        <v>Lithophane furcifera</v>
      </c>
    </row>
    <row r="2349" spans="1:4" x14ac:dyDescent="0.2">
      <c r="A2349" t="s">
        <v>64</v>
      </c>
      <c r="B2349" t="s">
        <v>63</v>
      </c>
      <c r="C2349" t="s">
        <v>65</v>
      </c>
      <c r="D2349" t="str">
        <f t="shared" si="43"/>
        <v>Lithophane consocia</v>
      </c>
    </row>
    <row r="2350" spans="1:4" x14ac:dyDescent="0.2">
      <c r="A2350" t="s">
        <v>66</v>
      </c>
      <c r="B2350" t="s">
        <v>4225</v>
      </c>
      <c r="C2350" t="s">
        <v>67</v>
      </c>
      <c r="D2350" t="str">
        <f t="shared" si="43"/>
        <v>Lithophane lamda</v>
      </c>
    </row>
    <row r="2351" spans="1:4" x14ac:dyDescent="0.2">
      <c r="A2351" t="s">
        <v>5778</v>
      </c>
      <c r="B2351" t="s">
        <v>4226</v>
      </c>
      <c r="C2351" t="s">
        <v>6496</v>
      </c>
      <c r="D2351" t="str">
        <f t="shared" si="43"/>
        <v>Lithophane leautieri</v>
      </c>
    </row>
    <row r="2352" spans="1:4" x14ac:dyDescent="0.2">
      <c r="A2352" t="s">
        <v>6303</v>
      </c>
      <c r="B2352" t="s">
        <v>4220</v>
      </c>
      <c r="C2352" t="s">
        <v>54</v>
      </c>
      <c r="D2352" t="str">
        <f t="shared" si="43"/>
        <v>Xylena solidaginis</v>
      </c>
    </row>
    <row r="2353" spans="1:4" x14ac:dyDescent="0.2">
      <c r="A2353" t="s">
        <v>70</v>
      </c>
      <c r="B2353" t="s">
        <v>4228</v>
      </c>
      <c r="C2353" t="s">
        <v>71</v>
      </c>
      <c r="D2353" t="str">
        <f t="shared" si="43"/>
        <v>Xylena exsoleta</v>
      </c>
    </row>
    <row r="2354" spans="1:4" x14ac:dyDescent="0.2">
      <c r="A2354" t="s">
        <v>68</v>
      </c>
      <c r="B2354" t="s">
        <v>4227</v>
      </c>
      <c r="C2354" t="s">
        <v>69</v>
      </c>
      <c r="D2354" t="str">
        <f t="shared" si="43"/>
        <v>Xylena vetusta</v>
      </c>
    </row>
    <row r="2355" spans="1:4" x14ac:dyDescent="0.2">
      <c r="A2355" t="s">
        <v>97</v>
      </c>
      <c r="B2355" t="s">
        <v>4241</v>
      </c>
      <c r="C2355" t="s">
        <v>98</v>
      </c>
      <c r="D2355" t="str">
        <f t="shared" si="43"/>
        <v>Eupsilia transversa</v>
      </c>
    </row>
    <row r="2356" spans="1:4" x14ac:dyDescent="0.2">
      <c r="A2356" t="s">
        <v>4465</v>
      </c>
      <c r="B2356" t="s">
        <v>2859</v>
      </c>
      <c r="C2356" t="s">
        <v>4466</v>
      </c>
      <c r="D2356" t="str">
        <f t="shared" si="43"/>
        <v>Enargia paleacea</v>
      </c>
    </row>
    <row r="2357" spans="1:4" x14ac:dyDescent="0.2">
      <c r="A2357" t="s">
        <v>4461</v>
      </c>
      <c r="B2357" t="s">
        <v>2857</v>
      </c>
      <c r="C2357" t="s">
        <v>4462</v>
      </c>
      <c r="D2357" t="str">
        <f t="shared" si="43"/>
        <v>Ipimorpha retusa</v>
      </c>
    </row>
    <row r="2358" spans="1:4" x14ac:dyDescent="0.2">
      <c r="A2358" t="s">
        <v>4463</v>
      </c>
      <c r="B2358" t="s">
        <v>2858</v>
      </c>
      <c r="C2358" t="s">
        <v>4464</v>
      </c>
      <c r="D2358" t="str">
        <f t="shared" si="43"/>
        <v>Ipimorpha subtusa</v>
      </c>
    </row>
    <row r="2359" spans="1:4" x14ac:dyDescent="0.2">
      <c r="A2359" t="s">
        <v>4472</v>
      </c>
      <c r="B2359" t="s">
        <v>2863</v>
      </c>
      <c r="C2359" t="s">
        <v>4473</v>
      </c>
      <c r="D2359" t="str">
        <f t="shared" si="43"/>
        <v>Cosmia diffinis</v>
      </c>
    </row>
    <row r="2360" spans="1:4" x14ac:dyDescent="0.2">
      <c r="A2360" t="s">
        <v>4470</v>
      </c>
      <c r="B2360" t="s">
        <v>2862</v>
      </c>
      <c r="C2360" t="s">
        <v>4471</v>
      </c>
      <c r="D2360" t="str">
        <f t="shared" si="43"/>
        <v>Cosmia affinis</v>
      </c>
    </row>
    <row r="2361" spans="1:4" x14ac:dyDescent="0.2">
      <c r="A2361" t="s">
        <v>4474</v>
      </c>
      <c r="B2361" t="s">
        <v>2864</v>
      </c>
      <c r="C2361" t="s">
        <v>4475</v>
      </c>
      <c r="D2361" t="str">
        <f t="shared" si="43"/>
        <v>Cosmia trapezina</v>
      </c>
    </row>
    <row r="2362" spans="1:4" x14ac:dyDescent="0.2">
      <c r="A2362" t="s">
        <v>4476</v>
      </c>
      <c r="B2362" t="s">
        <v>2865</v>
      </c>
      <c r="C2362" t="s">
        <v>4477</v>
      </c>
      <c r="D2362" t="str">
        <f t="shared" si="43"/>
        <v>Cosmia pyralina</v>
      </c>
    </row>
    <row r="2363" spans="1:4" x14ac:dyDescent="0.2">
      <c r="A2363" t="s">
        <v>4468</v>
      </c>
      <c r="B2363" t="s">
        <v>2861</v>
      </c>
      <c r="C2363" t="s">
        <v>4469</v>
      </c>
      <c r="D2363" t="str">
        <f t="shared" si="43"/>
        <v>Dicycla oo</v>
      </c>
    </row>
    <row r="2364" spans="1:4" x14ac:dyDescent="0.2">
      <c r="A2364" t="s">
        <v>6304</v>
      </c>
      <c r="B2364" t="s">
        <v>4253</v>
      </c>
      <c r="C2364" t="s">
        <v>4395</v>
      </c>
      <c r="D2364" t="str">
        <f t="shared" si="43"/>
        <v>Atethmia centrago</v>
      </c>
    </row>
    <row r="2365" spans="1:4" x14ac:dyDescent="0.2">
      <c r="A2365" t="s">
        <v>38</v>
      </c>
      <c r="B2365" t="s">
        <v>4212</v>
      </c>
      <c r="C2365" t="s">
        <v>39</v>
      </c>
      <c r="D2365" t="str">
        <f t="shared" si="43"/>
        <v>Brachylomia viminalis</v>
      </c>
    </row>
    <row r="2366" spans="1:4" x14ac:dyDescent="0.2">
      <c r="A2366" t="s">
        <v>4393</v>
      </c>
      <c r="B2366" t="s">
        <v>4252</v>
      </c>
      <c r="C2366" t="s">
        <v>4394</v>
      </c>
      <c r="D2366" t="str">
        <f t="shared" si="43"/>
        <v>Parastichtis suspecta</v>
      </c>
    </row>
    <row r="2367" spans="1:4" x14ac:dyDescent="0.2">
      <c r="A2367" t="s">
        <v>6305</v>
      </c>
      <c r="B2367" t="s">
        <v>2860</v>
      </c>
      <c r="C2367" t="s">
        <v>4467</v>
      </c>
      <c r="D2367" t="str">
        <f t="shared" si="43"/>
        <v>Apterogenum ypsillon</v>
      </c>
    </row>
    <row r="2368" spans="1:4" x14ac:dyDescent="0.2">
      <c r="A2368" t="s">
        <v>77</v>
      </c>
      <c r="B2368" t="s">
        <v>76</v>
      </c>
      <c r="C2368" t="s">
        <v>78</v>
      </c>
      <c r="D2368" t="str">
        <f t="shared" si="43"/>
        <v>Dryobota labecula</v>
      </c>
    </row>
    <row r="2369" spans="1:4" x14ac:dyDescent="0.2">
      <c r="A2369" t="s">
        <v>6306</v>
      </c>
      <c r="B2369" t="s">
        <v>4232</v>
      </c>
      <c r="C2369" t="s">
        <v>79</v>
      </c>
      <c r="D2369" t="str">
        <f t="shared" si="43"/>
        <v>Griposia aprilina</v>
      </c>
    </row>
    <row r="2370" spans="1:4" x14ac:dyDescent="0.2">
      <c r="A2370" t="s">
        <v>80</v>
      </c>
      <c r="B2370" t="s">
        <v>4233</v>
      </c>
      <c r="C2370" t="s">
        <v>81</v>
      </c>
      <c r="D2370" t="str">
        <f t="shared" si="43"/>
        <v>Dryobotodes eremita</v>
      </c>
    </row>
    <row r="2371" spans="1:4" x14ac:dyDescent="0.2">
      <c r="A2371" t="s">
        <v>5781</v>
      </c>
      <c r="B2371" t="s">
        <v>5779</v>
      </c>
      <c r="C2371" t="s">
        <v>5780</v>
      </c>
      <c r="D2371" t="str">
        <f t="shared" si="43"/>
        <v>Dryobotodes roboris</v>
      </c>
    </row>
    <row r="2372" spans="1:4" x14ac:dyDescent="0.2">
      <c r="A2372" t="s">
        <v>6307</v>
      </c>
      <c r="B2372" t="s">
        <v>5782</v>
      </c>
      <c r="C2372" t="s">
        <v>5783</v>
      </c>
      <c r="D2372" t="str">
        <f t="shared" ref="D2372:D2403" si="44">A2372</f>
        <v>Dichonioxa tenebrosa</v>
      </c>
    </row>
    <row r="2373" spans="1:4" x14ac:dyDescent="0.2">
      <c r="A2373" t="s">
        <v>93</v>
      </c>
      <c r="B2373" t="s">
        <v>4239</v>
      </c>
      <c r="C2373" t="s">
        <v>94</v>
      </c>
      <c r="D2373" t="str">
        <f t="shared" si="44"/>
        <v>Antitype chi</v>
      </c>
    </row>
    <row r="2374" spans="1:4" x14ac:dyDescent="0.2">
      <c r="A2374" t="s">
        <v>86</v>
      </c>
      <c r="B2374" t="s">
        <v>4236</v>
      </c>
      <c r="C2374" t="s">
        <v>87</v>
      </c>
      <c r="D2374" t="str">
        <f t="shared" si="44"/>
        <v>Trigonophora flammea</v>
      </c>
    </row>
    <row r="2375" spans="1:4" x14ac:dyDescent="0.2">
      <c r="A2375" t="s">
        <v>5776</v>
      </c>
      <c r="B2375" t="s">
        <v>4217</v>
      </c>
      <c r="C2375" t="s">
        <v>46</v>
      </c>
      <c r="D2375" t="str">
        <f t="shared" si="44"/>
        <v>Aporophyla australis</v>
      </c>
    </row>
    <row r="2376" spans="1:4" x14ac:dyDescent="0.2">
      <c r="A2376" t="s">
        <v>47</v>
      </c>
      <c r="B2376" t="s">
        <v>4218</v>
      </c>
      <c r="C2376" t="s">
        <v>48</v>
      </c>
      <c r="D2376" t="str">
        <f t="shared" si="44"/>
        <v>Aporophyla lutulenta</v>
      </c>
    </row>
    <row r="2377" spans="1:4" x14ac:dyDescent="0.2">
      <c r="A2377" t="s">
        <v>50</v>
      </c>
      <c r="B2377" t="s">
        <v>49</v>
      </c>
      <c r="C2377" t="s">
        <v>51</v>
      </c>
      <c r="D2377" t="str">
        <f t="shared" si="44"/>
        <v>Aporophyla lueneburgensis</v>
      </c>
    </row>
    <row r="2378" spans="1:4" x14ac:dyDescent="0.2">
      <c r="A2378" t="s">
        <v>52</v>
      </c>
      <c r="B2378" t="s">
        <v>4219</v>
      </c>
      <c r="C2378" t="s">
        <v>53</v>
      </c>
      <c r="D2378" t="str">
        <f t="shared" si="44"/>
        <v>Aporophyla nigra</v>
      </c>
    </row>
    <row r="2379" spans="1:4" x14ac:dyDescent="0.2">
      <c r="A2379" t="s">
        <v>44</v>
      </c>
      <c r="B2379" t="s">
        <v>4216</v>
      </c>
      <c r="C2379" t="s">
        <v>45</v>
      </c>
      <c r="D2379" t="str">
        <f t="shared" si="44"/>
        <v>Dasypolia templi</v>
      </c>
    </row>
    <row r="2380" spans="1:4" x14ac:dyDescent="0.2">
      <c r="A2380" t="s">
        <v>95</v>
      </c>
      <c r="B2380" t="s">
        <v>4240</v>
      </c>
      <c r="C2380" t="s">
        <v>96</v>
      </c>
      <c r="D2380" t="str">
        <f t="shared" si="44"/>
        <v>Polymixis lichenea</v>
      </c>
    </row>
    <row r="2381" spans="1:4" x14ac:dyDescent="0.2">
      <c r="A2381" t="s">
        <v>5784</v>
      </c>
      <c r="B2381" t="s">
        <v>4238</v>
      </c>
      <c r="C2381" t="s">
        <v>92</v>
      </c>
      <c r="D2381" t="str">
        <f t="shared" si="44"/>
        <v>Polymixis xanthomista</v>
      </c>
    </row>
    <row r="2382" spans="1:4" x14ac:dyDescent="0.2">
      <c r="A2382" t="s">
        <v>88</v>
      </c>
      <c r="B2382" t="s">
        <v>4237</v>
      </c>
      <c r="C2382" t="s">
        <v>89</v>
      </c>
      <c r="D2382" t="str">
        <f t="shared" si="44"/>
        <v>Polymixis flavicincta</v>
      </c>
    </row>
    <row r="2383" spans="1:4" x14ac:dyDescent="0.2">
      <c r="A2383" t="s">
        <v>6308</v>
      </c>
      <c r="B2383" t="s">
        <v>4235</v>
      </c>
      <c r="C2383" t="s">
        <v>83</v>
      </c>
      <c r="D2383" t="str">
        <f t="shared" si="44"/>
        <v>Mniotype adusta</v>
      </c>
    </row>
    <row r="2384" spans="1:4" x14ac:dyDescent="0.2">
      <c r="A2384" t="s">
        <v>6309</v>
      </c>
      <c r="B2384" t="s">
        <v>84</v>
      </c>
      <c r="C2384" t="s">
        <v>85</v>
      </c>
      <c r="D2384" t="str">
        <f t="shared" si="44"/>
        <v>Mniotype solieri</v>
      </c>
    </row>
    <row r="2385" spans="1:4" x14ac:dyDescent="0.2">
      <c r="A2385" t="s">
        <v>6310</v>
      </c>
      <c r="B2385" t="s">
        <v>4234</v>
      </c>
      <c r="C2385" t="s">
        <v>82</v>
      </c>
      <c r="D2385" t="str">
        <f t="shared" si="44"/>
        <v>Mniotype satura</v>
      </c>
    </row>
    <row r="2386" spans="1:4" x14ac:dyDescent="0.2">
      <c r="A2386" t="s">
        <v>593</v>
      </c>
      <c r="B2386" t="s">
        <v>4173</v>
      </c>
      <c r="C2386" t="s">
        <v>594</v>
      </c>
      <c r="D2386" t="str">
        <f t="shared" si="44"/>
        <v>Panolis flammea</v>
      </c>
    </row>
    <row r="2387" spans="1:4" x14ac:dyDescent="0.2">
      <c r="A2387" t="s">
        <v>2054</v>
      </c>
      <c r="B2387" t="s">
        <v>4066</v>
      </c>
      <c r="C2387" t="s">
        <v>2055</v>
      </c>
      <c r="D2387" t="str">
        <f t="shared" si="44"/>
        <v>Orthosia incerta</v>
      </c>
    </row>
    <row r="2388" spans="1:4" x14ac:dyDescent="0.2">
      <c r="A2388" t="s">
        <v>599</v>
      </c>
      <c r="B2388" t="s">
        <v>4177</v>
      </c>
      <c r="C2388" t="s">
        <v>600</v>
      </c>
      <c r="D2388" t="str">
        <f t="shared" si="44"/>
        <v>Orthosia miniosa</v>
      </c>
    </row>
    <row r="2389" spans="1:4" x14ac:dyDescent="0.2">
      <c r="A2389" t="s">
        <v>4014</v>
      </c>
      <c r="B2389" t="s">
        <v>4015</v>
      </c>
      <c r="C2389" t="s">
        <v>4012</v>
      </c>
      <c r="D2389" t="str">
        <f t="shared" si="44"/>
        <v>Orthosia cerasi</v>
      </c>
    </row>
    <row r="2390" spans="1:4" x14ac:dyDescent="0.2">
      <c r="A2390" t="s">
        <v>4016</v>
      </c>
      <c r="B2390" t="s">
        <v>4176</v>
      </c>
      <c r="C2390" t="s">
        <v>598</v>
      </c>
      <c r="D2390" t="str">
        <f t="shared" si="44"/>
        <v>Orthosia cruda</v>
      </c>
    </row>
    <row r="2391" spans="1:4" x14ac:dyDescent="0.2">
      <c r="A2391" t="s">
        <v>603</v>
      </c>
      <c r="B2391" t="s">
        <v>4179</v>
      </c>
      <c r="C2391" t="s">
        <v>618</v>
      </c>
      <c r="D2391" t="str">
        <f t="shared" si="44"/>
        <v>Orthosia populeti</v>
      </c>
    </row>
    <row r="2392" spans="1:4" x14ac:dyDescent="0.2">
      <c r="A2392" t="s">
        <v>2062</v>
      </c>
      <c r="B2392" t="s">
        <v>2076</v>
      </c>
      <c r="C2392" t="s">
        <v>2090</v>
      </c>
      <c r="D2392" t="str">
        <f t="shared" si="44"/>
        <v>Orthosia gracilis</v>
      </c>
    </row>
    <row r="2393" spans="1:4" x14ac:dyDescent="0.2">
      <c r="A2393" t="s">
        <v>601</v>
      </c>
      <c r="B2393" t="s">
        <v>4178</v>
      </c>
      <c r="C2393" t="s">
        <v>602</v>
      </c>
      <c r="D2393" t="str">
        <f t="shared" si="44"/>
        <v>Orthosia opima</v>
      </c>
    </row>
    <row r="2394" spans="1:4" x14ac:dyDescent="0.2">
      <c r="A2394" t="s">
        <v>2050</v>
      </c>
      <c r="B2394" t="s">
        <v>4181</v>
      </c>
      <c r="C2394" t="s">
        <v>4017</v>
      </c>
      <c r="D2394" t="str">
        <f t="shared" si="44"/>
        <v>Orthosia gothica</v>
      </c>
    </row>
    <row r="2395" spans="1:4" x14ac:dyDescent="0.2">
      <c r="A2395" t="s">
        <v>6311</v>
      </c>
      <c r="B2395" t="s">
        <v>4180</v>
      </c>
      <c r="C2395" t="s">
        <v>619</v>
      </c>
      <c r="D2395" t="str">
        <f t="shared" si="44"/>
        <v>Anorthoa munda</v>
      </c>
    </row>
    <row r="2396" spans="1:4" x14ac:dyDescent="0.2">
      <c r="A2396" t="s">
        <v>596</v>
      </c>
      <c r="B2396" t="s">
        <v>4175</v>
      </c>
      <c r="C2396" t="s">
        <v>597</v>
      </c>
      <c r="D2396" t="str">
        <f t="shared" si="44"/>
        <v>Egira conspicillaris</v>
      </c>
    </row>
    <row r="2397" spans="1:4" x14ac:dyDescent="0.2">
      <c r="A2397" t="s">
        <v>589</v>
      </c>
      <c r="B2397" t="s">
        <v>4171</v>
      </c>
      <c r="C2397" t="s">
        <v>590</v>
      </c>
      <c r="D2397" t="str">
        <f t="shared" si="44"/>
        <v>Tholera cespitis</v>
      </c>
    </row>
    <row r="2398" spans="1:4" x14ac:dyDescent="0.2">
      <c r="A2398" t="s">
        <v>591</v>
      </c>
      <c r="B2398" t="s">
        <v>4172</v>
      </c>
      <c r="C2398" t="s">
        <v>592</v>
      </c>
      <c r="D2398" t="str">
        <f t="shared" si="44"/>
        <v>Tholera decimalis</v>
      </c>
    </row>
    <row r="2399" spans="1:4" x14ac:dyDescent="0.2">
      <c r="A2399" t="s">
        <v>3333</v>
      </c>
      <c r="B2399" t="s">
        <v>4170</v>
      </c>
      <c r="C2399" t="s">
        <v>5773</v>
      </c>
      <c r="D2399" t="str">
        <f t="shared" si="44"/>
        <v>Cerapteryx graminis</v>
      </c>
    </row>
    <row r="2400" spans="1:4" x14ac:dyDescent="0.2">
      <c r="A2400" t="s">
        <v>6312</v>
      </c>
      <c r="B2400" t="s">
        <v>4144</v>
      </c>
      <c r="C2400" t="s">
        <v>3241</v>
      </c>
      <c r="D2400" t="str">
        <f t="shared" si="44"/>
        <v>Anarta trifolii</v>
      </c>
    </row>
    <row r="2401" spans="1:4" x14ac:dyDescent="0.2">
      <c r="A2401" t="s">
        <v>3239</v>
      </c>
      <c r="B2401" t="s">
        <v>4143</v>
      </c>
      <c r="C2401" t="s">
        <v>3240</v>
      </c>
      <c r="D2401" t="str">
        <f t="shared" si="44"/>
        <v>Anarta melanopa</v>
      </c>
    </row>
    <row r="2402" spans="1:4" x14ac:dyDescent="0.2">
      <c r="A2402" t="s">
        <v>3236</v>
      </c>
      <c r="B2402" t="s">
        <v>4141</v>
      </c>
      <c r="C2402" t="s">
        <v>3237</v>
      </c>
      <c r="D2402" t="str">
        <f t="shared" si="44"/>
        <v>Anarta myrtilli</v>
      </c>
    </row>
    <row r="2403" spans="1:4" x14ac:dyDescent="0.2">
      <c r="A2403" t="s">
        <v>6313</v>
      </c>
      <c r="B2403" t="s">
        <v>4142</v>
      </c>
      <c r="C2403" t="s">
        <v>3238</v>
      </c>
      <c r="D2403" t="str">
        <f t="shared" si="44"/>
        <v>Coranarta cordigera</v>
      </c>
    </row>
    <row r="2404" spans="1:4" x14ac:dyDescent="0.2">
      <c r="A2404" t="s">
        <v>3244</v>
      </c>
      <c r="B2404" t="s">
        <v>4145</v>
      </c>
      <c r="C2404" t="s">
        <v>3245</v>
      </c>
      <c r="D2404" t="str">
        <f t="shared" ref="D2404:D2435" si="45">A2404</f>
        <v>Polia bombycina</v>
      </c>
    </row>
    <row r="2405" spans="1:4" x14ac:dyDescent="0.2">
      <c r="A2405" t="s">
        <v>6314</v>
      </c>
      <c r="B2405" t="s">
        <v>4146</v>
      </c>
      <c r="C2405" t="s">
        <v>3268</v>
      </c>
      <c r="D2405" t="str">
        <f t="shared" si="45"/>
        <v>Polia hepatica</v>
      </c>
    </row>
    <row r="2406" spans="1:4" x14ac:dyDescent="0.2">
      <c r="A2406" t="s">
        <v>3269</v>
      </c>
      <c r="B2406" t="s">
        <v>4147</v>
      </c>
      <c r="C2406" t="s">
        <v>542</v>
      </c>
      <c r="D2406" t="str">
        <f t="shared" si="45"/>
        <v>Polia nebulosa</v>
      </c>
    </row>
    <row r="2407" spans="1:4" x14ac:dyDescent="0.2">
      <c r="A2407" t="s">
        <v>5771</v>
      </c>
      <c r="B2407" t="s">
        <v>4148</v>
      </c>
      <c r="C2407" t="s">
        <v>543</v>
      </c>
      <c r="D2407" t="str">
        <f t="shared" si="45"/>
        <v>Pachetra sagittigera</v>
      </c>
    </row>
    <row r="2408" spans="1:4" x14ac:dyDescent="0.2">
      <c r="A2408" t="s">
        <v>3205</v>
      </c>
      <c r="B2408" t="s">
        <v>3204</v>
      </c>
      <c r="C2408" t="s">
        <v>552</v>
      </c>
      <c r="D2408" t="str">
        <f t="shared" si="45"/>
        <v>Lacanobia w-latinum</v>
      </c>
    </row>
    <row r="2409" spans="1:4" x14ac:dyDescent="0.2">
      <c r="A2409" t="s">
        <v>5017</v>
      </c>
      <c r="B2409" t="s">
        <v>5016</v>
      </c>
      <c r="C2409" t="s">
        <v>553</v>
      </c>
      <c r="D2409" t="str">
        <f t="shared" si="45"/>
        <v>Lacanobia thalassina</v>
      </c>
    </row>
    <row r="2410" spans="1:4" x14ac:dyDescent="0.2">
      <c r="A2410" t="s">
        <v>550</v>
      </c>
      <c r="B2410" t="s">
        <v>4153</v>
      </c>
      <c r="C2410" t="s">
        <v>551</v>
      </c>
      <c r="D2410" t="str">
        <f t="shared" si="45"/>
        <v>Lacanobia contigua</v>
      </c>
    </row>
    <row r="2411" spans="1:4" x14ac:dyDescent="0.2">
      <c r="A2411" t="s">
        <v>3283</v>
      </c>
      <c r="B2411" t="s">
        <v>4154</v>
      </c>
      <c r="C2411" t="s">
        <v>3284</v>
      </c>
      <c r="D2411" t="str">
        <f t="shared" si="45"/>
        <v>Lacanobia suasa</v>
      </c>
    </row>
    <row r="2412" spans="1:4" x14ac:dyDescent="0.2">
      <c r="A2412" t="s">
        <v>3207</v>
      </c>
      <c r="B2412" t="s">
        <v>3206</v>
      </c>
      <c r="C2412" t="s">
        <v>3287</v>
      </c>
      <c r="D2412" t="str">
        <f t="shared" si="45"/>
        <v>Lacanobia oleracea</v>
      </c>
    </row>
    <row r="2413" spans="1:4" x14ac:dyDescent="0.2">
      <c r="A2413" t="s">
        <v>3285</v>
      </c>
      <c r="B2413" t="s">
        <v>6600</v>
      </c>
      <c r="C2413" t="s">
        <v>3286</v>
      </c>
      <c r="D2413" t="str">
        <f t="shared" si="45"/>
        <v>Lacanobia splendens</v>
      </c>
    </row>
    <row r="2414" spans="1:4" x14ac:dyDescent="0.2">
      <c r="A2414" t="s">
        <v>3288</v>
      </c>
      <c r="B2414" t="s">
        <v>4155</v>
      </c>
      <c r="C2414" t="s">
        <v>3289</v>
      </c>
      <c r="D2414" t="str">
        <f t="shared" si="45"/>
        <v>Lacanobia blenna</v>
      </c>
    </row>
    <row r="2415" spans="1:4" x14ac:dyDescent="0.2">
      <c r="A2415" t="s">
        <v>548</v>
      </c>
      <c r="B2415" t="s">
        <v>4152</v>
      </c>
      <c r="C2415" t="s">
        <v>549</v>
      </c>
      <c r="D2415" t="str">
        <f t="shared" si="45"/>
        <v>Melanchra persicariae</v>
      </c>
    </row>
    <row r="2416" spans="1:4" x14ac:dyDescent="0.2">
      <c r="A2416" t="s">
        <v>6315</v>
      </c>
      <c r="B2416" t="s">
        <v>4157</v>
      </c>
      <c r="C2416" t="s">
        <v>577</v>
      </c>
      <c r="D2416" t="str">
        <f t="shared" si="45"/>
        <v>Ceramica pisi</v>
      </c>
    </row>
    <row r="2417" spans="1:4" x14ac:dyDescent="0.2">
      <c r="A2417" t="s">
        <v>3290</v>
      </c>
      <c r="B2417" t="s">
        <v>4156</v>
      </c>
      <c r="C2417" t="s">
        <v>3291</v>
      </c>
      <c r="D2417" t="str">
        <f t="shared" si="45"/>
        <v>Papestra biren</v>
      </c>
    </row>
    <row r="2418" spans="1:4" x14ac:dyDescent="0.2">
      <c r="A2418" t="s">
        <v>434</v>
      </c>
      <c r="B2418" t="s">
        <v>433</v>
      </c>
      <c r="C2418" t="s">
        <v>3243</v>
      </c>
      <c r="D2418" t="str">
        <f t="shared" si="45"/>
        <v>Hada plebeja</v>
      </c>
    </row>
    <row r="2419" spans="1:4" x14ac:dyDescent="0.2">
      <c r="A2419" t="s">
        <v>546</v>
      </c>
      <c r="B2419" t="s">
        <v>4151</v>
      </c>
      <c r="C2419" t="s">
        <v>547</v>
      </c>
      <c r="D2419" t="str">
        <f t="shared" si="45"/>
        <v>Mamestra brassicae</v>
      </c>
    </row>
    <row r="2420" spans="1:4" x14ac:dyDescent="0.2">
      <c r="A2420" t="s">
        <v>6316</v>
      </c>
      <c r="B2420" t="s">
        <v>4149</v>
      </c>
      <c r="C2420" t="s">
        <v>544</v>
      </c>
      <c r="D2420" t="str">
        <f t="shared" si="45"/>
        <v>Sideridis turbida</v>
      </c>
    </row>
    <row r="2421" spans="1:4" x14ac:dyDescent="0.2">
      <c r="A2421" t="s">
        <v>6317</v>
      </c>
      <c r="B2421" t="s">
        <v>4160</v>
      </c>
      <c r="C2421" t="s">
        <v>3317</v>
      </c>
      <c r="D2421" t="str">
        <f t="shared" si="45"/>
        <v>Sideridis rivularis</v>
      </c>
    </row>
    <row r="2422" spans="1:4" x14ac:dyDescent="0.2">
      <c r="A2422" t="s">
        <v>6318</v>
      </c>
      <c r="B2422" t="s">
        <v>4150</v>
      </c>
      <c r="C2422" t="s">
        <v>545</v>
      </c>
      <c r="D2422" t="str">
        <f t="shared" si="45"/>
        <v>Sideridis reticulata</v>
      </c>
    </row>
    <row r="2423" spans="1:4" x14ac:dyDescent="0.2">
      <c r="A2423" t="s">
        <v>6319</v>
      </c>
      <c r="B2423" t="s">
        <v>4163</v>
      </c>
      <c r="C2423" t="s">
        <v>3322</v>
      </c>
      <c r="D2423" t="str">
        <f t="shared" si="45"/>
        <v>Conisania andalusica</v>
      </c>
    </row>
    <row r="2424" spans="1:4" x14ac:dyDescent="0.2">
      <c r="A2424" t="s">
        <v>578</v>
      </c>
      <c r="B2424" t="s">
        <v>4158</v>
      </c>
      <c r="C2424" t="s">
        <v>579</v>
      </c>
      <c r="D2424" t="str">
        <f t="shared" si="45"/>
        <v>Hecatera bicolorata</v>
      </c>
    </row>
    <row r="2425" spans="1:4" x14ac:dyDescent="0.2">
      <c r="A2425" t="s">
        <v>580</v>
      </c>
      <c r="B2425" t="s">
        <v>4159</v>
      </c>
      <c r="C2425" t="s">
        <v>581</v>
      </c>
      <c r="D2425" t="str">
        <f t="shared" si="45"/>
        <v>Hecatera dysodea</v>
      </c>
    </row>
    <row r="2426" spans="1:4" x14ac:dyDescent="0.2">
      <c r="A2426" t="s">
        <v>3328</v>
      </c>
      <c r="B2426" t="s">
        <v>4167</v>
      </c>
      <c r="C2426" t="s">
        <v>3329</v>
      </c>
      <c r="D2426" t="str">
        <f t="shared" si="45"/>
        <v>Hadena bicruris</v>
      </c>
    </row>
    <row r="2427" spans="1:4" x14ac:dyDescent="0.2">
      <c r="A2427" t="s">
        <v>3323</v>
      </c>
      <c r="B2427" t="s">
        <v>4164</v>
      </c>
      <c r="C2427" t="s">
        <v>3324</v>
      </c>
      <c r="D2427" t="str">
        <f t="shared" si="45"/>
        <v>Hadena compta</v>
      </c>
    </row>
    <row r="2428" spans="1:4" x14ac:dyDescent="0.2">
      <c r="A2428" t="s">
        <v>3325</v>
      </c>
      <c r="B2428" t="s">
        <v>4165</v>
      </c>
      <c r="C2428" t="s">
        <v>3326</v>
      </c>
      <c r="D2428" t="str">
        <f t="shared" si="45"/>
        <v>Hadena confusa</v>
      </c>
    </row>
    <row r="2429" spans="1:4" x14ac:dyDescent="0.2">
      <c r="A2429" t="s">
        <v>3327</v>
      </c>
      <c r="B2429" t="s">
        <v>4166</v>
      </c>
      <c r="C2429" t="s">
        <v>997</v>
      </c>
      <c r="D2429" t="str">
        <f t="shared" si="45"/>
        <v>Hadena albimacula</v>
      </c>
    </row>
    <row r="2430" spans="1:4" x14ac:dyDescent="0.2">
      <c r="A2430" t="s">
        <v>5772</v>
      </c>
      <c r="B2430" t="s">
        <v>4168</v>
      </c>
      <c r="C2430" t="s">
        <v>3330</v>
      </c>
      <c r="D2430" t="str">
        <f t="shared" si="45"/>
        <v>Hadena caesia</v>
      </c>
    </row>
    <row r="2431" spans="1:4" x14ac:dyDescent="0.2">
      <c r="A2431" t="s">
        <v>3318</v>
      </c>
      <c r="B2431" t="s">
        <v>4161</v>
      </c>
      <c r="C2431" t="s">
        <v>3319</v>
      </c>
      <c r="D2431" t="str">
        <f t="shared" si="45"/>
        <v>Hadena perplexa</v>
      </c>
    </row>
    <row r="2432" spans="1:4" x14ac:dyDescent="0.2">
      <c r="A2432" t="s">
        <v>3320</v>
      </c>
      <c r="B2432" t="s">
        <v>4162</v>
      </c>
      <c r="C2432" t="s">
        <v>3321</v>
      </c>
      <c r="D2432" t="str">
        <f t="shared" si="45"/>
        <v>Hadena irregularis</v>
      </c>
    </row>
    <row r="2433" spans="1:4" x14ac:dyDescent="0.2">
      <c r="A2433" t="s">
        <v>620</v>
      </c>
      <c r="B2433" t="s">
        <v>4182</v>
      </c>
      <c r="C2433" t="s">
        <v>621</v>
      </c>
      <c r="D2433" t="str">
        <f t="shared" si="45"/>
        <v>Mythimna turca</v>
      </c>
    </row>
    <row r="2434" spans="1:4" x14ac:dyDescent="0.2">
      <c r="A2434" t="s">
        <v>629</v>
      </c>
      <c r="B2434" t="s">
        <v>4187</v>
      </c>
      <c r="C2434" t="s">
        <v>630</v>
      </c>
      <c r="D2434" t="str">
        <f t="shared" si="45"/>
        <v>Mythimna pudorina</v>
      </c>
    </row>
    <row r="2435" spans="1:4" x14ac:dyDescent="0.2">
      <c r="A2435" t="s">
        <v>622</v>
      </c>
      <c r="B2435" t="s">
        <v>4183</v>
      </c>
      <c r="C2435" t="s">
        <v>6497</v>
      </c>
      <c r="D2435" t="str">
        <f t="shared" si="45"/>
        <v>Mythimna conigera</v>
      </c>
    </row>
    <row r="2436" spans="1:4" x14ac:dyDescent="0.2">
      <c r="A2436" t="s">
        <v>1678</v>
      </c>
      <c r="B2436" t="s">
        <v>4190</v>
      </c>
      <c r="C2436" t="s">
        <v>1679</v>
      </c>
      <c r="D2436" t="str">
        <f t="shared" ref="D2436:D2499" si="46">A2436</f>
        <v>Mythimna pallens</v>
      </c>
    </row>
    <row r="2437" spans="1:4" x14ac:dyDescent="0.2">
      <c r="A2437" t="s">
        <v>7</v>
      </c>
      <c r="B2437" t="s">
        <v>4191</v>
      </c>
      <c r="C2437" t="s">
        <v>8</v>
      </c>
      <c r="D2437" t="str">
        <f t="shared" si="46"/>
        <v>Mythimna favicolor</v>
      </c>
    </row>
    <row r="2438" spans="1:4" x14ac:dyDescent="0.2">
      <c r="A2438" t="s">
        <v>1676</v>
      </c>
      <c r="B2438" t="s">
        <v>4189</v>
      </c>
      <c r="C2438" t="s">
        <v>1677</v>
      </c>
      <c r="D2438" t="str">
        <f t="shared" si="46"/>
        <v>Mythimna impura</v>
      </c>
    </row>
    <row r="2439" spans="1:4" x14ac:dyDescent="0.2">
      <c r="A2439" t="s">
        <v>631</v>
      </c>
      <c r="B2439" t="s">
        <v>4188</v>
      </c>
      <c r="C2439" t="s">
        <v>1675</v>
      </c>
      <c r="D2439" t="str">
        <f t="shared" si="46"/>
        <v>Mythimna straminea</v>
      </c>
    </row>
    <row r="2440" spans="1:4" x14ac:dyDescent="0.2">
      <c r="A2440" t="s">
        <v>627</v>
      </c>
      <c r="B2440" t="s">
        <v>4186</v>
      </c>
      <c r="C2440" t="s">
        <v>628</v>
      </c>
      <c r="D2440" t="str">
        <f t="shared" si="46"/>
        <v>Mythimna vitellina</v>
      </c>
    </row>
    <row r="2441" spans="1:4" x14ac:dyDescent="0.2">
      <c r="A2441" t="s">
        <v>13</v>
      </c>
      <c r="B2441" t="s">
        <v>4194</v>
      </c>
      <c r="C2441" t="s">
        <v>6498</v>
      </c>
      <c r="D2441" t="str">
        <f t="shared" si="46"/>
        <v>Mythimna unipuncta</v>
      </c>
    </row>
    <row r="2442" spans="1:4" x14ac:dyDescent="0.2">
      <c r="A2442" t="s">
        <v>625</v>
      </c>
      <c r="B2442" t="s">
        <v>4185</v>
      </c>
      <c r="C2442" t="s">
        <v>626</v>
      </c>
      <c r="D2442" t="str">
        <f t="shared" si="46"/>
        <v>Mythimna albipuncta</v>
      </c>
    </row>
    <row r="2443" spans="1:4" x14ac:dyDescent="0.2">
      <c r="A2443" t="s">
        <v>623</v>
      </c>
      <c r="B2443" t="s">
        <v>4184</v>
      </c>
      <c r="C2443" t="s">
        <v>624</v>
      </c>
      <c r="D2443" t="str">
        <f t="shared" si="46"/>
        <v>Mythimna ferrago</v>
      </c>
    </row>
    <row r="2444" spans="1:4" x14ac:dyDescent="0.2">
      <c r="A2444" t="s">
        <v>9</v>
      </c>
      <c r="B2444" t="s">
        <v>4192</v>
      </c>
      <c r="C2444" t="s">
        <v>10</v>
      </c>
      <c r="D2444" t="str">
        <f t="shared" si="46"/>
        <v>Mythimna litoralis</v>
      </c>
    </row>
    <row r="2445" spans="1:4" x14ac:dyDescent="0.2">
      <c r="A2445" t="s">
        <v>11</v>
      </c>
      <c r="B2445" t="s">
        <v>4193</v>
      </c>
      <c r="C2445" t="s">
        <v>12</v>
      </c>
      <c r="D2445" t="str">
        <f t="shared" si="46"/>
        <v>Mythimna l-album</v>
      </c>
    </row>
    <row r="2446" spans="1:4" x14ac:dyDescent="0.2">
      <c r="A2446" t="s">
        <v>6320</v>
      </c>
      <c r="B2446" t="s">
        <v>4196</v>
      </c>
      <c r="C2446" t="s">
        <v>15</v>
      </c>
      <c r="D2446" t="str">
        <f t="shared" si="46"/>
        <v>Leucania comma</v>
      </c>
    </row>
    <row r="2447" spans="1:4" x14ac:dyDescent="0.2">
      <c r="A2447" t="s">
        <v>6321</v>
      </c>
      <c r="B2447" t="s">
        <v>4195</v>
      </c>
      <c r="C2447" t="s">
        <v>14</v>
      </c>
      <c r="D2447" t="str">
        <f t="shared" si="46"/>
        <v>Leucania obsoleta</v>
      </c>
    </row>
    <row r="2448" spans="1:4" x14ac:dyDescent="0.2">
      <c r="A2448" t="s">
        <v>6322</v>
      </c>
      <c r="B2448" t="s">
        <v>4197</v>
      </c>
      <c r="C2448" t="s">
        <v>16</v>
      </c>
      <c r="D2448" t="str">
        <f t="shared" si="46"/>
        <v>Leucania putrescens</v>
      </c>
    </row>
    <row r="2449" spans="1:4" x14ac:dyDescent="0.2">
      <c r="A2449" t="s">
        <v>6323</v>
      </c>
      <c r="B2449" t="s">
        <v>4198</v>
      </c>
      <c r="C2449" t="s">
        <v>17</v>
      </c>
      <c r="D2449" t="str">
        <f t="shared" si="46"/>
        <v>Leucania loreyi</v>
      </c>
    </row>
    <row r="2450" spans="1:4" x14ac:dyDescent="0.2">
      <c r="A2450" t="s">
        <v>6324</v>
      </c>
      <c r="B2450" t="s">
        <v>4199</v>
      </c>
      <c r="C2450" t="s">
        <v>18</v>
      </c>
      <c r="D2450" t="str">
        <f t="shared" si="46"/>
        <v>Senta flammea</v>
      </c>
    </row>
    <row r="2451" spans="1:4" x14ac:dyDescent="0.2">
      <c r="A2451" t="s">
        <v>3331</v>
      </c>
      <c r="B2451" t="s">
        <v>4169</v>
      </c>
      <c r="C2451" t="s">
        <v>3332</v>
      </c>
      <c r="D2451" t="str">
        <f t="shared" si="46"/>
        <v>Eriopygodes imbecilla</v>
      </c>
    </row>
    <row r="2452" spans="1:4" x14ac:dyDescent="0.2">
      <c r="A2452" t="s">
        <v>3201</v>
      </c>
      <c r="B2452" t="s">
        <v>2835</v>
      </c>
      <c r="C2452" t="s">
        <v>364</v>
      </c>
      <c r="D2452" t="str">
        <f t="shared" si="46"/>
        <v>Peridroma saucia</v>
      </c>
    </row>
    <row r="2453" spans="1:4" x14ac:dyDescent="0.2">
      <c r="A2453" t="s">
        <v>5105</v>
      </c>
      <c r="B2453" t="s">
        <v>2816</v>
      </c>
      <c r="C2453" t="s">
        <v>5106</v>
      </c>
      <c r="D2453" t="str">
        <f t="shared" si="46"/>
        <v>Actebia praecox</v>
      </c>
    </row>
    <row r="2454" spans="1:4" x14ac:dyDescent="0.2">
      <c r="A2454" t="s">
        <v>5107</v>
      </c>
      <c r="B2454" t="s">
        <v>2817</v>
      </c>
      <c r="C2454" t="s">
        <v>5108</v>
      </c>
      <c r="D2454" t="str">
        <f t="shared" si="46"/>
        <v>Actebia fennica</v>
      </c>
    </row>
    <row r="2455" spans="1:4" x14ac:dyDescent="0.2">
      <c r="A2455" t="s">
        <v>6325</v>
      </c>
      <c r="B2455" t="s">
        <v>2818</v>
      </c>
      <c r="C2455" t="s">
        <v>5109</v>
      </c>
      <c r="D2455" t="str">
        <f t="shared" si="46"/>
        <v>Dichagyris flammatra</v>
      </c>
    </row>
    <row r="2456" spans="1:4" x14ac:dyDescent="0.2">
      <c r="A2456" t="s">
        <v>5086</v>
      </c>
      <c r="B2456" t="s">
        <v>2805</v>
      </c>
      <c r="C2456" t="s">
        <v>5087</v>
      </c>
      <c r="D2456" t="str">
        <f t="shared" si="46"/>
        <v>Euxoa cursoria</v>
      </c>
    </row>
    <row r="2457" spans="1:4" x14ac:dyDescent="0.2">
      <c r="A2457" t="s">
        <v>5767</v>
      </c>
      <c r="B2457" t="s">
        <v>2802</v>
      </c>
      <c r="C2457" t="s">
        <v>4969</v>
      </c>
      <c r="D2457" t="str">
        <f t="shared" si="46"/>
        <v>Euxoa obelisca</v>
      </c>
    </row>
    <row r="2458" spans="1:4" x14ac:dyDescent="0.2">
      <c r="A2458" t="s">
        <v>507</v>
      </c>
      <c r="B2458" t="s">
        <v>2803</v>
      </c>
      <c r="C2458" t="s">
        <v>508</v>
      </c>
      <c r="D2458" t="str">
        <f t="shared" si="46"/>
        <v>Euxoa tritici</v>
      </c>
    </row>
    <row r="2459" spans="1:4" x14ac:dyDescent="0.2">
      <c r="A2459" t="s">
        <v>507</v>
      </c>
      <c r="B2459" t="s">
        <v>509</v>
      </c>
      <c r="C2459" t="s">
        <v>5083</v>
      </c>
      <c r="D2459" t="str">
        <f t="shared" si="46"/>
        <v>Euxoa tritici</v>
      </c>
    </row>
    <row r="2460" spans="1:4" x14ac:dyDescent="0.2">
      <c r="A2460" t="s">
        <v>5084</v>
      </c>
      <c r="B2460" t="s">
        <v>2804</v>
      </c>
      <c r="C2460" t="s">
        <v>5085</v>
      </c>
      <c r="D2460" t="str">
        <f t="shared" si="46"/>
        <v>Euxoa nigricans</v>
      </c>
    </row>
    <row r="2461" spans="1:4" x14ac:dyDescent="0.2">
      <c r="A2461" t="s">
        <v>6326</v>
      </c>
      <c r="B2461" t="s">
        <v>2813</v>
      </c>
      <c r="C2461" t="s">
        <v>540</v>
      </c>
      <c r="D2461" t="str">
        <f t="shared" si="46"/>
        <v>Agrotis bigramma</v>
      </c>
    </row>
    <row r="2462" spans="1:4" x14ac:dyDescent="0.2">
      <c r="A2462" t="s">
        <v>5088</v>
      </c>
      <c r="B2462" t="s">
        <v>2806</v>
      </c>
      <c r="C2462" t="s">
        <v>5089</v>
      </c>
      <c r="D2462" t="str">
        <f t="shared" si="46"/>
        <v>Agrotis cinerea</v>
      </c>
    </row>
    <row r="2463" spans="1:4" x14ac:dyDescent="0.2">
      <c r="A2463" t="s">
        <v>425</v>
      </c>
      <c r="B2463" t="s">
        <v>424</v>
      </c>
      <c r="C2463" t="s">
        <v>6499</v>
      </c>
      <c r="D2463" t="str">
        <f t="shared" si="46"/>
        <v>Agrotis exclamationis</v>
      </c>
    </row>
    <row r="2464" spans="1:4" x14ac:dyDescent="0.2">
      <c r="A2464" t="s">
        <v>6327</v>
      </c>
      <c r="B2464" t="s">
        <v>6601</v>
      </c>
      <c r="C2464" t="s">
        <v>6500</v>
      </c>
      <c r="D2464" t="str">
        <f t="shared" si="46"/>
        <v>Agrotis graslini</v>
      </c>
    </row>
    <row r="2465" spans="1:4" x14ac:dyDescent="0.2">
      <c r="A2465" t="s">
        <v>5092</v>
      </c>
      <c r="B2465" t="s">
        <v>2808</v>
      </c>
      <c r="C2465" t="s">
        <v>5093</v>
      </c>
      <c r="D2465" t="str">
        <f t="shared" si="46"/>
        <v>Agrotis segetum</v>
      </c>
    </row>
    <row r="2466" spans="1:4" x14ac:dyDescent="0.2">
      <c r="A2466" t="s">
        <v>5094</v>
      </c>
      <c r="B2466" t="s">
        <v>2809</v>
      </c>
      <c r="C2466" t="s">
        <v>6501</v>
      </c>
      <c r="D2466" t="str">
        <f t="shared" si="46"/>
        <v>Agrotis clavis</v>
      </c>
    </row>
    <row r="2467" spans="1:4" x14ac:dyDescent="0.2">
      <c r="A2467" t="s">
        <v>533</v>
      </c>
      <c r="B2467" t="s">
        <v>5098</v>
      </c>
      <c r="C2467" t="s">
        <v>534</v>
      </c>
      <c r="D2467" t="str">
        <f t="shared" si="46"/>
        <v>Agrotis herzogi</v>
      </c>
    </row>
    <row r="2468" spans="1:4" x14ac:dyDescent="0.2">
      <c r="A2468" t="s">
        <v>5090</v>
      </c>
      <c r="B2468" t="s">
        <v>2807</v>
      </c>
      <c r="C2468" t="s">
        <v>5091</v>
      </c>
      <c r="D2468" t="str">
        <f t="shared" si="46"/>
        <v>Agrotis vestigialis</v>
      </c>
    </row>
    <row r="2469" spans="1:4" x14ac:dyDescent="0.2">
      <c r="A2469" t="s">
        <v>538</v>
      </c>
      <c r="B2469" t="s">
        <v>2812</v>
      </c>
      <c r="C2469" t="s">
        <v>539</v>
      </c>
      <c r="D2469" t="str">
        <f t="shared" si="46"/>
        <v>Agrotis ripae</v>
      </c>
    </row>
    <row r="2470" spans="1:4" x14ac:dyDescent="0.2">
      <c r="A2470" t="s">
        <v>5768</v>
      </c>
      <c r="B2470" t="s">
        <v>2810</v>
      </c>
      <c r="C2470" t="s">
        <v>5095</v>
      </c>
      <c r="D2470" t="str">
        <f t="shared" si="46"/>
        <v>Agrotis trux</v>
      </c>
    </row>
    <row r="2471" spans="1:4" x14ac:dyDescent="0.2">
      <c r="A2471" t="s">
        <v>4055</v>
      </c>
      <c r="B2471" t="s">
        <v>4054</v>
      </c>
      <c r="C2471" t="s">
        <v>535</v>
      </c>
      <c r="D2471" t="str">
        <f t="shared" si="46"/>
        <v>Agrotis puta</v>
      </c>
    </row>
    <row r="2472" spans="1:4" x14ac:dyDescent="0.2">
      <c r="A2472" t="s">
        <v>6328</v>
      </c>
      <c r="B2472" t="s">
        <v>536</v>
      </c>
      <c r="C2472" t="s">
        <v>537</v>
      </c>
      <c r="D2472" t="str">
        <f t="shared" si="46"/>
        <v>Agrotis catalaunensis</v>
      </c>
    </row>
    <row r="2473" spans="1:4" x14ac:dyDescent="0.2">
      <c r="A2473" t="s">
        <v>5096</v>
      </c>
      <c r="B2473" t="s">
        <v>2811</v>
      </c>
      <c r="C2473" t="s">
        <v>5097</v>
      </c>
      <c r="D2473" t="str">
        <f t="shared" si="46"/>
        <v>Agrotis ipsilon</v>
      </c>
    </row>
    <row r="2474" spans="1:4" x14ac:dyDescent="0.2">
      <c r="A2474" t="s">
        <v>5039</v>
      </c>
      <c r="B2474" t="s">
        <v>5038</v>
      </c>
      <c r="C2474" t="s">
        <v>5104</v>
      </c>
      <c r="D2474" t="str">
        <f t="shared" si="46"/>
        <v>Axylia putris</v>
      </c>
    </row>
    <row r="2475" spans="1:4" x14ac:dyDescent="0.2">
      <c r="A2475" t="s">
        <v>4065</v>
      </c>
      <c r="B2475" t="s">
        <v>4064</v>
      </c>
      <c r="C2475" t="s">
        <v>5110</v>
      </c>
      <c r="D2475" t="str">
        <f t="shared" si="46"/>
        <v>Ochropleura plecta</v>
      </c>
    </row>
    <row r="2476" spans="1:4" x14ac:dyDescent="0.2">
      <c r="A2476" t="s">
        <v>3383</v>
      </c>
      <c r="B2476" t="s">
        <v>5111</v>
      </c>
      <c r="C2476" t="s">
        <v>3384</v>
      </c>
      <c r="D2476" t="str">
        <f t="shared" si="46"/>
        <v>Ochropleura leucogaster</v>
      </c>
    </row>
    <row r="2477" spans="1:4" x14ac:dyDescent="0.2">
      <c r="A2477" t="s">
        <v>367</v>
      </c>
      <c r="B2477" t="s">
        <v>2837</v>
      </c>
      <c r="C2477" t="s">
        <v>368</v>
      </c>
      <c r="D2477" t="str">
        <f t="shared" si="46"/>
        <v>Diarsia dahlii</v>
      </c>
    </row>
    <row r="2478" spans="1:4" x14ac:dyDescent="0.2">
      <c r="A2478" t="s">
        <v>369</v>
      </c>
      <c r="B2478" t="s">
        <v>2838</v>
      </c>
      <c r="C2478" t="s">
        <v>370</v>
      </c>
      <c r="D2478" t="str">
        <f t="shared" si="46"/>
        <v>Diarsia brunnea</v>
      </c>
    </row>
    <row r="2479" spans="1:4" x14ac:dyDescent="0.2">
      <c r="A2479" t="s">
        <v>365</v>
      </c>
      <c r="B2479" t="s">
        <v>2836</v>
      </c>
      <c r="C2479" t="s">
        <v>366</v>
      </c>
      <c r="D2479" t="str">
        <f t="shared" si="46"/>
        <v>Diarsia mendica</v>
      </c>
    </row>
    <row r="2480" spans="1:4" x14ac:dyDescent="0.2">
      <c r="A2480" t="s">
        <v>5019</v>
      </c>
      <c r="B2480" t="s">
        <v>5018</v>
      </c>
      <c r="C2480" t="s">
        <v>371</v>
      </c>
      <c r="D2480" t="str">
        <f t="shared" si="46"/>
        <v>Diarsia rubi</v>
      </c>
    </row>
    <row r="2481" spans="1:4" x14ac:dyDescent="0.2">
      <c r="A2481" t="s">
        <v>372</v>
      </c>
      <c r="B2481" t="s">
        <v>2839</v>
      </c>
      <c r="C2481" t="s">
        <v>373</v>
      </c>
      <c r="D2481" t="str">
        <f t="shared" si="46"/>
        <v>Diarsia florida</v>
      </c>
    </row>
    <row r="2482" spans="1:4" x14ac:dyDescent="0.2">
      <c r="A2482" t="s">
        <v>3230</v>
      </c>
      <c r="B2482" t="s">
        <v>4138</v>
      </c>
      <c r="C2482" t="s">
        <v>3231</v>
      </c>
      <c r="D2482" t="str">
        <f t="shared" si="46"/>
        <v>Cerastis rubricosa</v>
      </c>
    </row>
    <row r="2483" spans="1:4" x14ac:dyDescent="0.2">
      <c r="A2483" t="s">
        <v>3232</v>
      </c>
      <c r="B2483" t="s">
        <v>4139</v>
      </c>
      <c r="C2483" t="s">
        <v>3233</v>
      </c>
      <c r="D2483" t="str">
        <f t="shared" si="46"/>
        <v>Cerastis leucographa</v>
      </c>
    </row>
    <row r="2484" spans="1:4" x14ac:dyDescent="0.2">
      <c r="A2484" t="s">
        <v>3199</v>
      </c>
      <c r="B2484" t="s">
        <v>2834</v>
      </c>
      <c r="C2484" t="s">
        <v>3200</v>
      </c>
      <c r="D2484" t="str">
        <f t="shared" si="46"/>
        <v>Lycophotia porphyrea</v>
      </c>
    </row>
    <row r="2485" spans="1:4" x14ac:dyDescent="0.2">
      <c r="A2485" t="s">
        <v>3389</v>
      </c>
      <c r="B2485" t="s">
        <v>2821</v>
      </c>
      <c r="C2485" t="s">
        <v>3390</v>
      </c>
      <c r="D2485" t="str">
        <f t="shared" si="46"/>
        <v>Rhyacia simulans</v>
      </c>
    </row>
    <row r="2486" spans="1:4" x14ac:dyDescent="0.2">
      <c r="A2486" t="s">
        <v>3391</v>
      </c>
      <c r="B2486" t="s">
        <v>2822</v>
      </c>
      <c r="C2486" t="s">
        <v>5112</v>
      </c>
      <c r="D2486" t="str">
        <f t="shared" si="46"/>
        <v>Rhyacia lucipeta</v>
      </c>
    </row>
    <row r="2487" spans="1:4" x14ac:dyDescent="0.2">
      <c r="A2487" t="s">
        <v>3387</v>
      </c>
      <c r="B2487" t="s">
        <v>2820</v>
      </c>
      <c r="C2487" t="s">
        <v>3388</v>
      </c>
      <c r="D2487" t="str">
        <f t="shared" si="46"/>
        <v>Standfussiana lucernea</v>
      </c>
    </row>
    <row r="2488" spans="1:4" x14ac:dyDescent="0.2">
      <c r="A2488" t="s">
        <v>5113</v>
      </c>
      <c r="B2488" t="s">
        <v>2823</v>
      </c>
      <c r="C2488" t="s">
        <v>5114</v>
      </c>
      <c r="D2488" t="str">
        <f t="shared" si="46"/>
        <v>Noctua pronuba</v>
      </c>
    </row>
    <row r="2489" spans="1:4" x14ac:dyDescent="0.2">
      <c r="A2489" t="s">
        <v>5119</v>
      </c>
      <c r="B2489" t="s">
        <v>2826</v>
      </c>
      <c r="C2489" t="s">
        <v>5120</v>
      </c>
      <c r="D2489" t="str">
        <f t="shared" si="46"/>
        <v>Noctua fimbriata</v>
      </c>
    </row>
    <row r="2490" spans="1:4" x14ac:dyDescent="0.2">
      <c r="A2490" t="s">
        <v>5115</v>
      </c>
      <c r="B2490" t="s">
        <v>2824</v>
      </c>
      <c r="C2490" t="s">
        <v>5116</v>
      </c>
      <c r="D2490" t="str">
        <f t="shared" si="46"/>
        <v>Noctua orbona</v>
      </c>
    </row>
    <row r="2491" spans="1:4" x14ac:dyDescent="0.2">
      <c r="A2491" t="s">
        <v>5117</v>
      </c>
      <c r="B2491" t="s">
        <v>2825</v>
      </c>
      <c r="C2491" t="s">
        <v>5118</v>
      </c>
      <c r="D2491" t="str">
        <f t="shared" si="46"/>
        <v>Noctua comes</v>
      </c>
    </row>
    <row r="2492" spans="1:4" x14ac:dyDescent="0.2">
      <c r="A2492" t="s">
        <v>5769</v>
      </c>
      <c r="B2492" t="s">
        <v>2828</v>
      </c>
      <c r="C2492" t="s">
        <v>554</v>
      </c>
      <c r="D2492" t="str">
        <f t="shared" si="46"/>
        <v>Noctua interjecta</v>
      </c>
    </row>
    <row r="2493" spans="1:4" x14ac:dyDescent="0.2">
      <c r="A2493" t="s">
        <v>5122</v>
      </c>
      <c r="B2493" t="s">
        <v>5121</v>
      </c>
      <c r="C2493" t="s">
        <v>5123</v>
      </c>
      <c r="D2493" t="str">
        <f t="shared" si="46"/>
        <v>Noctua janthina</v>
      </c>
    </row>
    <row r="2494" spans="1:4" x14ac:dyDescent="0.2">
      <c r="A2494" t="s">
        <v>5124</v>
      </c>
      <c r="B2494" t="s">
        <v>2827</v>
      </c>
      <c r="C2494" t="s">
        <v>5125</v>
      </c>
      <c r="D2494" t="str">
        <f t="shared" si="46"/>
        <v>Noctua janthe</v>
      </c>
    </row>
    <row r="2495" spans="1:4" x14ac:dyDescent="0.2">
      <c r="A2495" t="s">
        <v>555</v>
      </c>
      <c r="B2495" t="s">
        <v>2829</v>
      </c>
      <c r="C2495" t="s">
        <v>556</v>
      </c>
      <c r="D2495" t="str">
        <f t="shared" si="46"/>
        <v>Spaelotis ravida</v>
      </c>
    </row>
    <row r="2496" spans="1:4" x14ac:dyDescent="0.2">
      <c r="A2496" t="s">
        <v>441</v>
      </c>
      <c r="B2496" t="s">
        <v>4136</v>
      </c>
      <c r="C2496" t="s">
        <v>442</v>
      </c>
      <c r="D2496" t="str">
        <f t="shared" si="46"/>
        <v>Eurois occulta</v>
      </c>
    </row>
    <row r="2497" spans="1:4" x14ac:dyDescent="0.2">
      <c r="A2497" t="s">
        <v>3192</v>
      </c>
      <c r="B2497" t="s">
        <v>2830</v>
      </c>
      <c r="C2497" t="s">
        <v>3193</v>
      </c>
      <c r="D2497" t="str">
        <f t="shared" si="46"/>
        <v>Graphiphora augur</v>
      </c>
    </row>
    <row r="2498" spans="1:4" x14ac:dyDescent="0.2">
      <c r="A2498" t="s">
        <v>3228</v>
      </c>
      <c r="B2498" t="s">
        <v>4137</v>
      </c>
      <c r="C2498" t="s">
        <v>3229</v>
      </c>
      <c r="D2498" t="str">
        <f t="shared" si="46"/>
        <v>Anaplectoides prasina</v>
      </c>
    </row>
    <row r="2499" spans="1:4" x14ac:dyDescent="0.2">
      <c r="A2499" t="s">
        <v>492</v>
      </c>
      <c r="B2499" t="s">
        <v>4129</v>
      </c>
      <c r="C2499" t="s">
        <v>493</v>
      </c>
      <c r="D2499" t="str">
        <f t="shared" si="46"/>
        <v>Xestia baja</v>
      </c>
    </row>
    <row r="2500" spans="1:4" x14ac:dyDescent="0.2">
      <c r="A2500" t="s">
        <v>6329</v>
      </c>
      <c r="B2500" t="s">
        <v>4130</v>
      </c>
      <c r="C2500" t="s">
        <v>494</v>
      </c>
      <c r="D2500" t="str">
        <f t="shared" ref="D2500:D2563" si="47">A2500</f>
        <v>Xestia stigmatica</v>
      </c>
    </row>
    <row r="2501" spans="1:4" x14ac:dyDescent="0.2">
      <c r="A2501" t="s">
        <v>495</v>
      </c>
      <c r="B2501" t="s">
        <v>4131</v>
      </c>
      <c r="C2501" t="s">
        <v>496</v>
      </c>
      <c r="D2501" t="str">
        <f t="shared" si="47"/>
        <v>Xestia castanea</v>
      </c>
    </row>
    <row r="2502" spans="1:4" x14ac:dyDescent="0.2">
      <c r="A2502" t="s">
        <v>437</v>
      </c>
      <c r="B2502" t="s">
        <v>4134</v>
      </c>
      <c r="C2502" t="s">
        <v>438</v>
      </c>
      <c r="D2502" t="str">
        <f t="shared" si="47"/>
        <v>Xestia agathina</v>
      </c>
    </row>
    <row r="2503" spans="1:4" x14ac:dyDescent="0.2">
      <c r="A2503" t="s">
        <v>435</v>
      </c>
      <c r="B2503" t="s">
        <v>4133</v>
      </c>
      <c r="C2503" t="s">
        <v>436</v>
      </c>
      <c r="D2503" t="str">
        <f t="shared" si="47"/>
        <v>Xestia xanthographa</v>
      </c>
    </row>
    <row r="2504" spans="1:4" x14ac:dyDescent="0.2">
      <c r="A2504" t="s">
        <v>497</v>
      </c>
      <c r="B2504" t="s">
        <v>4132</v>
      </c>
      <c r="C2504" t="s">
        <v>498</v>
      </c>
      <c r="D2504" t="str">
        <f t="shared" si="47"/>
        <v>Xestia sexstrigata</v>
      </c>
    </row>
    <row r="2505" spans="1:4" x14ac:dyDescent="0.2">
      <c r="A2505" t="s">
        <v>484</v>
      </c>
      <c r="B2505" t="s">
        <v>2841</v>
      </c>
      <c r="C2505" t="s">
        <v>485</v>
      </c>
      <c r="D2505" t="str">
        <f t="shared" si="47"/>
        <v>Xestia c-nigrum</v>
      </c>
    </row>
    <row r="2506" spans="1:4" x14ac:dyDescent="0.2">
      <c r="A2506" t="s">
        <v>486</v>
      </c>
      <c r="B2506" t="s">
        <v>2842</v>
      </c>
      <c r="C2506" t="s">
        <v>487</v>
      </c>
      <c r="D2506" t="str">
        <f t="shared" si="47"/>
        <v>Xestia ditrapezium</v>
      </c>
    </row>
    <row r="2507" spans="1:4" x14ac:dyDescent="0.2">
      <c r="A2507" t="s">
        <v>488</v>
      </c>
      <c r="B2507" t="s">
        <v>2843</v>
      </c>
      <c r="C2507" t="s">
        <v>489</v>
      </c>
      <c r="D2507" t="str">
        <f t="shared" si="47"/>
        <v>Xestia triangulum</v>
      </c>
    </row>
    <row r="2508" spans="1:4" x14ac:dyDescent="0.2">
      <c r="A2508" t="s">
        <v>490</v>
      </c>
      <c r="B2508" t="s">
        <v>4128</v>
      </c>
      <c r="C2508" t="s">
        <v>491</v>
      </c>
      <c r="D2508" t="str">
        <f t="shared" si="47"/>
        <v>Xestia ashworthii</v>
      </c>
    </row>
    <row r="2509" spans="1:4" x14ac:dyDescent="0.2">
      <c r="A2509" t="s">
        <v>5770</v>
      </c>
      <c r="B2509" t="s">
        <v>2840</v>
      </c>
      <c r="C2509" t="s">
        <v>483</v>
      </c>
      <c r="D2509" t="str">
        <f t="shared" si="47"/>
        <v>Xestia alpicola</v>
      </c>
    </row>
    <row r="2510" spans="1:4" x14ac:dyDescent="0.2">
      <c r="A2510" t="s">
        <v>6330</v>
      </c>
      <c r="B2510" t="s">
        <v>2831</v>
      </c>
      <c r="C2510" t="s">
        <v>3194</v>
      </c>
      <c r="D2510" t="str">
        <f t="shared" si="47"/>
        <v>Coenophila subrosea</v>
      </c>
    </row>
    <row r="2511" spans="1:4" x14ac:dyDescent="0.2">
      <c r="A2511" t="s">
        <v>3197</v>
      </c>
      <c r="B2511" t="s">
        <v>2833</v>
      </c>
      <c r="C2511" t="s">
        <v>3198</v>
      </c>
      <c r="D2511" t="str">
        <f t="shared" si="47"/>
        <v>Eugnorisma glareosa</v>
      </c>
    </row>
    <row r="2512" spans="1:4" x14ac:dyDescent="0.2">
      <c r="A2512" t="s">
        <v>3385</v>
      </c>
      <c r="B2512" t="s">
        <v>2819</v>
      </c>
      <c r="C2512" t="s">
        <v>3386</v>
      </c>
      <c r="D2512" t="str">
        <f t="shared" si="47"/>
        <v>Eugnorisma depuncta</v>
      </c>
    </row>
    <row r="2513" spans="1:4" x14ac:dyDescent="0.2">
      <c r="A2513" t="s">
        <v>3195</v>
      </c>
      <c r="B2513" t="s">
        <v>2832</v>
      </c>
      <c r="C2513" t="s">
        <v>3196</v>
      </c>
      <c r="D2513" t="str">
        <f t="shared" si="47"/>
        <v>Protolampra sobrina</v>
      </c>
    </row>
    <row r="2514" spans="1:4" x14ac:dyDescent="0.2">
      <c r="A2514" t="s">
        <v>439</v>
      </c>
      <c r="B2514" t="s">
        <v>4135</v>
      </c>
      <c r="C2514" t="s">
        <v>440</v>
      </c>
      <c r="D2514" t="str">
        <f t="shared" si="47"/>
        <v>Naenia typica</v>
      </c>
    </row>
    <row r="2515" spans="1:4" x14ac:dyDescent="0.2">
      <c r="A2515" t="s">
        <v>4960</v>
      </c>
      <c r="B2515" t="s">
        <v>2798</v>
      </c>
      <c r="C2515" t="s">
        <v>4961</v>
      </c>
      <c r="D2515" t="str">
        <f t="shared" si="47"/>
        <v>Meganola strigula</v>
      </c>
    </row>
    <row r="2516" spans="1:4" x14ac:dyDescent="0.2">
      <c r="A2516" t="s">
        <v>4962</v>
      </c>
      <c r="B2516" t="s">
        <v>2799</v>
      </c>
      <c r="C2516" t="s">
        <v>4963</v>
      </c>
      <c r="D2516" t="str">
        <f t="shared" si="47"/>
        <v>Meganola albula</v>
      </c>
    </row>
    <row r="2517" spans="1:4" x14ac:dyDescent="0.2">
      <c r="A2517" t="s">
        <v>4964</v>
      </c>
      <c r="B2517" t="s">
        <v>2800</v>
      </c>
      <c r="C2517" t="s">
        <v>4965</v>
      </c>
      <c r="D2517" t="str">
        <f t="shared" si="47"/>
        <v>Nola cucullatella</v>
      </c>
    </row>
    <row r="2518" spans="1:4" x14ac:dyDescent="0.2">
      <c r="A2518" t="s">
        <v>4062</v>
      </c>
      <c r="B2518" t="s">
        <v>4061</v>
      </c>
      <c r="C2518" t="s">
        <v>4063</v>
      </c>
      <c r="D2518" t="str">
        <f t="shared" si="47"/>
        <v>Nola confusalis</v>
      </c>
    </row>
    <row r="2519" spans="1:4" x14ac:dyDescent="0.2">
      <c r="A2519" t="s">
        <v>4966</v>
      </c>
      <c r="B2519" t="s">
        <v>2801</v>
      </c>
      <c r="C2519" t="s">
        <v>4967</v>
      </c>
      <c r="D2519" t="str">
        <f t="shared" si="47"/>
        <v>Nola aerugula</v>
      </c>
    </row>
    <row r="2520" spans="1:4" x14ac:dyDescent="0.2">
      <c r="A2520" t="s">
        <v>6331</v>
      </c>
      <c r="B2520" t="s">
        <v>4968</v>
      </c>
      <c r="C2520" t="s">
        <v>6502</v>
      </c>
      <c r="D2520" t="str">
        <f t="shared" si="47"/>
        <v>Nola chlamitulalis</v>
      </c>
    </row>
    <row r="2521" spans="1:4" x14ac:dyDescent="0.2">
      <c r="A2521" t="s">
        <v>1094</v>
      </c>
      <c r="B2521" t="s">
        <v>2961</v>
      </c>
      <c r="C2521" t="s">
        <v>1095</v>
      </c>
      <c r="D2521" t="str">
        <f t="shared" si="47"/>
        <v>Bena bicolorana</v>
      </c>
    </row>
    <row r="2522" spans="1:4" x14ac:dyDescent="0.2">
      <c r="A2522" t="s">
        <v>5799</v>
      </c>
      <c r="B2522" t="s">
        <v>2962</v>
      </c>
      <c r="C2522" t="s">
        <v>1096</v>
      </c>
      <c r="D2522" t="str">
        <f t="shared" si="47"/>
        <v>Pseudoips prasinana</v>
      </c>
    </row>
    <row r="2523" spans="1:4" x14ac:dyDescent="0.2">
      <c r="A2523" t="s">
        <v>1097</v>
      </c>
      <c r="B2523" t="s">
        <v>2963</v>
      </c>
      <c r="C2523" t="s">
        <v>1098</v>
      </c>
      <c r="D2523" t="str">
        <f t="shared" si="47"/>
        <v>Nycteola revayana</v>
      </c>
    </row>
    <row r="2524" spans="1:4" x14ac:dyDescent="0.2">
      <c r="A2524" t="s">
        <v>1100</v>
      </c>
      <c r="B2524" t="s">
        <v>1099</v>
      </c>
      <c r="C2524" t="s">
        <v>1101</v>
      </c>
      <c r="D2524" t="str">
        <f t="shared" si="47"/>
        <v>Nycteola asiatica</v>
      </c>
    </row>
    <row r="2525" spans="1:4" x14ac:dyDescent="0.2">
      <c r="A2525" t="s">
        <v>1088</v>
      </c>
      <c r="B2525" t="s">
        <v>2958</v>
      </c>
      <c r="C2525" t="s">
        <v>1089</v>
      </c>
      <c r="D2525" t="str">
        <f t="shared" si="47"/>
        <v>Earias clorana</v>
      </c>
    </row>
    <row r="2526" spans="1:4" x14ac:dyDescent="0.2">
      <c r="A2526" t="s">
        <v>1091</v>
      </c>
      <c r="B2526" t="s">
        <v>2960</v>
      </c>
      <c r="C2526" t="s">
        <v>1092</v>
      </c>
      <c r="D2526" t="str">
        <f t="shared" si="47"/>
        <v>Earias insulana</v>
      </c>
    </row>
    <row r="2527" spans="1:4" x14ac:dyDescent="0.2">
      <c r="A2527" t="s">
        <v>6332</v>
      </c>
      <c r="B2527" t="s">
        <v>6602</v>
      </c>
      <c r="C2527" t="s">
        <v>6503</v>
      </c>
      <c r="D2527" t="str">
        <f t="shared" si="47"/>
        <v>Palpifer sexnotatus</v>
      </c>
    </row>
    <row r="2528" spans="1:4" x14ac:dyDescent="0.2">
      <c r="A2528" t="s">
        <v>208</v>
      </c>
      <c r="B2528" t="s">
        <v>6031</v>
      </c>
      <c r="C2528" t="s">
        <v>6503</v>
      </c>
      <c r="D2528" t="str">
        <f t="shared" si="47"/>
        <v>Ateliotum insularis</v>
      </c>
    </row>
    <row r="2529" spans="1:4" x14ac:dyDescent="0.2">
      <c r="A2529" t="s">
        <v>6333</v>
      </c>
      <c r="B2529" t="s">
        <v>6603</v>
      </c>
      <c r="C2529" t="s">
        <v>6503</v>
      </c>
      <c r="D2529" t="str">
        <f t="shared" si="47"/>
        <v>Nemapogon falstriella</v>
      </c>
    </row>
    <row r="2530" spans="1:4" x14ac:dyDescent="0.2">
      <c r="A2530" t="s">
        <v>241</v>
      </c>
      <c r="B2530" t="s">
        <v>1747</v>
      </c>
      <c r="C2530" t="s">
        <v>6503</v>
      </c>
      <c r="D2530" t="str">
        <f t="shared" si="47"/>
        <v>Trichophaga mormopis</v>
      </c>
    </row>
    <row r="2531" spans="1:4" x14ac:dyDescent="0.2">
      <c r="A2531" t="s">
        <v>260</v>
      </c>
      <c r="B2531" t="s">
        <v>259</v>
      </c>
      <c r="C2531" t="s">
        <v>6503</v>
      </c>
      <c r="D2531" t="str">
        <f t="shared" si="47"/>
        <v>Tinea murariella</v>
      </c>
    </row>
    <row r="2532" spans="1:4" x14ac:dyDescent="0.2">
      <c r="A2532" t="s">
        <v>251</v>
      </c>
      <c r="B2532" t="s">
        <v>1754</v>
      </c>
      <c r="C2532" t="s">
        <v>6503</v>
      </c>
      <c r="D2532" t="str">
        <f t="shared" si="47"/>
        <v>Tinea translucens</v>
      </c>
    </row>
    <row r="2533" spans="1:4" x14ac:dyDescent="0.2">
      <c r="A2533" t="s">
        <v>250</v>
      </c>
      <c r="B2533" t="s">
        <v>1753</v>
      </c>
      <c r="C2533" t="s">
        <v>6503</v>
      </c>
      <c r="D2533" t="str">
        <f t="shared" si="47"/>
        <v>Tinea lanella</v>
      </c>
    </row>
    <row r="2534" spans="1:4" x14ac:dyDescent="0.2">
      <c r="A2534" t="s">
        <v>258</v>
      </c>
      <c r="B2534" t="s">
        <v>257</v>
      </c>
      <c r="C2534" t="s">
        <v>6503</v>
      </c>
      <c r="D2534" t="str">
        <f t="shared" si="47"/>
        <v>Tinea fictrix</v>
      </c>
    </row>
    <row r="2535" spans="1:4" x14ac:dyDescent="0.2">
      <c r="A2535" t="s">
        <v>262</v>
      </c>
      <c r="B2535" t="s">
        <v>1760</v>
      </c>
      <c r="C2535" t="s">
        <v>6503</v>
      </c>
      <c r="D2535" t="str">
        <f t="shared" si="47"/>
        <v>Ceratophaga haidarabadi</v>
      </c>
    </row>
    <row r="2536" spans="1:4" x14ac:dyDescent="0.2">
      <c r="A2536" t="s">
        <v>261</v>
      </c>
      <c r="B2536" t="s">
        <v>1759</v>
      </c>
      <c r="C2536" t="s">
        <v>6503</v>
      </c>
      <c r="D2536" t="str">
        <f t="shared" si="47"/>
        <v>Ceratophaga orientalis</v>
      </c>
    </row>
    <row r="2537" spans="1:4" x14ac:dyDescent="0.2">
      <c r="A2537" t="s">
        <v>209</v>
      </c>
      <c r="B2537" t="s">
        <v>6032</v>
      </c>
      <c r="C2537" t="s">
        <v>210</v>
      </c>
      <c r="D2537" t="str">
        <f t="shared" si="47"/>
        <v>Setomorpha rutella</v>
      </c>
    </row>
    <row r="2538" spans="1:4" x14ac:dyDescent="0.2">
      <c r="A2538" t="s">
        <v>211</v>
      </c>
      <c r="B2538" t="s">
        <v>6033</v>
      </c>
      <c r="D2538" t="str">
        <f t="shared" si="47"/>
        <v>Lindera tessellatella</v>
      </c>
    </row>
    <row r="2539" spans="1:4" x14ac:dyDescent="0.2">
      <c r="A2539" t="s">
        <v>292</v>
      </c>
      <c r="B2539" t="s">
        <v>1786</v>
      </c>
      <c r="D2539" t="str">
        <f t="shared" si="47"/>
        <v>Opogona sacchari</v>
      </c>
    </row>
    <row r="2540" spans="1:4" x14ac:dyDescent="0.2">
      <c r="A2540" t="s">
        <v>293</v>
      </c>
      <c r="B2540" t="s">
        <v>1787</v>
      </c>
      <c r="D2540" t="str">
        <f t="shared" si="47"/>
        <v>Opogona antistacta</v>
      </c>
    </row>
    <row r="2541" spans="1:4" x14ac:dyDescent="0.2">
      <c r="A2541" t="s">
        <v>3622</v>
      </c>
      <c r="B2541" t="s">
        <v>3621</v>
      </c>
      <c r="D2541" t="str">
        <f t="shared" si="47"/>
        <v>Dialectica scalariella</v>
      </c>
    </row>
    <row r="2542" spans="1:4" x14ac:dyDescent="0.2">
      <c r="A2542" t="s">
        <v>6334</v>
      </c>
      <c r="B2542" t="s">
        <v>6604</v>
      </c>
      <c r="D2542" t="str">
        <f t="shared" si="47"/>
        <v>Phyllocnistis citrella</v>
      </c>
    </row>
    <row r="2543" spans="1:4" x14ac:dyDescent="0.2">
      <c r="A2543" t="s">
        <v>5311</v>
      </c>
      <c r="B2543" t="s">
        <v>5310</v>
      </c>
      <c r="D2543" t="str">
        <f t="shared" si="47"/>
        <v>Prays citri</v>
      </c>
    </row>
    <row r="2544" spans="1:4" x14ac:dyDescent="0.2">
      <c r="A2544" t="s">
        <v>3575</v>
      </c>
      <c r="B2544" t="s">
        <v>3574</v>
      </c>
      <c r="D2544" t="str">
        <f t="shared" si="47"/>
        <v>Anatrachyntis badia</v>
      </c>
    </row>
    <row r="2545" spans="1:4" x14ac:dyDescent="0.2">
      <c r="A2545" t="s">
        <v>3577</v>
      </c>
      <c r="B2545" t="s">
        <v>3576</v>
      </c>
      <c r="D2545" t="str">
        <f t="shared" si="47"/>
        <v>Anatrachyntis simplex</v>
      </c>
    </row>
    <row r="2546" spans="1:4" x14ac:dyDescent="0.2">
      <c r="A2546" t="s">
        <v>3549</v>
      </c>
      <c r="B2546" t="s">
        <v>3548</v>
      </c>
      <c r="D2546" t="str">
        <f t="shared" si="47"/>
        <v>Batrachedra parvulipunctella</v>
      </c>
    </row>
    <row r="2547" spans="1:4" x14ac:dyDescent="0.2">
      <c r="A2547" t="s">
        <v>3545</v>
      </c>
      <c r="B2547" t="s">
        <v>3544</v>
      </c>
      <c r="D2547" t="str">
        <f t="shared" si="47"/>
        <v>Stathmopoda diplaspis</v>
      </c>
    </row>
    <row r="2548" spans="1:4" x14ac:dyDescent="0.2">
      <c r="A2548" t="s">
        <v>6335</v>
      </c>
      <c r="B2548" t="s">
        <v>6605</v>
      </c>
      <c r="D2548" t="str">
        <f t="shared" si="47"/>
        <v>Stathmopoda auriferella</v>
      </c>
    </row>
    <row r="2549" spans="1:4" x14ac:dyDescent="0.2">
      <c r="A2549" t="s">
        <v>3607</v>
      </c>
      <c r="B2549" t="s">
        <v>3606</v>
      </c>
      <c r="D2549" t="str">
        <f t="shared" si="47"/>
        <v>Scythris sinensis</v>
      </c>
    </row>
    <row r="2550" spans="1:4" x14ac:dyDescent="0.2">
      <c r="A2550" t="s">
        <v>5185</v>
      </c>
      <c r="B2550" t="s">
        <v>5184</v>
      </c>
      <c r="D2550" t="str">
        <f t="shared" si="47"/>
        <v>Archips argyrospila</v>
      </c>
    </row>
    <row r="2551" spans="1:4" x14ac:dyDescent="0.2">
      <c r="A2551" t="s">
        <v>5187</v>
      </c>
      <c r="B2551" t="s">
        <v>5186</v>
      </c>
      <c r="D2551" t="str">
        <f t="shared" si="47"/>
        <v>Archips semiferanus</v>
      </c>
    </row>
    <row r="2552" spans="1:4" x14ac:dyDescent="0.2">
      <c r="A2552" t="s">
        <v>6336</v>
      </c>
      <c r="B2552" t="s">
        <v>2614</v>
      </c>
      <c r="C2552" t="s">
        <v>583</v>
      </c>
      <c r="D2552" t="str">
        <f t="shared" si="47"/>
        <v>Homona coffearia</v>
      </c>
    </row>
    <row r="2553" spans="1:4" x14ac:dyDescent="0.2">
      <c r="A2553" t="s">
        <v>4090</v>
      </c>
      <c r="B2553" t="s">
        <v>4089</v>
      </c>
      <c r="D2553" t="str">
        <f t="shared" si="47"/>
        <v>Clepsis coriacana</v>
      </c>
    </row>
    <row r="2554" spans="1:4" x14ac:dyDescent="0.2">
      <c r="A2554" t="s">
        <v>5206</v>
      </c>
      <c r="B2554" t="s">
        <v>2634</v>
      </c>
      <c r="C2554" t="s">
        <v>5207</v>
      </c>
      <c r="D2554" t="str">
        <f t="shared" si="47"/>
        <v>Epichoristodes acerbella</v>
      </c>
    </row>
    <row r="2555" spans="1:4" x14ac:dyDescent="0.2">
      <c r="A2555" t="s">
        <v>5211</v>
      </c>
      <c r="B2555" t="s">
        <v>5210</v>
      </c>
      <c r="D2555" t="str">
        <f t="shared" si="47"/>
        <v>Adoxophyes privatana</v>
      </c>
    </row>
    <row r="2556" spans="1:4" x14ac:dyDescent="0.2">
      <c r="A2556" t="s">
        <v>5225</v>
      </c>
      <c r="B2556" t="s">
        <v>5224</v>
      </c>
      <c r="D2556" t="str">
        <f t="shared" si="47"/>
        <v>Platynota rostrana</v>
      </c>
    </row>
    <row r="2557" spans="1:4" x14ac:dyDescent="0.2">
      <c r="A2557" t="s">
        <v>5230</v>
      </c>
      <c r="B2557" t="s">
        <v>2652</v>
      </c>
      <c r="D2557" t="str">
        <f t="shared" si="47"/>
        <v>Cnephasia gueneana</v>
      </c>
    </row>
    <row r="2558" spans="1:4" x14ac:dyDescent="0.2">
      <c r="A2558" t="s">
        <v>6337</v>
      </c>
      <c r="B2558" t="s">
        <v>6606</v>
      </c>
      <c r="C2558" t="s">
        <v>6504</v>
      </c>
      <c r="D2558" t="str">
        <f t="shared" si="47"/>
        <v>Pseudococcyx tessulatana</v>
      </c>
    </row>
    <row r="2559" spans="1:4" x14ac:dyDescent="0.2">
      <c r="A2559" t="s">
        <v>6044</v>
      </c>
      <c r="B2559" t="s">
        <v>6043</v>
      </c>
      <c r="C2559" t="s">
        <v>6045</v>
      </c>
      <c r="D2559" t="str">
        <f t="shared" si="47"/>
        <v>Cydia deshaisiana</v>
      </c>
    </row>
    <row r="2560" spans="1:4" x14ac:dyDescent="0.2">
      <c r="A2560" t="s">
        <v>6056</v>
      </c>
      <c r="B2560" t="s">
        <v>6055</v>
      </c>
      <c r="D2560" t="str">
        <f t="shared" si="47"/>
        <v>Cydia injectiva</v>
      </c>
    </row>
    <row r="2561" spans="1:4" x14ac:dyDescent="0.2">
      <c r="A2561" t="s">
        <v>5835</v>
      </c>
      <c r="B2561" t="s">
        <v>5354</v>
      </c>
      <c r="C2561" t="s">
        <v>5836</v>
      </c>
      <c r="D2561" t="str">
        <f t="shared" si="47"/>
        <v>Thaumatotibia leucotreta</v>
      </c>
    </row>
    <row r="2562" spans="1:4" x14ac:dyDescent="0.2">
      <c r="A2562" t="s">
        <v>6338</v>
      </c>
      <c r="B2562" t="s">
        <v>5387</v>
      </c>
      <c r="C2562" t="s">
        <v>5875</v>
      </c>
      <c r="D2562" t="str">
        <f t="shared" si="47"/>
        <v>Grapholita molesta</v>
      </c>
    </row>
    <row r="2563" spans="1:4" x14ac:dyDescent="0.2">
      <c r="A2563" t="s">
        <v>6339</v>
      </c>
      <c r="B2563" t="s">
        <v>6607</v>
      </c>
      <c r="C2563" t="s">
        <v>6505</v>
      </c>
      <c r="D2563" t="str">
        <f t="shared" si="47"/>
        <v>Paysandisia archon</v>
      </c>
    </row>
    <row r="2564" spans="1:4" x14ac:dyDescent="0.2">
      <c r="A2564" t="s">
        <v>6340</v>
      </c>
      <c r="B2564" t="s">
        <v>6608</v>
      </c>
      <c r="C2564" t="s">
        <v>6506</v>
      </c>
      <c r="D2564" t="str">
        <f t="shared" ref="D2564:D2627" si="48">A2564</f>
        <v>Phobetron hipparchia</v>
      </c>
    </row>
    <row r="2565" spans="1:4" x14ac:dyDescent="0.2">
      <c r="A2565" t="s">
        <v>6341</v>
      </c>
      <c r="B2565" t="s">
        <v>6609</v>
      </c>
      <c r="C2565" t="s">
        <v>6507</v>
      </c>
      <c r="D2565" t="str">
        <f t="shared" si="48"/>
        <v>Acharia stimulea</v>
      </c>
    </row>
    <row r="2566" spans="1:4" x14ac:dyDescent="0.2">
      <c r="A2566" t="s">
        <v>6342</v>
      </c>
      <c r="B2566" t="s">
        <v>6610</v>
      </c>
      <c r="C2566" t="s">
        <v>6508</v>
      </c>
      <c r="D2566" t="str">
        <f t="shared" si="48"/>
        <v>Pryeria sinica</v>
      </c>
    </row>
    <row r="2567" spans="1:4" x14ac:dyDescent="0.2">
      <c r="A2567" t="s">
        <v>698</v>
      </c>
      <c r="B2567" t="s">
        <v>697</v>
      </c>
      <c r="D2567" t="str">
        <f t="shared" si="48"/>
        <v>Telchines vialis</v>
      </c>
    </row>
    <row r="2568" spans="1:4" x14ac:dyDescent="0.2">
      <c r="A2568" t="s">
        <v>6343</v>
      </c>
      <c r="B2568" t="s">
        <v>6611</v>
      </c>
      <c r="C2568" t="s">
        <v>6509</v>
      </c>
      <c r="D2568" t="str">
        <f t="shared" si="48"/>
        <v>Zerynthia rumina</v>
      </c>
    </row>
    <row r="2569" spans="1:4" x14ac:dyDescent="0.2">
      <c r="A2569" t="s">
        <v>6344</v>
      </c>
      <c r="B2569" t="s">
        <v>6612</v>
      </c>
      <c r="C2569" t="s">
        <v>6510</v>
      </c>
      <c r="D2569" t="str">
        <f t="shared" si="48"/>
        <v>Zerynthia polyxena</v>
      </c>
    </row>
    <row r="2570" spans="1:4" x14ac:dyDescent="0.2">
      <c r="A2570" t="s">
        <v>6345</v>
      </c>
      <c r="B2570" t="s">
        <v>6613</v>
      </c>
      <c r="C2570" t="s">
        <v>6511</v>
      </c>
      <c r="D2570" t="str">
        <f t="shared" si="48"/>
        <v>Parnassius phoebus</v>
      </c>
    </row>
    <row r="2571" spans="1:4" x14ac:dyDescent="0.2">
      <c r="A2571" t="s">
        <v>6346</v>
      </c>
      <c r="B2571" t="s">
        <v>6614</v>
      </c>
      <c r="C2571" t="s">
        <v>6512</v>
      </c>
      <c r="D2571" t="str">
        <f t="shared" si="48"/>
        <v>Papilio glaucus</v>
      </c>
    </row>
    <row r="2572" spans="1:4" x14ac:dyDescent="0.2">
      <c r="A2572" t="s">
        <v>6347</v>
      </c>
      <c r="B2572" t="s">
        <v>6615</v>
      </c>
      <c r="C2572" t="s">
        <v>6513</v>
      </c>
      <c r="D2572" t="str">
        <f t="shared" si="48"/>
        <v>Carcharodus alceae</v>
      </c>
    </row>
    <row r="2573" spans="1:4" x14ac:dyDescent="0.2">
      <c r="A2573" t="s">
        <v>6348</v>
      </c>
      <c r="B2573" t="s">
        <v>6616</v>
      </c>
      <c r="C2573" t="s">
        <v>6514</v>
      </c>
      <c r="D2573" t="str">
        <f t="shared" si="48"/>
        <v>Pyrgus armoricanus</v>
      </c>
    </row>
    <row r="2574" spans="1:4" x14ac:dyDescent="0.2">
      <c r="A2574" t="s">
        <v>6349</v>
      </c>
      <c r="B2574" t="s">
        <v>5246</v>
      </c>
      <c r="C2574" t="s">
        <v>5247</v>
      </c>
      <c r="D2574" t="str">
        <f t="shared" si="48"/>
        <v>Hylephila phyleus</v>
      </c>
    </row>
    <row r="2575" spans="1:4" x14ac:dyDescent="0.2">
      <c r="A2575" t="s">
        <v>6350</v>
      </c>
      <c r="B2575" t="s">
        <v>6617</v>
      </c>
      <c r="D2575" t="str">
        <f t="shared" si="48"/>
        <v>Saliana longirostris</v>
      </c>
    </row>
    <row r="2576" spans="1:4" x14ac:dyDescent="0.2">
      <c r="A2576" t="s">
        <v>6351</v>
      </c>
      <c r="B2576" t="s">
        <v>6618</v>
      </c>
      <c r="C2576" t="s">
        <v>6515</v>
      </c>
      <c r="D2576" t="str">
        <f t="shared" si="48"/>
        <v>Lasiommata maera</v>
      </c>
    </row>
    <row r="2577" spans="1:4" x14ac:dyDescent="0.2">
      <c r="A2577" t="s">
        <v>6352</v>
      </c>
      <c r="B2577" t="s">
        <v>6619</v>
      </c>
      <c r="C2577" t="s">
        <v>6516</v>
      </c>
      <c r="D2577" t="str">
        <f t="shared" si="48"/>
        <v>Erebia alberganus</v>
      </c>
    </row>
    <row r="2578" spans="1:4" x14ac:dyDescent="0.2">
      <c r="A2578" t="s">
        <v>6353</v>
      </c>
      <c r="B2578" t="s">
        <v>6620</v>
      </c>
      <c r="C2578" t="s">
        <v>6517</v>
      </c>
      <c r="D2578" t="str">
        <f t="shared" si="48"/>
        <v>Hipparchia fagi</v>
      </c>
    </row>
    <row r="2579" spans="1:4" x14ac:dyDescent="0.2">
      <c r="A2579" t="s">
        <v>6354</v>
      </c>
      <c r="B2579" t="s">
        <v>6621</v>
      </c>
      <c r="C2579" t="s">
        <v>6518</v>
      </c>
      <c r="D2579" t="str">
        <f t="shared" si="48"/>
        <v>Arethusana arethusa</v>
      </c>
    </row>
    <row r="2580" spans="1:4" x14ac:dyDescent="0.2">
      <c r="A2580" t="s">
        <v>6355</v>
      </c>
      <c r="B2580" t="s">
        <v>6622</v>
      </c>
      <c r="C2580" t="s">
        <v>6519</v>
      </c>
      <c r="D2580" t="str">
        <f t="shared" si="48"/>
        <v>Chazara briseis</v>
      </c>
    </row>
    <row r="2581" spans="1:4" x14ac:dyDescent="0.2">
      <c r="A2581" t="s">
        <v>6356</v>
      </c>
      <c r="B2581" t="s">
        <v>6623</v>
      </c>
      <c r="C2581" t="s">
        <v>6520</v>
      </c>
      <c r="D2581" t="str">
        <f t="shared" si="48"/>
        <v>Caligo illioneus</v>
      </c>
    </row>
    <row r="2582" spans="1:4" x14ac:dyDescent="0.2">
      <c r="A2582" t="s">
        <v>6357</v>
      </c>
      <c r="B2582" t="s">
        <v>6624</v>
      </c>
      <c r="C2582" t="s">
        <v>6521</v>
      </c>
      <c r="D2582" t="str">
        <f t="shared" si="48"/>
        <v>Opsiphanes tamarindi</v>
      </c>
    </row>
    <row r="2583" spans="1:4" x14ac:dyDescent="0.2">
      <c r="A2583" t="s">
        <v>6358</v>
      </c>
      <c r="B2583" t="s">
        <v>6625</v>
      </c>
      <c r="C2583" t="s">
        <v>6522</v>
      </c>
      <c r="D2583" t="str">
        <f t="shared" si="48"/>
        <v>Opsiphanes cassiae</v>
      </c>
    </row>
    <row r="2584" spans="1:4" x14ac:dyDescent="0.2">
      <c r="A2584" t="s">
        <v>6359</v>
      </c>
      <c r="B2584" t="s">
        <v>6626</v>
      </c>
      <c r="C2584" t="s">
        <v>6523</v>
      </c>
      <c r="D2584" t="str">
        <f t="shared" si="48"/>
        <v>Dryas julia</v>
      </c>
    </row>
    <row r="2585" spans="1:4" x14ac:dyDescent="0.2">
      <c r="A2585" t="s">
        <v>6360</v>
      </c>
      <c r="B2585" t="s">
        <v>6627</v>
      </c>
      <c r="C2585" t="s">
        <v>6524</v>
      </c>
      <c r="D2585" t="str">
        <f t="shared" si="48"/>
        <v>Boloria dia</v>
      </c>
    </row>
    <row r="2586" spans="1:4" x14ac:dyDescent="0.2">
      <c r="A2586" t="s">
        <v>6361</v>
      </c>
      <c r="B2586" t="s">
        <v>6628</v>
      </c>
      <c r="C2586" t="s">
        <v>6525</v>
      </c>
      <c r="D2586" t="str">
        <f t="shared" si="48"/>
        <v>Argynnis cybele</v>
      </c>
    </row>
    <row r="2587" spans="1:4" x14ac:dyDescent="0.2">
      <c r="A2587" t="s">
        <v>6362</v>
      </c>
      <c r="B2587" t="s">
        <v>6629</v>
      </c>
      <c r="C2587" t="s">
        <v>6526</v>
      </c>
      <c r="D2587" t="str">
        <f t="shared" si="48"/>
        <v>Colobura dirce</v>
      </c>
    </row>
    <row r="2588" spans="1:4" x14ac:dyDescent="0.2">
      <c r="A2588" t="s">
        <v>6363</v>
      </c>
      <c r="B2588" t="s">
        <v>6630</v>
      </c>
      <c r="C2588" t="s">
        <v>6527</v>
      </c>
      <c r="D2588" t="str">
        <f t="shared" si="48"/>
        <v>Vanessa indica</v>
      </c>
    </row>
    <row r="2589" spans="1:4" x14ac:dyDescent="0.2">
      <c r="A2589" t="s">
        <v>6364</v>
      </c>
      <c r="B2589" t="s">
        <v>6631</v>
      </c>
      <c r="C2589" t="s">
        <v>6528</v>
      </c>
      <c r="D2589" t="str">
        <f t="shared" si="48"/>
        <v>Hypanartia lethe</v>
      </c>
    </row>
    <row r="2590" spans="1:4" x14ac:dyDescent="0.2">
      <c r="A2590" t="s">
        <v>6365</v>
      </c>
      <c r="B2590" t="s">
        <v>6632</v>
      </c>
      <c r="C2590" t="s">
        <v>6529</v>
      </c>
      <c r="D2590" t="str">
        <f t="shared" si="48"/>
        <v>Junonia oenone</v>
      </c>
    </row>
    <row r="2591" spans="1:4" x14ac:dyDescent="0.2">
      <c r="A2591" t="s">
        <v>6366</v>
      </c>
      <c r="B2591" t="s">
        <v>6633</v>
      </c>
      <c r="C2591" t="s">
        <v>6530</v>
      </c>
      <c r="D2591" t="str">
        <f t="shared" si="48"/>
        <v>Lycaena tityrus</v>
      </c>
    </row>
    <row r="2592" spans="1:4" x14ac:dyDescent="0.2">
      <c r="A2592" t="s">
        <v>6367</v>
      </c>
      <c r="B2592" t="s">
        <v>6634</v>
      </c>
      <c r="C2592" t="s">
        <v>6531</v>
      </c>
      <c r="D2592" t="str">
        <f t="shared" si="48"/>
        <v>Lycaena alciphron gordius</v>
      </c>
    </row>
    <row r="2593" spans="1:4" x14ac:dyDescent="0.2">
      <c r="A2593" t="s">
        <v>6368</v>
      </c>
      <c r="B2593" t="s">
        <v>6635</v>
      </c>
      <c r="C2593" t="s">
        <v>6532</v>
      </c>
      <c r="D2593" t="str">
        <f t="shared" si="48"/>
        <v>Strymon melinus</v>
      </c>
    </row>
    <row r="2594" spans="1:4" x14ac:dyDescent="0.2">
      <c r="A2594" t="s">
        <v>5634</v>
      </c>
      <c r="B2594" t="s">
        <v>6636</v>
      </c>
      <c r="C2594" t="s">
        <v>5633</v>
      </c>
      <c r="D2594" t="str">
        <f t="shared" si="48"/>
        <v>Cacyreus marshalli</v>
      </c>
    </row>
    <row r="2595" spans="1:4" x14ac:dyDescent="0.2">
      <c r="A2595" t="s">
        <v>5626</v>
      </c>
      <c r="B2595" t="s">
        <v>5624</v>
      </c>
      <c r="C2595" t="s">
        <v>5625</v>
      </c>
      <c r="D2595" t="str">
        <f t="shared" si="48"/>
        <v>Glaucopsyche alexis</v>
      </c>
    </row>
    <row r="2596" spans="1:4" x14ac:dyDescent="0.2">
      <c r="A2596" t="s">
        <v>6369</v>
      </c>
      <c r="B2596" t="s">
        <v>1240</v>
      </c>
      <c r="D2596" t="str">
        <f t="shared" si="48"/>
        <v>Aphomia sabella</v>
      </c>
    </row>
    <row r="2597" spans="1:4" x14ac:dyDescent="0.2">
      <c r="A2597" t="s">
        <v>3096</v>
      </c>
      <c r="B2597" t="s">
        <v>1243</v>
      </c>
      <c r="D2597" t="str">
        <f t="shared" si="48"/>
        <v>Cryptoblabes gnidiella</v>
      </c>
    </row>
    <row r="2598" spans="1:4" x14ac:dyDescent="0.2">
      <c r="A2598" t="s">
        <v>3105</v>
      </c>
      <c r="B2598" t="s">
        <v>1257</v>
      </c>
      <c r="D2598" t="str">
        <f t="shared" si="48"/>
        <v>Selagia argyrella</v>
      </c>
    </row>
    <row r="2599" spans="1:4" x14ac:dyDescent="0.2">
      <c r="A2599" t="s">
        <v>6370</v>
      </c>
      <c r="B2599" t="s">
        <v>6637</v>
      </c>
      <c r="D2599" t="str">
        <f t="shared" si="48"/>
        <v>Ceutholopha isidis</v>
      </c>
    </row>
    <row r="2600" spans="1:4" x14ac:dyDescent="0.2">
      <c r="A2600" t="s">
        <v>3136</v>
      </c>
      <c r="B2600" t="s">
        <v>1275</v>
      </c>
      <c r="D2600" t="str">
        <f t="shared" si="48"/>
        <v>Mussidia nigrivenella</v>
      </c>
    </row>
    <row r="2601" spans="1:4" x14ac:dyDescent="0.2">
      <c r="A2601" t="s">
        <v>3143</v>
      </c>
      <c r="B2601" t="s">
        <v>1280</v>
      </c>
      <c r="D2601" t="str">
        <f t="shared" si="48"/>
        <v>Euzophera osseatella</v>
      </c>
    </row>
    <row r="2602" spans="1:4" x14ac:dyDescent="0.2">
      <c r="A2602" t="s">
        <v>3073</v>
      </c>
      <c r="B2602" t="s">
        <v>1228</v>
      </c>
      <c r="C2602" t="s">
        <v>3074</v>
      </c>
      <c r="D2602" t="str">
        <f t="shared" si="48"/>
        <v>Pyralis pictalis</v>
      </c>
    </row>
    <row r="2603" spans="1:4" x14ac:dyDescent="0.2">
      <c r="A2603" t="s">
        <v>3072</v>
      </c>
      <c r="B2603" t="s">
        <v>1227</v>
      </c>
      <c r="D2603" t="str">
        <f t="shared" si="48"/>
        <v>Pyralis manihotalis</v>
      </c>
    </row>
    <row r="2604" spans="1:4" x14ac:dyDescent="0.2">
      <c r="A2604" t="s">
        <v>6371</v>
      </c>
      <c r="B2604" t="s">
        <v>1231</v>
      </c>
      <c r="C2604" t="s">
        <v>3079</v>
      </c>
      <c r="D2604" t="str">
        <f t="shared" si="48"/>
        <v>Aglossa dimidiatus</v>
      </c>
    </row>
    <row r="2605" spans="1:4" x14ac:dyDescent="0.2">
      <c r="A2605" t="s">
        <v>3080</v>
      </c>
      <c r="B2605" t="s">
        <v>1232</v>
      </c>
      <c r="D2605" t="str">
        <f t="shared" si="48"/>
        <v>Aglossa ocellalis</v>
      </c>
    </row>
    <row r="2606" spans="1:4" x14ac:dyDescent="0.2">
      <c r="A2606" t="s">
        <v>3083</v>
      </c>
      <c r="B2606" t="s">
        <v>3082</v>
      </c>
      <c r="D2606" t="str">
        <f t="shared" si="48"/>
        <v>Endotricha consobrinalis</v>
      </c>
    </row>
    <row r="2607" spans="1:4" x14ac:dyDescent="0.2">
      <c r="A2607" t="s">
        <v>6372</v>
      </c>
      <c r="B2607" t="s">
        <v>1216</v>
      </c>
      <c r="D2607" t="str">
        <f t="shared" si="48"/>
        <v>Pleuroptya aegrotalis</v>
      </c>
    </row>
    <row r="2608" spans="1:4" x14ac:dyDescent="0.2">
      <c r="A2608" t="s">
        <v>415</v>
      </c>
      <c r="B2608" t="s">
        <v>414</v>
      </c>
      <c r="D2608" t="str">
        <f t="shared" si="48"/>
        <v>Diasemia accalis</v>
      </c>
    </row>
    <row r="2609" spans="1:4" x14ac:dyDescent="0.2">
      <c r="A2609" t="s">
        <v>3061</v>
      </c>
      <c r="B2609" t="s">
        <v>1218</v>
      </c>
      <c r="C2609" t="s">
        <v>6533</v>
      </c>
      <c r="D2609" t="str">
        <f t="shared" si="48"/>
        <v>Diaphania indica</v>
      </c>
    </row>
    <row r="2610" spans="1:4" x14ac:dyDescent="0.2">
      <c r="A2610" t="s">
        <v>693</v>
      </c>
      <c r="B2610" t="s">
        <v>692</v>
      </c>
      <c r="D2610" t="str">
        <f t="shared" si="48"/>
        <v>Conogethes punctiferalis</v>
      </c>
    </row>
    <row r="2611" spans="1:4" x14ac:dyDescent="0.2">
      <c r="A2611" t="s">
        <v>3063</v>
      </c>
      <c r="B2611" t="s">
        <v>1220</v>
      </c>
      <c r="D2611" t="str">
        <f t="shared" si="48"/>
        <v>Leucinodes vagans</v>
      </c>
    </row>
    <row r="2612" spans="1:4" x14ac:dyDescent="0.2">
      <c r="A2612" t="s">
        <v>3065</v>
      </c>
      <c r="B2612" t="s">
        <v>3064</v>
      </c>
      <c r="D2612" t="str">
        <f t="shared" si="48"/>
        <v>Leucinodes orbonalis</v>
      </c>
    </row>
    <row r="2613" spans="1:4" x14ac:dyDescent="0.2">
      <c r="A2613" t="s">
        <v>691</v>
      </c>
      <c r="B2613" t="s">
        <v>1221</v>
      </c>
      <c r="D2613" t="str">
        <f t="shared" si="48"/>
        <v>Sceliodes laisalis</v>
      </c>
    </row>
    <row r="2614" spans="1:4" x14ac:dyDescent="0.2">
      <c r="A2614" t="s">
        <v>6373</v>
      </c>
      <c r="B2614" t="s">
        <v>6638</v>
      </c>
      <c r="D2614" t="str">
        <f t="shared" si="48"/>
        <v>Eustixia pupula</v>
      </c>
    </row>
    <row r="2615" spans="1:4" x14ac:dyDescent="0.2">
      <c r="A2615" t="s">
        <v>684</v>
      </c>
      <c r="B2615" t="s">
        <v>683</v>
      </c>
      <c r="D2615" t="str">
        <f t="shared" si="48"/>
        <v>Euchromius cambridgei</v>
      </c>
    </row>
    <row r="2616" spans="1:4" x14ac:dyDescent="0.2">
      <c r="A2616" t="s">
        <v>3182</v>
      </c>
      <c r="B2616" t="s">
        <v>5433</v>
      </c>
      <c r="D2616" t="str">
        <f t="shared" si="48"/>
        <v>Crambus leucoschalis</v>
      </c>
    </row>
    <row r="2617" spans="1:4" x14ac:dyDescent="0.2">
      <c r="A2617" t="s">
        <v>1716</v>
      </c>
      <c r="B2617" t="s">
        <v>5484</v>
      </c>
      <c r="D2617" t="str">
        <f t="shared" si="48"/>
        <v>Elophila difflualis</v>
      </c>
    </row>
    <row r="2618" spans="1:4" x14ac:dyDescent="0.2">
      <c r="A2618" t="s">
        <v>1717</v>
      </c>
      <c r="B2618" t="s">
        <v>5485</v>
      </c>
      <c r="D2618" t="str">
        <f t="shared" si="48"/>
        <v>Elophila melagynalis</v>
      </c>
    </row>
    <row r="2619" spans="1:4" x14ac:dyDescent="0.2">
      <c r="A2619" t="s">
        <v>1719</v>
      </c>
      <c r="B2619" t="s">
        <v>1718</v>
      </c>
      <c r="D2619" t="str">
        <f t="shared" si="48"/>
        <v>Elophila manilensis</v>
      </c>
    </row>
    <row r="2620" spans="1:4" x14ac:dyDescent="0.2">
      <c r="A2620" t="s">
        <v>6374</v>
      </c>
      <c r="B2620" t="s">
        <v>5493</v>
      </c>
      <c r="D2620" t="str">
        <f t="shared" si="48"/>
        <v>Elophila obliteralis</v>
      </c>
    </row>
    <row r="2621" spans="1:4" x14ac:dyDescent="0.2">
      <c r="A2621" t="s">
        <v>2169</v>
      </c>
      <c r="B2621" t="s">
        <v>5489</v>
      </c>
      <c r="D2621" t="str">
        <f t="shared" si="48"/>
        <v>Parapoynx diminutalis</v>
      </c>
    </row>
    <row r="2622" spans="1:4" x14ac:dyDescent="0.2">
      <c r="A2622" t="s">
        <v>2171</v>
      </c>
      <c r="B2622" t="s">
        <v>2170</v>
      </c>
      <c r="D2622" t="str">
        <f t="shared" si="48"/>
        <v>Parapoynx fluctuosalis</v>
      </c>
    </row>
    <row r="2623" spans="1:4" x14ac:dyDescent="0.2">
      <c r="A2623" t="s">
        <v>2173</v>
      </c>
      <c r="B2623" t="s">
        <v>2172</v>
      </c>
      <c r="D2623" t="str">
        <f t="shared" si="48"/>
        <v>Parapoynx crisonalis</v>
      </c>
    </row>
    <row r="2624" spans="1:4" x14ac:dyDescent="0.2">
      <c r="A2624" t="s">
        <v>1722</v>
      </c>
      <c r="B2624" t="s">
        <v>5487</v>
      </c>
      <c r="D2624" t="str">
        <f t="shared" si="48"/>
        <v>Parapoynx obscuralis</v>
      </c>
    </row>
    <row r="2625" spans="1:4" x14ac:dyDescent="0.2">
      <c r="A2625" t="s">
        <v>6375</v>
      </c>
      <c r="B2625" t="s">
        <v>5491</v>
      </c>
      <c r="D2625" t="str">
        <f t="shared" si="48"/>
        <v>Parapoynx bilinealis</v>
      </c>
    </row>
    <row r="2626" spans="1:4" x14ac:dyDescent="0.2">
      <c r="A2626" t="s">
        <v>6376</v>
      </c>
      <c r="B2626" t="s">
        <v>2175</v>
      </c>
      <c r="D2626" t="str">
        <f t="shared" si="48"/>
        <v>Parapoynx polydectalis</v>
      </c>
    </row>
    <row r="2627" spans="1:4" x14ac:dyDescent="0.2">
      <c r="A2627" t="s">
        <v>2174</v>
      </c>
      <c r="B2627" t="s">
        <v>5490</v>
      </c>
      <c r="D2627" t="str">
        <f t="shared" si="48"/>
        <v>Agassiziella angulipennis</v>
      </c>
    </row>
    <row r="2628" spans="1:4" x14ac:dyDescent="0.2">
      <c r="A2628" t="s">
        <v>6377</v>
      </c>
      <c r="B2628" t="s">
        <v>6639</v>
      </c>
      <c r="C2628" t="s">
        <v>6534</v>
      </c>
      <c r="D2628" t="str">
        <f t="shared" ref="D2628:D2682" si="49">A2628</f>
        <v>Lacosoma chiridota</v>
      </c>
    </row>
    <row r="2629" spans="1:4" x14ac:dyDescent="0.2">
      <c r="A2629" t="s">
        <v>3398</v>
      </c>
      <c r="B2629" t="s">
        <v>3397</v>
      </c>
      <c r="C2629" t="s">
        <v>3399</v>
      </c>
      <c r="D2629" t="str">
        <f t="shared" si="49"/>
        <v>Saturnia pyri</v>
      </c>
    </row>
    <row r="2630" spans="1:4" x14ac:dyDescent="0.2">
      <c r="A2630" t="s">
        <v>1460</v>
      </c>
      <c r="B2630" t="s">
        <v>2331</v>
      </c>
      <c r="C2630" t="s">
        <v>6535</v>
      </c>
      <c r="D2630" t="str">
        <f t="shared" si="49"/>
        <v>Agrius cingulata</v>
      </c>
    </row>
    <row r="2631" spans="1:4" x14ac:dyDescent="0.2">
      <c r="A2631" t="s">
        <v>1465</v>
      </c>
      <c r="B2631" t="s">
        <v>2334</v>
      </c>
      <c r="C2631" t="s">
        <v>6536</v>
      </c>
      <c r="D2631" t="str">
        <f t="shared" si="49"/>
        <v>Manduca quinquemaculatus</v>
      </c>
    </row>
    <row r="2632" spans="1:4" x14ac:dyDescent="0.2">
      <c r="A2632" t="s">
        <v>1468</v>
      </c>
      <c r="B2632" t="s">
        <v>1467</v>
      </c>
      <c r="C2632" t="s">
        <v>1469</v>
      </c>
      <c r="D2632" t="str">
        <f t="shared" si="49"/>
        <v>Manduca rustica</v>
      </c>
    </row>
    <row r="2633" spans="1:4" x14ac:dyDescent="0.2">
      <c r="A2633" t="s">
        <v>1466</v>
      </c>
      <c r="B2633" t="s">
        <v>2335</v>
      </c>
      <c r="C2633" t="s">
        <v>6537</v>
      </c>
      <c r="D2633" t="str">
        <f t="shared" si="49"/>
        <v>Manduca sexta</v>
      </c>
    </row>
    <row r="2634" spans="1:4" x14ac:dyDescent="0.2">
      <c r="A2634" t="s">
        <v>1472</v>
      </c>
      <c r="B2634" t="s">
        <v>2337</v>
      </c>
      <c r="C2634" t="s">
        <v>1473</v>
      </c>
      <c r="D2634" t="str">
        <f t="shared" si="49"/>
        <v>Sphinx drupiferarum</v>
      </c>
    </row>
    <row r="2635" spans="1:4" x14ac:dyDescent="0.2">
      <c r="A2635" t="s">
        <v>6378</v>
      </c>
      <c r="B2635" t="s">
        <v>6640</v>
      </c>
      <c r="C2635" t="s">
        <v>6538</v>
      </c>
      <c r="D2635" t="str">
        <f t="shared" si="49"/>
        <v>Daphnis hypothous</v>
      </c>
    </row>
    <row r="2636" spans="1:4" x14ac:dyDescent="0.2">
      <c r="A2636" t="s">
        <v>1197</v>
      </c>
      <c r="B2636" t="s">
        <v>2346</v>
      </c>
      <c r="C2636" t="s">
        <v>4099</v>
      </c>
      <c r="D2636" t="str">
        <f t="shared" si="49"/>
        <v>Hyles nicaea</v>
      </c>
    </row>
    <row r="2637" spans="1:4" x14ac:dyDescent="0.2">
      <c r="A2637" t="s">
        <v>4100</v>
      </c>
      <c r="B2637" t="s">
        <v>2347</v>
      </c>
      <c r="C2637" t="s">
        <v>4101</v>
      </c>
      <c r="D2637" t="str">
        <f t="shared" si="49"/>
        <v>Hyles hippophaes</v>
      </c>
    </row>
    <row r="2638" spans="1:4" x14ac:dyDescent="0.2">
      <c r="A2638" t="s">
        <v>4105</v>
      </c>
      <c r="B2638" t="s">
        <v>4104</v>
      </c>
      <c r="C2638" t="s">
        <v>5263</v>
      </c>
      <c r="D2638" t="str">
        <f t="shared" si="49"/>
        <v>Hyles lineata</v>
      </c>
    </row>
    <row r="2639" spans="1:4" x14ac:dyDescent="0.2">
      <c r="A2639" t="s">
        <v>6379</v>
      </c>
      <c r="B2639" t="s">
        <v>6641</v>
      </c>
      <c r="D2639" t="str">
        <f t="shared" si="49"/>
        <v>Idaea elongaria</v>
      </c>
    </row>
    <row r="2640" spans="1:4" x14ac:dyDescent="0.2">
      <c r="A2640" t="s">
        <v>185</v>
      </c>
      <c r="B2640" t="s">
        <v>1489</v>
      </c>
      <c r="C2640" t="s">
        <v>186</v>
      </c>
      <c r="D2640" t="str">
        <f t="shared" si="49"/>
        <v>Idaea inquinata</v>
      </c>
    </row>
    <row r="2641" spans="1:4" x14ac:dyDescent="0.2">
      <c r="A2641" t="s">
        <v>3364</v>
      </c>
      <c r="B2641" t="s">
        <v>1486</v>
      </c>
      <c r="C2641" t="s">
        <v>3365</v>
      </c>
      <c r="D2641" t="str">
        <f t="shared" si="49"/>
        <v>Idaea laevigata</v>
      </c>
    </row>
    <row r="2642" spans="1:4" x14ac:dyDescent="0.2">
      <c r="A2642" t="s">
        <v>3354</v>
      </c>
      <c r="B2642" t="s">
        <v>1167</v>
      </c>
      <c r="C2642" t="s">
        <v>3355</v>
      </c>
      <c r="D2642" t="str">
        <f t="shared" si="49"/>
        <v>Scopula virgulata</v>
      </c>
    </row>
    <row r="2643" spans="1:4" x14ac:dyDescent="0.2">
      <c r="A2643" t="s">
        <v>6380</v>
      </c>
      <c r="B2643" t="s">
        <v>6642</v>
      </c>
      <c r="D2643" t="str">
        <f t="shared" si="49"/>
        <v>Scopula minorata</v>
      </c>
    </row>
    <row r="2644" spans="1:4" x14ac:dyDescent="0.2">
      <c r="A2644" t="s">
        <v>678</v>
      </c>
      <c r="B2644" t="s">
        <v>677</v>
      </c>
      <c r="C2644" t="s">
        <v>679</v>
      </c>
      <c r="D2644" t="str">
        <f t="shared" si="49"/>
        <v>Costaconvexa centrostrigaria</v>
      </c>
    </row>
    <row r="2645" spans="1:4" x14ac:dyDescent="0.2">
      <c r="A2645" t="s">
        <v>4540</v>
      </c>
      <c r="B2645" t="s">
        <v>4539</v>
      </c>
      <c r="C2645" t="s">
        <v>6539</v>
      </c>
      <c r="D2645" t="str">
        <f t="shared" si="49"/>
        <v>Eupithecia massiliata</v>
      </c>
    </row>
    <row r="2646" spans="1:4" x14ac:dyDescent="0.2">
      <c r="A2646" t="s">
        <v>4674</v>
      </c>
      <c r="B2646" t="s">
        <v>4673</v>
      </c>
      <c r="C2646" t="s">
        <v>6540</v>
      </c>
      <c r="D2646" t="str">
        <f t="shared" si="49"/>
        <v>Ennomos subsignaria</v>
      </c>
    </row>
    <row r="2647" spans="1:4" x14ac:dyDescent="0.2">
      <c r="A2647" t="s">
        <v>6381</v>
      </c>
      <c r="B2647" t="s">
        <v>6643</v>
      </c>
      <c r="C2647" t="s">
        <v>6541</v>
      </c>
      <c r="D2647" t="str">
        <f t="shared" si="49"/>
        <v>Menophra japygiaria</v>
      </c>
    </row>
    <row r="2648" spans="1:4" x14ac:dyDescent="0.2">
      <c r="A2648" t="s">
        <v>3417</v>
      </c>
      <c r="B2648" t="s">
        <v>1370</v>
      </c>
      <c r="C2648" t="s">
        <v>3418</v>
      </c>
      <c r="D2648" t="str">
        <f t="shared" si="49"/>
        <v>Chlorochlamys chloroleucaria</v>
      </c>
    </row>
    <row r="2649" spans="1:4" x14ac:dyDescent="0.2">
      <c r="A2649" t="s">
        <v>4710</v>
      </c>
      <c r="B2649" t="s">
        <v>1581</v>
      </c>
      <c r="C2649" t="s">
        <v>4711</v>
      </c>
      <c r="D2649" t="str">
        <f t="shared" si="49"/>
        <v>Anomis sabulifera</v>
      </c>
    </row>
    <row r="2650" spans="1:4" x14ac:dyDescent="0.2">
      <c r="A2650" t="s">
        <v>6382</v>
      </c>
      <c r="B2650" t="s">
        <v>6644</v>
      </c>
      <c r="C2650" t="s">
        <v>6542</v>
      </c>
      <c r="D2650" t="str">
        <f t="shared" si="49"/>
        <v>Dinumma deponens</v>
      </c>
    </row>
    <row r="2651" spans="1:4" x14ac:dyDescent="0.2">
      <c r="A2651" t="s">
        <v>4721</v>
      </c>
      <c r="B2651" t="s">
        <v>4720</v>
      </c>
      <c r="D2651" t="str">
        <f t="shared" si="49"/>
        <v>Orodesma apicina</v>
      </c>
    </row>
    <row r="2652" spans="1:4" x14ac:dyDescent="0.2">
      <c r="A2652" t="s">
        <v>4732</v>
      </c>
      <c r="B2652" t="s">
        <v>1591</v>
      </c>
      <c r="C2652" t="s">
        <v>4733</v>
      </c>
      <c r="D2652" t="str">
        <f t="shared" si="49"/>
        <v>Plathypena scabra</v>
      </c>
    </row>
    <row r="2653" spans="1:4" x14ac:dyDescent="0.2">
      <c r="A2653" t="s">
        <v>6383</v>
      </c>
      <c r="B2653" t="s">
        <v>6645</v>
      </c>
      <c r="C2653" t="s">
        <v>6543</v>
      </c>
      <c r="D2653" t="str">
        <f t="shared" si="49"/>
        <v>Empyreuma affinis</v>
      </c>
    </row>
    <row r="2654" spans="1:4" x14ac:dyDescent="0.2">
      <c r="A2654" t="s">
        <v>4954</v>
      </c>
      <c r="B2654" t="s">
        <v>2796</v>
      </c>
      <c r="C2654" t="s">
        <v>6544</v>
      </c>
      <c r="D2654" t="str">
        <f t="shared" si="49"/>
        <v>Antichloris viridis</v>
      </c>
    </row>
    <row r="2655" spans="1:4" x14ac:dyDescent="0.2">
      <c r="A2655" t="s">
        <v>4958</v>
      </c>
      <c r="B2655" t="s">
        <v>4957</v>
      </c>
      <c r="C2655" t="s">
        <v>4959</v>
      </c>
      <c r="D2655" t="str">
        <f t="shared" si="49"/>
        <v>Antichloris eriphia</v>
      </c>
    </row>
    <row r="2656" spans="1:4" x14ac:dyDescent="0.2">
      <c r="A2656" t="s">
        <v>4955</v>
      </c>
      <c r="B2656" t="s">
        <v>2797</v>
      </c>
      <c r="C2656" t="s">
        <v>4956</v>
      </c>
      <c r="D2656" t="str">
        <f t="shared" si="49"/>
        <v>Antichloris caca</v>
      </c>
    </row>
    <row r="2657" spans="1:4" x14ac:dyDescent="0.2">
      <c r="A2657" t="s">
        <v>6384</v>
      </c>
      <c r="B2657" t="s">
        <v>6646</v>
      </c>
      <c r="D2657" t="str">
        <f t="shared" si="49"/>
        <v>Antichloris steinbachi</v>
      </c>
    </row>
    <row r="2658" spans="1:4" x14ac:dyDescent="0.2">
      <c r="A2658" t="s">
        <v>4952</v>
      </c>
      <c r="B2658" t="s">
        <v>2795</v>
      </c>
      <c r="C2658" t="s">
        <v>4953</v>
      </c>
      <c r="D2658" t="str">
        <f t="shared" si="49"/>
        <v>Euchromia lethe</v>
      </c>
    </row>
    <row r="2659" spans="1:4" x14ac:dyDescent="0.2">
      <c r="A2659" t="s">
        <v>4939</v>
      </c>
      <c r="B2659" t="s">
        <v>2789</v>
      </c>
      <c r="C2659" t="s">
        <v>4940</v>
      </c>
      <c r="D2659" t="str">
        <f t="shared" si="49"/>
        <v>Pyrrharctia isabella</v>
      </c>
    </row>
    <row r="2660" spans="1:4" x14ac:dyDescent="0.2">
      <c r="A2660" t="s">
        <v>4941</v>
      </c>
      <c r="B2660" t="s">
        <v>2790</v>
      </c>
      <c r="D2660" t="str">
        <f t="shared" si="49"/>
        <v>Halysidota moeschleri</v>
      </c>
    </row>
    <row r="2661" spans="1:4" x14ac:dyDescent="0.2">
      <c r="A2661" t="s">
        <v>6385</v>
      </c>
      <c r="B2661" t="s">
        <v>6647</v>
      </c>
      <c r="C2661" t="s">
        <v>6545</v>
      </c>
      <c r="D2661" t="str">
        <f t="shared" si="49"/>
        <v>Apantesis phalerata</v>
      </c>
    </row>
    <row r="2662" spans="1:4" x14ac:dyDescent="0.2">
      <c r="A2662" t="s">
        <v>5762</v>
      </c>
      <c r="B2662" t="s">
        <v>5761</v>
      </c>
      <c r="D2662" t="str">
        <f t="shared" si="49"/>
        <v>Pericallia ricini</v>
      </c>
    </row>
    <row r="2663" spans="1:4" x14ac:dyDescent="0.2">
      <c r="A2663" t="s">
        <v>4948</v>
      </c>
      <c r="B2663" t="s">
        <v>4947</v>
      </c>
      <c r="C2663" t="s">
        <v>6546</v>
      </c>
      <c r="D2663" t="str">
        <f t="shared" si="49"/>
        <v>Hypercompe scribonia</v>
      </c>
    </row>
    <row r="2664" spans="1:4" x14ac:dyDescent="0.2">
      <c r="A2664" t="s">
        <v>1481</v>
      </c>
      <c r="B2664" t="s">
        <v>2782</v>
      </c>
      <c r="C2664" t="s">
        <v>1482</v>
      </c>
      <c r="D2664" t="str">
        <f t="shared" si="49"/>
        <v>Utetheisa bella</v>
      </c>
    </row>
    <row r="2665" spans="1:4" x14ac:dyDescent="0.2">
      <c r="A2665" t="s">
        <v>6386</v>
      </c>
      <c r="B2665" t="s">
        <v>6648</v>
      </c>
      <c r="C2665" t="s">
        <v>6547</v>
      </c>
      <c r="D2665" t="str">
        <f t="shared" si="49"/>
        <v>Utetheisa pulchelloides</v>
      </c>
    </row>
    <row r="2666" spans="1:4" x14ac:dyDescent="0.2">
      <c r="A2666" t="s">
        <v>6387</v>
      </c>
      <c r="B2666" t="s">
        <v>2793</v>
      </c>
      <c r="C2666" t="s">
        <v>4949</v>
      </c>
      <c r="D2666" t="str">
        <f t="shared" si="49"/>
        <v>Amata phegea</v>
      </c>
    </row>
    <row r="2667" spans="1:4" x14ac:dyDescent="0.2">
      <c r="A2667" t="s">
        <v>4950</v>
      </c>
      <c r="B2667" t="s">
        <v>2794</v>
      </c>
      <c r="C2667" t="s">
        <v>4951</v>
      </c>
      <c r="D2667" t="str">
        <f>A2667</f>
        <v>Dysauxes ancilla</v>
      </c>
    </row>
    <row r="2668" spans="1:4" x14ac:dyDescent="0.2">
      <c r="A2668" t="s">
        <v>6388</v>
      </c>
      <c r="B2668" t="s">
        <v>6649</v>
      </c>
      <c r="C2668" t="s">
        <v>6548</v>
      </c>
      <c r="D2668" t="str">
        <f>A2668</f>
        <v>Cisseps fulvicollis</v>
      </c>
    </row>
    <row r="2669" spans="1:4" x14ac:dyDescent="0.2">
      <c r="A2669" t="s">
        <v>4759</v>
      </c>
      <c r="B2669" t="s">
        <v>1603</v>
      </c>
      <c r="D2669" t="str">
        <f t="shared" si="49"/>
        <v>Eudryas staejohannis</v>
      </c>
    </row>
    <row r="2670" spans="1:4" x14ac:dyDescent="0.2">
      <c r="A2670" t="s">
        <v>6389</v>
      </c>
      <c r="B2670" t="s">
        <v>6650</v>
      </c>
      <c r="C2670" t="s">
        <v>6549</v>
      </c>
      <c r="D2670" t="str">
        <f t="shared" si="49"/>
        <v>Achaea janata</v>
      </c>
    </row>
    <row r="2671" spans="1:4" x14ac:dyDescent="0.2">
      <c r="A2671" t="s">
        <v>6390</v>
      </c>
      <c r="B2671" t="s">
        <v>6651</v>
      </c>
      <c r="D2671" t="str">
        <f t="shared" si="49"/>
        <v>Trigonodes lucasii</v>
      </c>
    </row>
    <row r="2672" spans="1:4" x14ac:dyDescent="0.2">
      <c r="A2672" t="s">
        <v>4700</v>
      </c>
      <c r="B2672" t="s">
        <v>4699</v>
      </c>
      <c r="D2672" t="str">
        <f t="shared" si="49"/>
        <v>Diphthera festiva</v>
      </c>
    </row>
    <row r="2673" spans="1:4" x14ac:dyDescent="0.2">
      <c r="A2673" t="s">
        <v>4705</v>
      </c>
      <c r="B2673" t="s">
        <v>1579</v>
      </c>
      <c r="C2673" t="s">
        <v>4706</v>
      </c>
      <c r="D2673" t="str">
        <f t="shared" si="49"/>
        <v>Synedoida grandirena</v>
      </c>
    </row>
    <row r="2674" spans="1:4" x14ac:dyDescent="0.2">
      <c r="A2674" t="s">
        <v>6391</v>
      </c>
      <c r="B2674" t="s">
        <v>6652</v>
      </c>
      <c r="C2674" t="s">
        <v>6550</v>
      </c>
      <c r="D2674" t="str">
        <f t="shared" si="49"/>
        <v>Ascalpha odorata</v>
      </c>
    </row>
    <row r="2675" spans="1:4" x14ac:dyDescent="0.2">
      <c r="A2675" t="s">
        <v>5802</v>
      </c>
      <c r="B2675" t="s">
        <v>5801</v>
      </c>
      <c r="C2675" t="s">
        <v>6551</v>
      </c>
      <c r="D2675" t="str">
        <f t="shared" si="49"/>
        <v>Pandesma robusta</v>
      </c>
    </row>
    <row r="2676" spans="1:4" x14ac:dyDescent="0.2">
      <c r="A2676" t="s">
        <v>5896</v>
      </c>
      <c r="B2676" t="s">
        <v>1570</v>
      </c>
      <c r="C2676" t="s">
        <v>5897</v>
      </c>
      <c r="D2676" t="str">
        <f t="shared" si="49"/>
        <v>Clytie illunaris</v>
      </c>
    </row>
    <row r="2677" spans="1:4" x14ac:dyDescent="0.2">
      <c r="A2677" t="s">
        <v>6392</v>
      </c>
      <c r="B2677" t="s">
        <v>5891</v>
      </c>
      <c r="C2677" t="s">
        <v>6552</v>
      </c>
      <c r="D2677" t="str">
        <f t="shared" si="49"/>
        <v>Catocala amatrix</v>
      </c>
    </row>
    <row r="2678" spans="1:4" x14ac:dyDescent="0.2">
      <c r="A2678" t="s">
        <v>6393</v>
      </c>
      <c r="B2678" t="s">
        <v>6653</v>
      </c>
      <c r="C2678" t="s">
        <v>6553</v>
      </c>
      <c r="D2678" t="str">
        <f t="shared" si="49"/>
        <v>Chrysodeixis eriosoma</v>
      </c>
    </row>
    <row r="2679" spans="1:4" x14ac:dyDescent="0.2">
      <c r="A2679" t="s">
        <v>6394</v>
      </c>
      <c r="B2679" t="s">
        <v>6654</v>
      </c>
      <c r="D2679" t="str">
        <f t="shared" si="49"/>
        <v>Argyrogramma signata</v>
      </c>
    </row>
    <row r="2680" spans="1:4" x14ac:dyDescent="0.2">
      <c r="A2680" t="s">
        <v>1126</v>
      </c>
      <c r="B2680" t="s">
        <v>1125</v>
      </c>
      <c r="C2680" t="s">
        <v>1127</v>
      </c>
      <c r="D2680" t="str">
        <f t="shared" si="49"/>
        <v>Pseudoplusia includens</v>
      </c>
    </row>
    <row r="2681" spans="1:4" x14ac:dyDescent="0.2">
      <c r="A2681" t="s">
        <v>1086</v>
      </c>
      <c r="B2681" t="s">
        <v>2957</v>
      </c>
      <c r="C2681" t="s">
        <v>1087</v>
      </c>
      <c r="D2681" t="str">
        <f t="shared" si="49"/>
        <v>Acontia aprica</v>
      </c>
    </row>
    <row r="2682" spans="1:4" x14ac:dyDescent="0.2">
      <c r="A2682" t="s">
        <v>1104</v>
      </c>
      <c r="B2682" t="s">
        <v>2965</v>
      </c>
      <c r="C2682" t="s">
        <v>1105</v>
      </c>
      <c r="D2682" t="str">
        <f t="shared" si="49"/>
        <v>Charadra deridens</v>
      </c>
    </row>
    <row r="2683" spans="1:4" x14ac:dyDescent="0.2">
      <c r="A2683" t="s">
        <v>1106</v>
      </c>
      <c r="B2683" t="s">
        <v>2966</v>
      </c>
      <c r="C2683" t="s">
        <v>1107</v>
      </c>
    </row>
    <row r="2684" spans="1:4" x14ac:dyDescent="0.2">
      <c r="A2684" t="s">
        <v>6395</v>
      </c>
      <c r="B2684" t="s">
        <v>6655</v>
      </c>
    </row>
    <row r="2685" spans="1:4" x14ac:dyDescent="0.2">
      <c r="A2685" t="s">
        <v>56</v>
      </c>
      <c r="B2685" t="s">
        <v>55</v>
      </c>
      <c r="C2685" t="s">
        <v>6554</v>
      </c>
    </row>
    <row r="2686" spans="1:4" x14ac:dyDescent="0.2">
      <c r="A2686" t="s">
        <v>6396</v>
      </c>
      <c r="B2686" t="s">
        <v>2933</v>
      </c>
      <c r="C2686" t="s">
        <v>5988</v>
      </c>
    </row>
    <row r="2687" spans="1:4" x14ac:dyDescent="0.2">
      <c r="A2687" t="s">
        <v>5978</v>
      </c>
      <c r="B2687" t="s">
        <v>5977</v>
      </c>
      <c r="C2687" t="s">
        <v>6555</v>
      </c>
    </row>
    <row r="2688" spans="1:4" x14ac:dyDescent="0.2">
      <c r="A2688" t="s">
        <v>5976</v>
      </c>
      <c r="B2688" t="s">
        <v>5975</v>
      </c>
      <c r="C2688" t="s">
        <v>6556</v>
      </c>
    </row>
    <row r="2689" spans="1:3" x14ac:dyDescent="0.2">
      <c r="A2689" s="2"/>
      <c r="B2689" s="2" t="s">
        <v>6656</v>
      </c>
      <c r="C2689" s="2" t="s">
        <v>6557</v>
      </c>
    </row>
    <row r="2690" spans="1:3" x14ac:dyDescent="0.2">
      <c r="A2690" s="2"/>
      <c r="B2690" s="2" t="s">
        <v>3242</v>
      </c>
      <c r="C2690" s="2"/>
    </row>
    <row r="2691" spans="1:3" x14ac:dyDescent="0.2">
      <c r="A2691" s="2"/>
      <c r="B2691" s="2" t="s">
        <v>4200</v>
      </c>
      <c r="C2691" s="2" t="s">
        <v>19</v>
      </c>
    </row>
    <row r="2692" spans="1:3" x14ac:dyDescent="0.2">
      <c r="A2692" s="2"/>
      <c r="B2692" s="2" t="s">
        <v>595</v>
      </c>
      <c r="C2692" s="2" t="s">
        <v>6558</v>
      </c>
    </row>
    <row r="2693" spans="1:3" x14ac:dyDescent="0.2">
      <c r="A2693" s="2"/>
      <c r="B2693" s="2" t="s">
        <v>4174</v>
      </c>
      <c r="C2693" s="2"/>
    </row>
    <row r="2694" spans="1:3" x14ac:dyDescent="0.2">
      <c r="A2694" s="2"/>
      <c r="B2694" s="2" t="s">
        <v>2814</v>
      </c>
      <c r="C2694" s="2" t="s">
        <v>5099</v>
      </c>
    </row>
    <row r="2695" spans="1:3" x14ac:dyDescent="0.2">
      <c r="A2695" s="2"/>
      <c r="B2695" s="2" t="s">
        <v>541</v>
      </c>
      <c r="C2695" s="2"/>
    </row>
    <row r="2696" spans="1:3" x14ac:dyDescent="0.2">
      <c r="A2696" s="2"/>
      <c r="B2696" s="2" t="s">
        <v>2959</v>
      </c>
      <c r="C2696" s="2" t="s">
        <v>1090</v>
      </c>
    </row>
    <row r="2697" spans="1:3" x14ac:dyDescent="0.2">
      <c r="A2697" s="2"/>
      <c r="B2697" s="2" t="s">
        <v>1093</v>
      </c>
      <c r="C2697" s="2" t="s">
        <v>6559</v>
      </c>
    </row>
    <row r="2698" spans="1:3" x14ac:dyDescent="0.2">
      <c r="A2698" s="2"/>
      <c r="B2698" s="2" t="s">
        <v>1102</v>
      </c>
      <c r="C2698" s="2" t="s">
        <v>1103</v>
      </c>
    </row>
    <row r="2699" spans="1:3" x14ac:dyDescent="0.2">
      <c r="A2699" s="2"/>
      <c r="B2699" s="2"/>
      <c r="C2699" s="2"/>
    </row>
    <row r="2700" spans="1:3" x14ac:dyDescent="0.2">
      <c r="A2700" s="2"/>
      <c r="B2700" s="2"/>
      <c r="C2700" s="2"/>
    </row>
    <row r="2701" spans="1:3" x14ac:dyDescent="0.2">
      <c r="A2701" s="2"/>
      <c r="B2701" s="2"/>
      <c r="C2701" s="2"/>
    </row>
    <row r="2702" spans="1:3" x14ac:dyDescent="0.2">
      <c r="A2702" s="2"/>
      <c r="B2702" s="2"/>
      <c r="C2702" s="2"/>
    </row>
    <row r="2703" spans="1:3" x14ac:dyDescent="0.2">
      <c r="A2703" s="2"/>
      <c r="B2703" s="2"/>
      <c r="C2703" s="2"/>
    </row>
    <row r="2704" spans="1:3" x14ac:dyDescent="0.2">
      <c r="A2704" s="2"/>
      <c r="B2704" s="2"/>
      <c r="C2704" s="2"/>
    </row>
    <row r="2705" spans="1:3" x14ac:dyDescent="0.2">
      <c r="A2705" s="2"/>
      <c r="B2705" s="2"/>
      <c r="C2705" s="2"/>
    </row>
    <row r="2706" spans="1:3" x14ac:dyDescent="0.2">
      <c r="A2706" s="2"/>
      <c r="B2706" s="2"/>
      <c r="C2706" s="2"/>
    </row>
    <row r="2707" spans="1:3" x14ac:dyDescent="0.2">
      <c r="A2707" s="2"/>
      <c r="B2707" s="2"/>
      <c r="C2707" s="2"/>
    </row>
    <row r="2708" spans="1:3" x14ac:dyDescent="0.2">
      <c r="A2708" s="2"/>
      <c r="B2708" s="2"/>
      <c r="C2708" s="2"/>
    </row>
    <row r="2709" spans="1:3" x14ac:dyDescent="0.2">
      <c r="A2709" s="2"/>
      <c r="B2709" s="2"/>
      <c r="C2709" s="2"/>
    </row>
    <row r="2710" spans="1:3" x14ac:dyDescent="0.2">
      <c r="A2710" s="2"/>
      <c r="B2710" s="2"/>
      <c r="C2710" s="2"/>
    </row>
    <row r="2711" spans="1:3" x14ac:dyDescent="0.2">
      <c r="A2711" s="2"/>
      <c r="B2711" s="2"/>
      <c r="C2711" s="2"/>
    </row>
    <row r="2712" spans="1:3" x14ac:dyDescent="0.2">
      <c r="A2712" s="2"/>
      <c r="B2712" s="2"/>
      <c r="C2712" s="2"/>
    </row>
    <row r="2713" spans="1:3" x14ac:dyDescent="0.2">
      <c r="A2713" s="2"/>
      <c r="B2713" s="2"/>
      <c r="C2713" s="2"/>
    </row>
    <row r="2714" spans="1:3" x14ac:dyDescent="0.2">
      <c r="A2714" s="2"/>
      <c r="B2714" s="2"/>
      <c r="C2714" s="2"/>
    </row>
    <row r="2715" spans="1:3" x14ac:dyDescent="0.2">
      <c r="A2715" s="2"/>
      <c r="B2715" s="2"/>
      <c r="C2715" s="2"/>
    </row>
    <row r="2716" spans="1:3" x14ac:dyDescent="0.2">
      <c r="A2716" s="2"/>
      <c r="B2716" s="2"/>
      <c r="C2716" s="2"/>
    </row>
    <row r="2717" spans="1:3" x14ac:dyDescent="0.2">
      <c r="A2717" s="2"/>
      <c r="B2717" s="2"/>
      <c r="C2717" s="2"/>
    </row>
    <row r="2718" spans="1:3" x14ac:dyDescent="0.2">
      <c r="A2718" s="2"/>
      <c r="B2718" s="2"/>
      <c r="C2718" s="2"/>
    </row>
    <row r="2719" spans="1:3" x14ac:dyDescent="0.2">
      <c r="A2719" s="2"/>
      <c r="B2719" s="2"/>
      <c r="C2719" s="2"/>
    </row>
    <row r="2720" spans="1:3" x14ac:dyDescent="0.2">
      <c r="A2720" s="2"/>
      <c r="B2720" s="2"/>
      <c r="C2720" s="2"/>
    </row>
    <row r="2721" spans="1:3" x14ac:dyDescent="0.2">
      <c r="A2721" s="2"/>
      <c r="B2721" s="2"/>
      <c r="C2721" s="2"/>
    </row>
    <row r="2722" spans="1:3" x14ac:dyDescent="0.2">
      <c r="A2722" s="2"/>
      <c r="B2722" s="2"/>
      <c r="C2722" s="2"/>
    </row>
    <row r="2723" spans="1:3" x14ac:dyDescent="0.2">
      <c r="A2723" s="2"/>
      <c r="B2723" s="2"/>
      <c r="C2723" s="2"/>
    </row>
    <row r="2724" spans="1:3" x14ac:dyDescent="0.2">
      <c r="A2724" s="2"/>
      <c r="B2724" s="2"/>
      <c r="C2724" s="2"/>
    </row>
    <row r="2725" spans="1:3" x14ac:dyDescent="0.2">
      <c r="A2725" s="2"/>
      <c r="B2725" s="2"/>
      <c r="C2725" s="2"/>
    </row>
    <row r="2726" spans="1:3" x14ac:dyDescent="0.2">
      <c r="A2726" s="2"/>
      <c r="B2726" s="2"/>
      <c r="C2726" s="2"/>
    </row>
    <row r="2727" spans="1:3" x14ac:dyDescent="0.2">
      <c r="A2727" s="2"/>
      <c r="B2727" s="2"/>
      <c r="C2727" s="2"/>
    </row>
    <row r="2728" spans="1:3" x14ac:dyDescent="0.2">
      <c r="B2728" s="3"/>
    </row>
    <row r="2729" spans="1:3" x14ac:dyDescent="0.2">
      <c r="A2729" s="4"/>
      <c r="B2729" s="3"/>
    </row>
    <row r="2730" spans="1:3" x14ac:dyDescent="0.2">
      <c r="A2730" s="4"/>
      <c r="B2730" s="3"/>
    </row>
    <row r="2731" spans="1:3" x14ac:dyDescent="0.2">
      <c r="B2731" s="3"/>
    </row>
    <row r="2732" spans="1:3" x14ac:dyDescent="0.2">
      <c r="B2732" s="3"/>
    </row>
    <row r="2733" spans="1:3" x14ac:dyDescent="0.2">
      <c r="B2733" s="3"/>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3"/>
  <sheetViews>
    <sheetView workbookViewId="0">
      <selection activeCell="B626" sqref="B626"/>
    </sheetView>
  </sheetViews>
  <sheetFormatPr defaultRowHeight="12.75" x14ac:dyDescent="0.2"/>
  <cols>
    <col min="2" max="2" width="26.28515625" bestFit="1" customWidth="1"/>
    <col min="7" max="7" width="10.140625" bestFit="1" customWidth="1"/>
  </cols>
  <sheetData>
    <row r="1" spans="1:13" x14ac:dyDescent="0.2">
      <c r="A1" t="s">
        <v>729</v>
      </c>
      <c r="B1" t="s">
        <v>5812</v>
      </c>
      <c r="C1" t="s">
        <v>1199</v>
      </c>
      <c r="D1" t="s">
        <v>5814</v>
      </c>
      <c r="E1" t="s">
        <v>5816</v>
      </c>
      <c r="F1" t="s">
        <v>5817</v>
      </c>
      <c r="G1" t="s">
        <v>5811</v>
      </c>
      <c r="H1" t="s">
        <v>1200</v>
      </c>
      <c r="I1" t="s">
        <v>5815</v>
      </c>
      <c r="J1" t="s">
        <v>1201</v>
      </c>
      <c r="K1" t="s">
        <v>5818</v>
      </c>
      <c r="L1" t="s">
        <v>1202</v>
      </c>
      <c r="M1" t="s">
        <v>1198</v>
      </c>
    </row>
    <row r="2" spans="1:13" x14ac:dyDescent="0.2">
      <c r="A2" t="str">
        <f>Entry!M2</f>
        <v>Noctua pronuba</v>
      </c>
      <c r="B2" t="str">
        <f>Entry!D2</f>
        <v>Magdalen Hill Down</v>
      </c>
      <c r="C2" t="str">
        <f>Entry!E2</f>
        <v>SU500290</v>
      </c>
      <c r="D2">
        <f>Entry!I2</f>
        <v>12</v>
      </c>
      <c r="E2" t="str">
        <f>Entry!G2</f>
        <v>Patrick Fleet</v>
      </c>
      <c r="F2" t="str">
        <f>Entry!H2</f>
        <v>Patrick Fleet</v>
      </c>
      <c r="G2" s="16">
        <f>Entry!C2</f>
        <v>42924</v>
      </c>
      <c r="H2">
        <f>Entry!B2</f>
        <v>1</v>
      </c>
      <c r="I2" t="str">
        <f>Entry!F2</f>
        <v>MV Light Trap</v>
      </c>
      <c r="J2" t="str">
        <f>""</f>
        <v/>
      </c>
      <c r="K2" s="7" t="str">
        <f>Entry!J2</f>
        <v>Adult</v>
      </c>
      <c r="L2" t="str">
        <f>""</f>
        <v/>
      </c>
      <c r="M2" t="str">
        <f>IF(Entry!K2="","",Entry!K2)</f>
        <v/>
      </c>
    </row>
    <row r="3" spans="1:13" x14ac:dyDescent="0.2">
      <c r="A3" t="e">
        <f>Entry!M3</f>
        <v>#N/A</v>
      </c>
      <c r="B3" t="str">
        <f>Entry!D3</f>
        <v>[ENTER YOUR SITE HERE]</v>
      </c>
      <c r="C3" t="str">
        <f>Entry!E3</f>
        <v>[GRIDREF]</v>
      </c>
      <c r="D3" t="str">
        <f>Entry!I3</f>
        <v>[11 or 12]</v>
      </c>
      <c r="E3" t="str">
        <f>Entry!G3</f>
        <v>[YOUR NAME]</v>
      </c>
      <c r="F3" t="str">
        <f>Entry!H3</f>
        <v>[YOUR NAME]</v>
      </c>
      <c r="G3" s="16" t="str">
        <f>Entry!C3</f>
        <v>[DATE]</v>
      </c>
      <c r="H3" t="str">
        <f>Entry!B3</f>
        <v>[1]</v>
      </c>
      <c r="I3" t="str">
        <f>Entry!F3</f>
        <v>[ENTER METHOD]</v>
      </c>
      <c r="J3" t="str">
        <f>""</f>
        <v/>
      </c>
      <c r="K3" s="7" t="str">
        <f>Entry!J3</f>
        <v>Adult</v>
      </c>
      <c r="L3" t="str">
        <f>""</f>
        <v/>
      </c>
      <c r="M3" t="str">
        <f>IF(Entry!K3="","",Entry!K3)</f>
        <v/>
      </c>
    </row>
    <row r="4" spans="1:13" x14ac:dyDescent="0.2">
      <c r="A4" t="e">
        <f>Entry!M4</f>
        <v>#N/A</v>
      </c>
      <c r="B4" t="str">
        <f>Entry!D4</f>
        <v>[ENTER YOUR SITE HERE]</v>
      </c>
      <c r="C4" t="str">
        <f>Entry!E4</f>
        <v>[GRIDREF]</v>
      </c>
      <c r="D4" t="str">
        <f>Entry!I4</f>
        <v>[11 or 12]</v>
      </c>
      <c r="E4" t="str">
        <f>Entry!G4</f>
        <v>[YOUR NAME]</v>
      </c>
      <c r="F4" t="str">
        <f>Entry!H4</f>
        <v>[YOUR NAME]</v>
      </c>
      <c r="G4" s="16" t="str">
        <f>Entry!C4</f>
        <v>[DATE]</v>
      </c>
      <c r="H4" t="str">
        <f>Entry!B4</f>
        <v>[1]</v>
      </c>
      <c r="I4" t="str">
        <f>Entry!F4</f>
        <v>[ENTER METHOD]</v>
      </c>
      <c r="J4" t="str">
        <f>""</f>
        <v/>
      </c>
      <c r="K4" s="7" t="str">
        <f>Entry!J4</f>
        <v>Adult</v>
      </c>
      <c r="L4" t="str">
        <f>""</f>
        <v/>
      </c>
      <c r="M4" t="str">
        <f>IF(Entry!K4="","",Entry!K4)</f>
        <v/>
      </c>
    </row>
    <row r="5" spans="1:13" x14ac:dyDescent="0.2">
      <c r="A5" t="e">
        <f>Entry!M5</f>
        <v>#N/A</v>
      </c>
      <c r="B5" t="str">
        <f>Entry!D5</f>
        <v>[ENTER YOUR SITE HERE]</v>
      </c>
      <c r="C5" t="str">
        <f>Entry!E5</f>
        <v>[GRIDREF]</v>
      </c>
      <c r="D5" t="str">
        <f>Entry!I5</f>
        <v>[11 or 12]</v>
      </c>
      <c r="E5" t="str">
        <f>Entry!G5</f>
        <v>[YOUR NAME]</v>
      </c>
      <c r="F5" t="str">
        <f>Entry!H5</f>
        <v>[YOUR NAME]</v>
      </c>
      <c r="G5" s="16" t="str">
        <f>Entry!C5</f>
        <v>[DATE]</v>
      </c>
      <c r="H5" t="str">
        <f>Entry!B5</f>
        <v>[1]</v>
      </c>
      <c r="I5" t="str">
        <f>Entry!F5</f>
        <v>[ENTER METHOD]</v>
      </c>
      <c r="J5" t="str">
        <f>""</f>
        <v/>
      </c>
      <c r="K5" s="7" t="str">
        <f>Entry!J5</f>
        <v>Adult</v>
      </c>
      <c r="L5" t="str">
        <f>""</f>
        <v/>
      </c>
      <c r="M5" t="str">
        <f>IF(Entry!K5="","",Entry!K5)</f>
        <v/>
      </c>
    </row>
    <row r="6" spans="1:13" x14ac:dyDescent="0.2">
      <c r="A6" t="e">
        <f>Entry!M6</f>
        <v>#N/A</v>
      </c>
      <c r="B6" t="str">
        <f>Entry!D6</f>
        <v>[ENTER YOUR SITE HERE]</v>
      </c>
      <c r="C6" t="str">
        <f>Entry!E6</f>
        <v>[GRIDREF]</v>
      </c>
      <c r="D6" t="str">
        <f>Entry!I6</f>
        <v>[11 or 12]</v>
      </c>
      <c r="E6" t="str">
        <f>Entry!G6</f>
        <v>[YOUR NAME]</v>
      </c>
      <c r="F6" t="str">
        <f>Entry!H6</f>
        <v>[YOUR NAME]</v>
      </c>
      <c r="G6" s="16" t="str">
        <f>Entry!C6</f>
        <v>[DATE]</v>
      </c>
      <c r="H6" t="str">
        <f>Entry!B6</f>
        <v>[1]</v>
      </c>
      <c r="I6" t="str">
        <f>Entry!F6</f>
        <v>[ENTER METHOD]</v>
      </c>
      <c r="J6" t="str">
        <f>""</f>
        <v/>
      </c>
      <c r="K6" s="7" t="str">
        <f>Entry!J6</f>
        <v>Adult</v>
      </c>
      <c r="L6" t="str">
        <f>""</f>
        <v/>
      </c>
      <c r="M6" t="str">
        <f>IF(Entry!K6="","",Entry!K6)</f>
        <v/>
      </c>
    </row>
    <row r="7" spans="1:13" x14ac:dyDescent="0.2">
      <c r="A7" t="e">
        <f>Entry!M7</f>
        <v>#N/A</v>
      </c>
      <c r="B7" t="str">
        <f>Entry!D7</f>
        <v>[ENTER YOUR SITE HERE]</v>
      </c>
      <c r="C7" t="str">
        <f>Entry!E7</f>
        <v>[GRIDREF]</v>
      </c>
      <c r="D7" t="str">
        <f>Entry!I7</f>
        <v>[11 or 12]</v>
      </c>
      <c r="E7" t="str">
        <f>Entry!G7</f>
        <v>[YOUR NAME]</v>
      </c>
      <c r="F7" t="str">
        <f>Entry!H7</f>
        <v>[YOUR NAME]</v>
      </c>
      <c r="G7" s="16" t="str">
        <f>Entry!C7</f>
        <v>[DATE]</v>
      </c>
      <c r="H7" t="str">
        <f>Entry!B7</f>
        <v>[1]</v>
      </c>
      <c r="I7" t="str">
        <f>Entry!F7</f>
        <v>[ENTER METHOD]</v>
      </c>
      <c r="J7" t="str">
        <f>""</f>
        <v/>
      </c>
      <c r="K7" s="7" t="str">
        <f>Entry!J7</f>
        <v>Adult</v>
      </c>
      <c r="L7" t="str">
        <f>""</f>
        <v/>
      </c>
      <c r="M7" t="str">
        <f>IF(Entry!K7="","",Entry!K7)</f>
        <v/>
      </c>
    </row>
    <row r="8" spans="1:13" x14ac:dyDescent="0.2">
      <c r="A8" t="e">
        <f>Entry!M8</f>
        <v>#N/A</v>
      </c>
      <c r="B8" t="str">
        <f>Entry!D8</f>
        <v>[ENTER YOUR SITE HERE]</v>
      </c>
      <c r="C8" t="str">
        <f>Entry!E8</f>
        <v>[GRIDREF]</v>
      </c>
      <c r="D8" t="str">
        <f>Entry!I8</f>
        <v>[11 or 12]</v>
      </c>
      <c r="E8" t="str">
        <f>Entry!G8</f>
        <v>[YOUR NAME]</v>
      </c>
      <c r="F8" t="str">
        <f>Entry!H8</f>
        <v>[YOUR NAME]</v>
      </c>
      <c r="G8" s="16" t="str">
        <f>Entry!C8</f>
        <v>[DATE]</v>
      </c>
      <c r="H8" t="str">
        <f>Entry!B8</f>
        <v>[1]</v>
      </c>
      <c r="I8" t="str">
        <f>Entry!F8</f>
        <v>[ENTER METHOD]</v>
      </c>
      <c r="J8" t="str">
        <f>""</f>
        <v/>
      </c>
      <c r="K8" s="7" t="str">
        <f>Entry!J8</f>
        <v>Adult</v>
      </c>
      <c r="L8" t="str">
        <f>""</f>
        <v/>
      </c>
      <c r="M8" t="str">
        <f>IF(Entry!K8="","",Entry!K8)</f>
        <v/>
      </c>
    </row>
    <row r="9" spans="1:13" x14ac:dyDescent="0.2">
      <c r="A9" t="e">
        <f>Entry!M9</f>
        <v>#N/A</v>
      </c>
      <c r="B9" t="str">
        <f>Entry!D9</f>
        <v>[ENTER YOUR SITE HERE]</v>
      </c>
      <c r="C9" t="str">
        <f>Entry!E9</f>
        <v>[GRIDREF]</v>
      </c>
      <c r="D9" t="str">
        <f>Entry!I9</f>
        <v>[11 or 12]</v>
      </c>
      <c r="E9" t="str">
        <f>Entry!G9</f>
        <v>[YOUR NAME]</v>
      </c>
      <c r="F9" t="str">
        <f>Entry!H9</f>
        <v>[YOUR NAME]</v>
      </c>
      <c r="G9" s="16" t="str">
        <f>Entry!C9</f>
        <v>[DATE]</v>
      </c>
      <c r="H9" t="str">
        <f>Entry!B9</f>
        <v>[1]</v>
      </c>
      <c r="I9" t="str">
        <f>Entry!F9</f>
        <v>[ENTER METHOD]</v>
      </c>
      <c r="J9" t="str">
        <f>""</f>
        <v/>
      </c>
      <c r="K9" s="7" t="str">
        <f>Entry!J9</f>
        <v>Adult</v>
      </c>
      <c r="L9" t="str">
        <f>""</f>
        <v/>
      </c>
      <c r="M9" t="str">
        <f>IF(Entry!K9="","",Entry!K9)</f>
        <v/>
      </c>
    </row>
    <row r="10" spans="1:13" x14ac:dyDescent="0.2">
      <c r="A10" t="e">
        <f>Entry!M10</f>
        <v>#N/A</v>
      </c>
      <c r="B10" t="str">
        <f>Entry!D10</f>
        <v>[ENTER YOUR SITE HERE]</v>
      </c>
      <c r="C10" t="str">
        <f>Entry!E10</f>
        <v>[GRIDREF]</v>
      </c>
      <c r="D10" t="str">
        <f>Entry!I10</f>
        <v>[11 or 12]</v>
      </c>
      <c r="E10" t="str">
        <f>Entry!G10</f>
        <v>[YOUR NAME]</v>
      </c>
      <c r="F10" t="str">
        <f>Entry!H10</f>
        <v>[YOUR NAME]</v>
      </c>
      <c r="G10" s="16" t="str">
        <f>Entry!C10</f>
        <v>[DATE]</v>
      </c>
      <c r="H10" t="str">
        <f>Entry!B10</f>
        <v>[1]</v>
      </c>
      <c r="I10" t="str">
        <f>Entry!F10</f>
        <v>[ENTER METHOD]</v>
      </c>
      <c r="J10" t="str">
        <f>""</f>
        <v/>
      </c>
      <c r="K10" s="7" t="str">
        <f>Entry!J10</f>
        <v>Adult</v>
      </c>
      <c r="L10" t="str">
        <f>""</f>
        <v/>
      </c>
      <c r="M10" t="str">
        <f>IF(Entry!K10="","",Entry!K10)</f>
        <v/>
      </c>
    </row>
    <row r="11" spans="1:13" x14ac:dyDescent="0.2">
      <c r="A11" t="e">
        <f>Entry!M11</f>
        <v>#N/A</v>
      </c>
      <c r="B11" t="str">
        <f>Entry!D11</f>
        <v>[ENTER YOUR SITE HERE]</v>
      </c>
      <c r="C11" t="str">
        <f>Entry!E11</f>
        <v>[GRIDREF]</v>
      </c>
      <c r="D11" t="str">
        <f>Entry!I11</f>
        <v>[11 or 12]</v>
      </c>
      <c r="E11" t="str">
        <f>Entry!G11</f>
        <v>[YOUR NAME]</v>
      </c>
      <c r="F11" t="str">
        <f>Entry!H11</f>
        <v>[YOUR NAME]</v>
      </c>
      <c r="G11" s="16" t="str">
        <f>Entry!C11</f>
        <v>[DATE]</v>
      </c>
      <c r="H11" t="str">
        <f>Entry!B11</f>
        <v>[1]</v>
      </c>
      <c r="I11" t="str">
        <f>Entry!F11</f>
        <v>[ENTER METHOD]</v>
      </c>
      <c r="J11" t="str">
        <f>""</f>
        <v/>
      </c>
      <c r="K11" s="7" t="str">
        <f>Entry!J11</f>
        <v>Adult</v>
      </c>
      <c r="L11" t="str">
        <f>""</f>
        <v/>
      </c>
      <c r="M11" t="str">
        <f>IF(Entry!K11="","",Entry!K11)</f>
        <v/>
      </c>
    </row>
    <row r="12" spans="1:13" x14ac:dyDescent="0.2">
      <c r="A12" t="e">
        <f>Entry!M12</f>
        <v>#N/A</v>
      </c>
      <c r="B12" t="str">
        <f>Entry!D12</f>
        <v>[ENTER YOUR SITE HERE]</v>
      </c>
      <c r="C12" t="str">
        <f>Entry!E12</f>
        <v>[GRIDREF]</v>
      </c>
      <c r="D12" t="str">
        <f>Entry!I12</f>
        <v>[11 or 12]</v>
      </c>
      <c r="E12" t="str">
        <f>Entry!G12</f>
        <v>[YOUR NAME]</v>
      </c>
      <c r="F12" t="str">
        <f>Entry!H12</f>
        <v>[YOUR NAME]</v>
      </c>
      <c r="G12" s="16" t="str">
        <f>Entry!C12</f>
        <v>[DATE]</v>
      </c>
      <c r="H12" t="str">
        <f>Entry!B12</f>
        <v>[1]</v>
      </c>
      <c r="I12" t="str">
        <f>Entry!F12</f>
        <v>[ENTER METHOD]</v>
      </c>
      <c r="J12" t="str">
        <f>""</f>
        <v/>
      </c>
      <c r="K12" s="7" t="str">
        <f>Entry!J12</f>
        <v>Adult</v>
      </c>
      <c r="L12" t="str">
        <f>""</f>
        <v/>
      </c>
      <c r="M12" t="str">
        <f>IF(Entry!K12="","",Entry!K12)</f>
        <v/>
      </c>
    </row>
    <row r="13" spans="1:13" x14ac:dyDescent="0.2">
      <c r="A13" t="e">
        <f>Entry!M13</f>
        <v>#N/A</v>
      </c>
      <c r="B13" t="str">
        <f>Entry!D13</f>
        <v>[ENTER YOUR SITE HERE]</v>
      </c>
      <c r="C13" t="str">
        <f>Entry!E13</f>
        <v>[GRIDREF]</v>
      </c>
      <c r="D13" t="str">
        <f>Entry!I13</f>
        <v>[11 or 12]</v>
      </c>
      <c r="E13" t="str">
        <f>Entry!G13</f>
        <v>[YOUR NAME]</v>
      </c>
      <c r="F13" t="str">
        <f>Entry!H13</f>
        <v>[YOUR NAME]</v>
      </c>
      <c r="G13" s="16" t="str">
        <f>Entry!C13</f>
        <v>[DATE]</v>
      </c>
      <c r="H13" t="str">
        <f>Entry!B13</f>
        <v>[1]</v>
      </c>
      <c r="I13" t="str">
        <f>Entry!F13</f>
        <v>[ENTER METHOD]</v>
      </c>
      <c r="J13" t="str">
        <f>""</f>
        <v/>
      </c>
      <c r="K13" s="7" t="str">
        <f>Entry!J13</f>
        <v>Adult</v>
      </c>
      <c r="L13" t="str">
        <f>""</f>
        <v/>
      </c>
      <c r="M13" t="str">
        <f>IF(Entry!K13="","",Entry!K13)</f>
        <v/>
      </c>
    </row>
    <row r="14" spans="1:13" x14ac:dyDescent="0.2">
      <c r="A14" t="e">
        <f>Entry!M14</f>
        <v>#N/A</v>
      </c>
      <c r="B14" t="str">
        <f>Entry!D14</f>
        <v>[ENTER YOUR SITE HERE]</v>
      </c>
      <c r="C14" t="str">
        <f>Entry!E14</f>
        <v>[GRIDREF]</v>
      </c>
      <c r="D14" t="str">
        <f>Entry!I14</f>
        <v>[11 or 12]</v>
      </c>
      <c r="E14" t="str">
        <f>Entry!G14</f>
        <v>[YOUR NAME]</v>
      </c>
      <c r="F14" t="str">
        <f>Entry!H14</f>
        <v>[YOUR NAME]</v>
      </c>
      <c r="G14" s="16" t="str">
        <f>Entry!C14</f>
        <v>[DATE]</v>
      </c>
      <c r="H14" t="str">
        <f>Entry!B14</f>
        <v>[1]</v>
      </c>
      <c r="I14" t="str">
        <f>Entry!F14</f>
        <v>[ENTER METHOD]</v>
      </c>
      <c r="J14" t="str">
        <f>""</f>
        <v/>
      </c>
      <c r="K14" s="7" t="str">
        <f>Entry!J14</f>
        <v>Adult</v>
      </c>
      <c r="L14" t="str">
        <f>""</f>
        <v/>
      </c>
      <c r="M14" t="str">
        <f>IF(Entry!K14="","",Entry!K14)</f>
        <v/>
      </c>
    </row>
    <row r="15" spans="1:13" x14ac:dyDescent="0.2">
      <c r="A15" t="e">
        <f>Entry!M15</f>
        <v>#N/A</v>
      </c>
      <c r="B15" t="str">
        <f>Entry!D15</f>
        <v>[ENTER YOUR SITE HERE]</v>
      </c>
      <c r="C15" t="str">
        <f>Entry!E15</f>
        <v>[GRIDREF]</v>
      </c>
      <c r="D15" t="str">
        <f>Entry!I15</f>
        <v>[11 or 12]</v>
      </c>
      <c r="E15" t="str">
        <f>Entry!G15</f>
        <v>[YOUR NAME]</v>
      </c>
      <c r="F15" t="str">
        <f>Entry!H15</f>
        <v>[YOUR NAME]</v>
      </c>
      <c r="G15" s="16" t="str">
        <f>Entry!C15</f>
        <v>[DATE]</v>
      </c>
      <c r="H15" t="str">
        <f>Entry!B15</f>
        <v>[1]</v>
      </c>
      <c r="I15" t="str">
        <f>Entry!F15</f>
        <v>[ENTER METHOD]</v>
      </c>
      <c r="J15" t="str">
        <f>""</f>
        <v/>
      </c>
      <c r="K15" s="7" t="str">
        <f>Entry!J15</f>
        <v>Adult</v>
      </c>
      <c r="L15" t="str">
        <f>""</f>
        <v/>
      </c>
      <c r="M15" t="str">
        <f>IF(Entry!K15="","",Entry!K15)</f>
        <v/>
      </c>
    </row>
    <row r="16" spans="1:13" x14ac:dyDescent="0.2">
      <c r="A16" t="e">
        <f>Entry!M16</f>
        <v>#N/A</v>
      </c>
      <c r="B16" t="str">
        <f>Entry!D16</f>
        <v>[ENTER YOUR SITE HERE]</v>
      </c>
      <c r="C16" t="str">
        <f>Entry!E16</f>
        <v>[GRIDREF]</v>
      </c>
      <c r="D16" t="str">
        <f>Entry!I16</f>
        <v>[11 or 12]</v>
      </c>
      <c r="E16" t="str">
        <f>Entry!G16</f>
        <v>[YOUR NAME]</v>
      </c>
      <c r="F16" t="str">
        <f>Entry!H16</f>
        <v>[YOUR NAME]</v>
      </c>
      <c r="G16" s="16" t="str">
        <f>Entry!C16</f>
        <v>[DATE]</v>
      </c>
      <c r="H16" t="str">
        <f>Entry!B16</f>
        <v>[1]</v>
      </c>
      <c r="I16" t="str">
        <f>Entry!F16</f>
        <v>[ENTER METHOD]</v>
      </c>
      <c r="J16" t="str">
        <f>""</f>
        <v/>
      </c>
      <c r="K16" s="7" t="str">
        <f>Entry!J16</f>
        <v>Adult</v>
      </c>
      <c r="L16" t="str">
        <f>""</f>
        <v/>
      </c>
      <c r="M16" t="str">
        <f>IF(Entry!K16="","",Entry!K16)</f>
        <v/>
      </c>
    </row>
    <row r="17" spans="1:13" x14ac:dyDescent="0.2">
      <c r="A17" t="e">
        <f>Entry!M17</f>
        <v>#N/A</v>
      </c>
      <c r="B17" t="str">
        <f>Entry!D17</f>
        <v>[ENTER YOUR SITE HERE]</v>
      </c>
      <c r="C17" t="str">
        <f>Entry!E17</f>
        <v>[GRIDREF]</v>
      </c>
      <c r="D17" t="str">
        <f>Entry!I17</f>
        <v>[11 or 12]</v>
      </c>
      <c r="E17" t="str">
        <f>Entry!G17</f>
        <v>[YOUR NAME]</v>
      </c>
      <c r="F17" t="str">
        <f>Entry!H17</f>
        <v>[YOUR NAME]</v>
      </c>
      <c r="G17" s="16" t="str">
        <f>Entry!C17</f>
        <v>[DATE]</v>
      </c>
      <c r="H17" t="str">
        <f>Entry!B17</f>
        <v>[1]</v>
      </c>
      <c r="I17" t="str">
        <f>Entry!F17</f>
        <v>[ENTER METHOD]</v>
      </c>
      <c r="J17" t="str">
        <f>""</f>
        <v/>
      </c>
      <c r="K17" s="7" t="str">
        <f>Entry!J17</f>
        <v>Adult</v>
      </c>
      <c r="L17" t="str">
        <f>""</f>
        <v/>
      </c>
      <c r="M17" t="str">
        <f>IF(Entry!K17="","",Entry!K17)</f>
        <v/>
      </c>
    </row>
    <row r="18" spans="1:13" x14ac:dyDescent="0.2">
      <c r="A18" t="e">
        <f>Entry!M18</f>
        <v>#N/A</v>
      </c>
      <c r="B18" t="str">
        <f>Entry!D18</f>
        <v>[ENTER YOUR SITE HERE]</v>
      </c>
      <c r="C18" t="str">
        <f>Entry!E18</f>
        <v>[GRIDREF]</v>
      </c>
      <c r="D18" t="str">
        <f>Entry!I18</f>
        <v>[11 or 12]</v>
      </c>
      <c r="E18" t="str">
        <f>Entry!G18</f>
        <v>[YOUR NAME]</v>
      </c>
      <c r="F18" t="str">
        <f>Entry!H18</f>
        <v>[YOUR NAME]</v>
      </c>
      <c r="G18" s="16" t="str">
        <f>Entry!C18</f>
        <v>[DATE]</v>
      </c>
      <c r="H18" t="str">
        <f>Entry!B18</f>
        <v>[1]</v>
      </c>
      <c r="I18" t="str">
        <f>Entry!F18</f>
        <v>[ENTER METHOD]</v>
      </c>
      <c r="J18" t="str">
        <f>""</f>
        <v/>
      </c>
      <c r="K18" s="7" t="str">
        <f>Entry!J18</f>
        <v>Adult</v>
      </c>
      <c r="L18" t="str">
        <f>""</f>
        <v/>
      </c>
      <c r="M18" t="str">
        <f>IF(Entry!K18="","",Entry!K18)</f>
        <v/>
      </c>
    </row>
    <row r="19" spans="1:13" x14ac:dyDescent="0.2">
      <c r="A19" t="e">
        <f>Entry!M19</f>
        <v>#N/A</v>
      </c>
      <c r="B19" t="str">
        <f>Entry!D19</f>
        <v>[ENTER YOUR SITE HERE]</v>
      </c>
      <c r="C19" t="str">
        <f>Entry!E19</f>
        <v>[GRIDREF]</v>
      </c>
      <c r="D19" t="str">
        <f>Entry!I19</f>
        <v>[11 or 12]</v>
      </c>
      <c r="E19" t="str">
        <f>Entry!G19</f>
        <v>[YOUR NAME]</v>
      </c>
      <c r="F19" t="str">
        <f>Entry!H19</f>
        <v>[YOUR NAME]</v>
      </c>
      <c r="G19" s="16" t="str">
        <f>Entry!C19</f>
        <v>[DATE]</v>
      </c>
      <c r="H19" t="str">
        <f>Entry!B19</f>
        <v>[1]</v>
      </c>
      <c r="I19" t="str">
        <f>Entry!F19</f>
        <v>[ENTER METHOD]</v>
      </c>
      <c r="J19" t="str">
        <f>""</f>
        <v/>
      </c>
      <c r="K19" s="7" t="str">
        <f>Entry!J19</f>
        <v>Adult</v>
      </c>
      <c r="L19" t="str">
        <f>""</f>
        <v/>
      </c>
      <c r="M19" t="str">
        <f>IF(Entry!K19="","",Entry!K19)</f>
        <v/>
      </c>
    </row>
    <row r="20" spans="1:13" x14ac:dyDescent="0.2">
      <c r="A20" t="e">
        <f>Entry!M20</f>
        <v>#N/A</v>
      </c>
      <c r="B20" t="str">
        <f>Entry!D20</f>
        <v>[ENTER YOUR SITE HERE]</v>
      </c>
      <c r="C20" t="str">
        <f>Entry!E20</f>
        <v>[GRIDREF]</v>
      </c>
      <c r="D20" t="str">
        <f>Entry!I20</f>
        <v>[11 or 12]</v>
      </c>
      <c r="E20" t="str">
        <f>Entry!G20</f>
        <v>[YOUR NAME]</v>
      </c>
      <c r="F20" t="str">
        <f>Entry!H20</f>
        <v>[YOUR NAME]</v>
      </c>
      <c r="G20" s="16" t="str">
        <f>Entry!C20</f>
        <v>[DATE]</v>
      </c>
      <c r="H20" t="str">
        <f>Entry!B20</f>
        <v>[1]</v>
      </c>
      <c r="I20" t="str">
        <f>Entry!F20</f>
        <v>[ENTER METHOD]</v>
      </c>
      <c r="J20" t="str">
        <f>""</f>
        <v/>
      </c>
      <c r="K20" s="7" t="str">
        <f>Entry!J20</f>
        <v>Adult</v>
      </c>
      <c r="L20" t="str">
        <f>""</f>
        <v/>
      </c>
      <c r="M20" t="str">
        <f>IF(Entry!K20="","",Entry!K20)</f>
        <v/>
      </c>
    </row>
    <row r="21" spans="1:13" x14ac:dyDescent="0.2">
      <c r="A21" t="e">
        <f>Entry!M21</f>
        <v>#N/A</v>
      </c>
      <c r="B21" t="str">
        <f>Entry!D21</f>
        <v>[ENTER YOUR SITE HERE]</v>
      </c>
      <c r="C21" t="str">
        <f>Entry!E21</f>
        <v>[GRIDREF]</v>
      </c>
      <c r="D21" t="str">
        <f>Entry!I21</f>
        <v>[11 or 12]</v>
      </c>
      <c r="E21" t="str">
        <f>Entry!G21</f>
        <v>[YOUR NAME]</v>
      </c>
      <c r="F21" t="str">
        <f>Entry!H21</f>
        <v>[YOUR NAME]</v>
      </c>
      <c r="G21" s="16" t="str">
        <f>Entry!C21</f>
        <v>[DATE]</v>
      </c>
      <c r="H21" t="str">
        <f>Entry!B21</f>
        <v>[1]</v>
      </c>
      <c r="I21" t="str">
        <f>Entry!F21</f>
        <v>[ENTER METHOD]</v>
      </c>
      <c r="J21" t="str">
        <f>""</f>
        <v/>
      </c>
      <c r="K21" s="7" t="str">
        <f>Entry!J21</f>
        <v>Adult</v>
      </c>
      <c r="L21" t="str">
        <f>""</f>
        <v/>
      </c>
      <c r="M21" t="str">
        <f>IF(Entry!K21="","",Entry!K21)</f>
        <v/>
      </c>
    </row>
    <row r="22" spans="1:13" x14ac:dyDescent="0.2">
      <c r="A22" t="e">
        <f>Entry!M22</f>
        <v>#N/A</v>
      </c>
      <c r="B22" t="str">
        <f>Entry!D22</f>
        <v>[ENTER YOUR SITE HERE]</v>
      </c>
      <c r="C22" t="str">
        <f>Entry!E22</f>
        <v>[GRIDREF]</v>
      </c>
      <c r="D22" t="str">
        <f>Entry!I22</f>
        <v>[11 or 12]</v>
      </c>
      <c r="E22" t="str">
        <f>Entry!G22</f>
        <v>[YOUR NAME]</v>
      </c>
      <c r="F22" t="str">
        <f>Entry!H22</f>
        <v>[YOUR NAME]</v>
      </c>
      <c r="G22" s="16" t="str">
        <f>Entry!C22</f>
        <v>[DATE]</v>
      </c>
      <c r="H22" t="str">
        <f>Entry!B22</f>
        <v>[1]</v>
      </c>
      <c r="I22" t="str">
        <f>Entry!F22</f>
        <v>[ENTER METHOD]</v>
      </c>
      <c r="J22" t="str">
        <f>""</f>
        <v/>
      </c>
      <c r="K22" s="7" t="str">
        <f>Entry!J22</f>
        <v>Adult</v>
      </c>
      <c r="L22" t="str">
        <f>""</f>
        <v/>
      </c>
      <c r="M22" t="str">
        <f>IF(Entry!K22="","",Entry!K22)</f>
        <v/>
      </c>
    </row>
    <row r="23" spans="1:13" x14ac:dyDescent="0.2">
      <c r="A23" t="e">
        <f>Entry!M23</f>
        <v>#N/A</v>
      </c>
      <c r="B23" t="str">
        <f>Entry!D23</f>
        <v>[ENTER YOUR SITE HERE]</v>
      </c>
      <c r="C23" t="str">
        <f>Entry!E23</f>
        <v>[GRIDREF]</v>
      </c>
      <c r="D23" t="str">
        <f>Entry!I23</f>
        <v>[11 or 12]</v>
      </c>
      <c r="E23" t="str">
        <f>Entry!G23</f>
        <v>[YOUR NAME]</v>
      </c>
      <c r="F23" t="str">
        <f>Entry!H23</f>
        <v>[YOUR NAME]</v>
      </c>
      <c r="G23" s="16" t="str">
        <f>Entry!C23</f>
        <v>[DATE]</v>
      </c>
      <c r="H23" t="str">
        <f>Entry!B23</f>
        <v>[1]</v>
      </c>
      <c r="I23" t="str">
        <f>Entry!F23</f>
        <v>[ENTER METHOD]</v>
      </c>
      <c r="J23" t="str">
        <f>""</f>
        <v/>
      </c>
      <c r="K23" s="7" t="str">
        <f>Entry!J23</f>
        <v>Adult</v>
      </c>
      <c r="L23" t="str">
        <f>""</f>
        <v/>
      </c>
      <c r="M23" t="str">
        <f>IF(Entry!K23="","",Entry!K23)</f>
        <v/>
      </c>
    </row>
    <row r="24" spans="1:13" x14ac:dyDescent="0.2">
      <c r="A24" t="e">
        <f>Entry!M24</f>
        <v>#N/A</v>
      </c>
      <c r="B24" t="str">
        <f>Entry!D24</f>
        <v>[ENTER YOUR SITE HERE]</v>
      </c>
      <c r="C24" t="str">
        <f>Entry!E24</f>
        <v>[GRIDREF]</v>
      </c>
      <c r="D24" t="str">
        <f>Entry!I24</f>
        <v>[11 or 12]</v>
      </c>
      <c r="E24" t="str">
        <f>Entry!G24</f>
        <v>[YOUR NAME]</v>
      </c>
      <c r="F24" t="str">
        <f>Entry!H24</f>
        <v>[YOUR NAME]</v>
      </c>
      <c r="G24" s="16" t="str">
        <f>Entry!C24</f>
        <v>[DATE]</v>
      </c>
      <c r="H24" t="str">
        <f>Entry!B24</f>
        <v>[1]</v>
      </c>
      <c r="I24" t="str">
        <f>Entry!F24</f>
        <v>[ENTER METHOD]</v>
      </c>
      <c r="J24" t="str">
        <f>""</f>
        <v/>
      </c>
      <c r="K24" s="7" t="str">
        <f>Entry!J24</f>
        <v>Adult</v>
      </c>
      <c r="L24" t="str">
        <f>""</f>
        <v/>
      </c>
      <c r="M24" t="str">
        <f>IF(Entry!K24="","",Entry!K24)</f>
        <v/>
      </c>
    </row>
    <row r="25" spans="1:13" x14ac:dyDescent="0.2">
      <c r="A25" t="e">
        <f>Entry!M25</f>
        <v>#N/A</v>
      </c>
      <c r="B25" t="str">
        <f>Entry!D25</f>
        <v>[ENTER YOUR SITE HERE]</v>
      </c>
      <c r="C25" t="str">
        <f>Entry!E25</f>
        <v>[GRIDREF]</v>
      </c>
      <c r="D25" t="str">
        <f>Entry!I25</f>
        <v>[11 or 12]</v>
      </c>
      <c r="E25" t="str">
        <f>Entry!G25</f>
        <v>[YOUR NAME]</v>
      </c>
      <c r="F25" t="str">
        <f>Entry!H25</f>
        <v>[YOUR NAME]</v>
      </c>
      <c r="G25" s="16" t="str">
        <f>Entry!C25</f>
        <v>[DATE]</v>
      </c>
      <c r="H25" t="str">
        <f>Entry!B25</f>
        <v>[1]</v>
      </c>
      <c r="I25" t="str">
        <f>Entry!F25</f>
        <v>[ENTER METHOD]</v>
      </c>
      <c r="J25" t="str">
        <f>""</f>
        <v/>
      </c>
      <c r="K25" s="7" t="str">
        <f>Entry!J25</f>
        <v>Adult</v>
      </c>
      <c r="L25" t="str">
        <f>""</f>
        <v/>
      </c>
      <c r="M25" t="str">
        <f>IF(Entry!K25="","",Entry!K25)</f>
        <v/>
      </c>
    </row>
    <row r="26" spans="1:13" x14ac:dyDescent="0.2">
      <c r="A26" t="e">
        <f>Entry!M26</f>
        <v>#N/A</v>
      </c>
      <c r="B26" t="str">
        <f>Entry!D26</f>
        <v>[ENTER YOUR SITE HERE]</v>
      </c>
      <c r="C26" t="str">
        <f>Entry!E26</f>
        <v>[GRIDREF]</v>
      </c>
      <c r="D26" t="str">
        <f>Entry!I26</f>
        <v>[11 or 12]</v>
      </c>
      <c r="E26" t="str">
        <f>Entry!G26</f>
        <v>[YOUR NAME]</v>
      </c>
      <c r="F26" t="str">
        <f>Entry!H26</f>
        <v>[YOUR NAME]</v>
      </c>
      <c r="G26" s="16" t="str">
        <f>Entry!C26</f>
        <v>[DATE]</v>
      </c>
      <c r="H26" t="str">
        <f>Entry!B26</f>
        <v>[1]</v>
      </c>
      <c r="I26" t="str">
        <f>Entry!F26</f>
        <v>[ENTER METHOD]</v>
      </c>
      <c r="J26" t="str">
        <f>""</f>
        <v/>
      </c>
      <c r="K26" s="7" t="str">
        <f>Entry!J26</f>
        <v>Adult</v>
      </c>
      <c r="L26" t="str">
        <f>""</f>
        <v/>
      </c>
      <c r="M26" t="str">
        <f>IF(Entry!K26="","",Entry!K26)</f>
        <v/>
      </c>
    </row>
    <row r="27" spans="1:13" x14ac:dyDescent="0.2">
      <c r="A27" t="e">
        <f>Entry!M27</f>
        <v>#N/A</v>
      </c>
      <c r="B27" t="str">
        <f>Entry!D27</f>
        <v>[ENTER YOUR SITE HERE]</v>
      </c>
      <c r="C27" t="str">
        <f>Entry!E27</f>
        <v>[GRIDREF]</v>
      </c>
      <c r="D27" t="str">
        <f>Entry!I27</f>
        <v>[11 or 12]</v>
      </c>
      <c r="E27" t="str">
        <f>Entry!G27</f>
        <v>[YOUR NAME]</v>
      </c>
      <c r="F27" t="str">
        <f>Entry!H27</f>
        <v>[YOUR NAME]</v>
      </c>
      <c r="G27" s="16" t="str">
        <f>Entry!C27</f>
        <v>[DATE]</v>
      </c>
      <c r="H27" t="str">
        <f>Entry!B27</f>
        <v>[1]</v>
      </c>
      <c r="I27" t="str">
        <f>Entry!F27</f>
        <v>[ENTER METHOD]</v>
      </c>
      <c r="J27" t="str">
        <f>""</f>
        <v/>
      </c>
      <c r="K27" s="7" t="str">
        <f>Entry!J27</f>
        <v>Adult</v>
      </c>
      <c r="L27" t="str">
        <f>""</f>
        <v/>
      </c>
      <c r="M27" t="str">
        <f>IF(Entry!K27="","",Entry!K27)</f>
        <v/>
      </c>
    </row>
    <row r="28" spans="1:13" x14ac:dyDescent="0.2">
      <c r="A28" t="e">
        <f>Entry!M28</f>
        <v>#N/A</v>
      </c>
      <c r="B28" t="str">
        <f>Entry!D28</f>
        <v>[ENTER YOUR SITE HERE]</v>
      </c>
      <c r="C28" t="str">
        <f>Entry!E28</f>
        <v>[GRIDREF]</v>
      </c>
      <c r="D28" t="str">
        <f>Entry!I28</f>
        <v>[11 or 12]</v>
      </c>
      <c r="E28" t="str">
        <f>Entry!G28</f>
        <v>[YOUR NAME]</v>
      </c>
      <c r="F28" t="str">
        <f>Entry!H28</f>
        <v>[YOUR NAME]</v>
      </c>
      <c r="G28" s="16" t="str">
        <f>Entry!C28</f>
        <v>[DATE]</v>
      </c>
      <c r="H28" t="str">
        <f>Entry!B28</f>
        <v>[1]</v>
      </c>
      <c r="I28" t="str">
        <f>Entry!F28</f>
        <v>[ENTER METHOD]</v>
      </c>
      <c r="J28" t="str">
        <f>""</f>
        <v/>
      </c>
      <c r="K28" s="7" t="str">
        <f>Entry!J28</f>
        <v>Adult</v>
      </c>
      <c r="L28" t="str">
        <f>""</f>
        <v/>
      </c>
      <c r="M28" t="str">
        <f>IF(Entry!K28="","",Entry!K28)</f>
        <v/>
      </c>
    </row>
    <row r="29" spans="1:13" x14ac:dyDescent="0.2">
      <c r="A29" t="e">
        <f>Entry!M29</f>
        <v>#N/A</v>
      </c>
      <c r="B29" t="str">
        <f>Entry!D29</f>
        <v>[ENTER YOUR SITE HERE]</v>
      </c>
      <c r="C29" t="str">
        <f>Entry!E29</f>
        <v>[GRIDREF]</v>
      </c>
      <c r="D29" t="str">
        <f>Entry!I29</f>
        <v>[11 or 12]</v>
      </c>
      <c r="E29" t="str">
        <f>Entry!G29</f>
        <v>[YOUR NAME]</v>
      </c>
      <c r="F29" t="str">
        <f>Entry!H29</f>
        <v>[YOUR NAME]</v>
      </c>
      <c r="G29" s="16" t="str">
        <f>Entry!C29</f>
        <v>[DATE]</v>
      </c>
      <c r="H29" t="str">
        <f>Entry!B29</f>
        <v>[1]</v>
      </c>
      <c r="I29" t="str">
        <f>Entry!F29</f>
        <v>[ENTER METHOD]</v>
      </c>
      <c r="J29" t="str">
        <f>""</f>
        <v/>
      </c>
      <c r="K29" s="7" t="str">
        <f>Entry!J29</f>
        <v>Adult</v>
      </c>
      <c r="L29" t="str">
        <f>""</f>
        <v/>
      </c>
      <c r="M29" t="str">
        <f>IF(Entry!K29="","",Entry!K29)</f>
        <v/>
      </c>
    </row>
    <row r="30" spans="1:13" x14ac:dyDescent="0.2">
      <c r="A30" t="e">
        <f>Entry!M30</f>
        <v>#N/A</v>
      </c>
      <c r="B30" t="str">
        <f>Entry!D30</f>
        <v>[ENTER YOUR SITE HERE]</v>
      </c>
      <c r="C30" t="str">
        <f>Entry!E30</f>
        <v>[GRIDREF]</v>
      </c>
      <c r="D30" t="str">
        <f>Entry!I30</f>
        <v>[11 or 12]</v>
      </c>
      <c r="E30" t="str">
        <f>Entry!G30</f>
        <v>[YOUR NAME]</v>
      </c>
      <c r="F30" t="str">
        <f>Entry!H30</f>
        <v>[YOUR NAME]</v>
      </c>
      <c r="G30" s="16" t="str">
        <f>Entry!C30</f>
        <v>[DATE]</v>
      </c>
      <c r="H30" t="str">
        <f>Entry!B30</f>
        <v>[1]</v>
      </c>
      <c r="I30" t="str">
        <f>Entry!F30</f>
        <v>[ENTER METHOD]</v>
      </c>
      <c r="J30" t="str">
        <f>""</f>
        <v/>
      </c>
      <c r="K30" s="7" t="str">
        <f>Entry!J30</f>
        <v>Adult</v>
      </c>
      <c r="L30" t="str">
        <f>""</f>
        <v/>
      </c>
      <c r="M30" t="str">
        <f>IF(Entry!K30="","",Entry!K30)</f>
        <v/>
      </c>
    </row>
    <row r="31" spans="1:13" x14ac:dyDescent="0.2">
      <c r="A31" t="e">
        <f>Entry!M31</f>
        <v>#N/A</v>
      </c>
      <c r="B31" t="str">
        <f>Entry!D31</f>
        <v>[ENTER YOUR SITE HERE]</v>
      </c>
      <c r="C31" t="str">
        <f>Entry!E31</f>
        <v>[GRIDREF]</v>
      </c>
      <c r="D31" t="str">
        <f>Entry!I31</f>
        <v>[11 or 12]</v>
      </c>
      <c r="E31" t="str">
        <f>Entry!G31</f>
        <v>[YOUR NAME]</v>
      </c>
      <c r="F31" t="str">
        <f>Entry!H31</f>
        <v>[YOUR NAME]</v>
      </c>
      <c r="G31" s="16" t="str">
        <f>Entry!C31</f>
        <v>[DATE]</v>
      </c>
      <c r="H31" t="str">
        <f>Entry!B31</f>
        <v>[1]</v>
      </c>
      <c r="I31" t="str">
        <f>Entry!F31</f>
        <v>[ENTER METHOD]</v>
      </c>
      <c r="J31" t="str">
        <f>""</f>
        <v/>
      </c>
      <c r="K31" s="7" t="str">
        <f>Entry!J31</f>
        <v>Adult</v>
      </c>
      <c r="L31" t="str">
        <f>""</f>
        <v/>
      </c>
      <c r="M31" t="str">
        <f>IF(Entry!K31="","",Entry!K31)</f>
        <v/>
      </c>
    </row>
    <row r="32" spans="1:13" x14ac:dyDescent="0.2">
      <c r="A32" t="e">
        <f>Entry!M32</f>
        <v>#N/A</v>
      </c>
      <c r="B32" t="str">
        <f>Entry!D32</f>
        <v>[ENTER YOUR SITE HERE]</v>
      </c>
      <c r="C32" t="str">
        <f>Entry!E32</f>
        <v>[GRIDREF]</v>
      </c>
      <c r="D32" t="str">
        <f>Entry!I32</f>
        <v>[11 or 12]</v>
      </c>
      <c r="E32" t="str">
        <f>Entry!G32</f>
        <v>[YOUR NAME]</v>
      </c>
      <c r="F32" t="str">
        <f>Entry!H32</f>
        <v>[YOUR NAME]</v>
      </c>
      <c r="G32" s="16" t="str">
        <f>Entry!C32</f>
        <v>[DATE]</v>
      </c>
      <c r="H32" t="str">
        <f>Entry!B32</f>
        <v>[1]</v>
      </c>
      <c r="I32" t="str">
        <f>Entry!F32</f>
        <v>[ENTER METHOD]</v>
      </c>
      <c r="J32" t="str">
        <f>""</f>
        <v/>
      </c>
      <c r="K32" s="7" t="str">
        <f>Entry!J32</f>
        <v>Adult</v>
      </c>
      <c r="L32" t="str">
        <f>""</f>
        <v/>
      </c>
      <c r="M32" t="str">
        <f>IF(Entry!K32="","",Entry!K32)</f>
        <v/>
      </c>
    </row>
    <row r="33" spans="1:13" x14ac:dyDescent="0.2">
      <c r="A33" t="e">
        <f>Entry!M33</f>
        <v>#N/A</v>
      </c>
      <c r="B33" t="str">
        <f>Entry!D33</f>
        <v>[ENTER YOUR SITE HERE]</v>
      </c>
      <c r="C33" t="str">
        <f>Entry!E33</f>
        <v>[GRIDREF]</v>
      </c>
      <c r="D33" t="str">
        <f>Entry!I33</f>
        <v>[11 or 12]</v>
      </c>
      <c r="E33" t="str">
        <f>Entry!G33</f>
        <v>[YOUR NAME]</v>
      </c>
      <c r="F33" t="str">
        <f>Entry!H33</f>
        <v>[YOUR NAME]</v>
      </c>
      <c r="G33" s="16" t="str">
        <f>Entry!C33</f>
        <v>[DATE]</v>
      </c>
      <c r="H33" t="str">
        <f>Entry!B33</f>
        <v>[1]</v>
      </c>
      <c r="I33" t="str">
        <f>Entry!F33</f>
        <v>[ENTER METHOD]</v>
      </c>
      <c r="J33" t="str">
        <f>""</f>
        <v/>
      </c>
      <c r="K33" s="7" t="str">
        <f>Entry!J33</f>
        <v>Adult</v>
      </c>
      <c r="L33" t="str">
        <f>""</f>
        <v/>
      </c>
      <c r="M33" t="str">
        <f>IF(Entry!K33="","",Entry!K33)</f>
        <v/>
      </c>
    </row>
    <row r="34" spans="1:13" x14ac:dyDescent="0.2">
      <c r="A34" t="e">
        <f>Entry!M34</f>
        <v>#N/A</v>
      </c>
      <c r="B34" t="str">
        <f>Entry!D34</f>
        <v>[ENTER YOUR SITE HERE]</v>
      </c>
      <c r="C34" t="str">
        <f>Entry!E34</f>
        <v>[GRIDREF]</v>
      </c>
      <c r="D34" t="str">
        <f>Entry!I34</f>
        <v>[11 or 12]</v>
      </c>
      <c r="E34" t="str">
        <f>Entry!G34</f>
        <v>[YOUR NAME]</v>
      </c>
      <c r="F34" t="str">
        <f>Entry!H34</f>
        <v>[YOUR NAME]</v>
      </c>
      <c r="G34" s="16" t="str">
        <f>Entry!C34</f>
        <v>[DATE]</v>
      </c>
      <c r="H34" t="str">
        <f>Entry!B34</f>
        <v>[1]</v>
      </c>
      <c r="I34" t="str">
        <f>Entry!F34</f>
        <v>[ENTER METHOD]</v>
      </c>
      <c r="J34" t="str">
        <f>""</f>
        <v/>
      </c>
      <c r="K34" s="7" t="str">
        <f>Entry!J34</f>
        <v>Adult</v>
      </c>
      <c r="L34" t="str">
        <f>""</f>
        <v/>
      </c>
      <c r="M34" t="str">
        <f>IF(Entry!K34="","",Entry!K34)</f>
        <v/>
      </c>
    </row>
    <row r="35" spans="1:13" x14ac:dyDescent="0.2">
      <c r="A35" t="e">
        <f>Entry!M35</f>
        <v>#N/A</v>
      </c>
      <c r="B35" t="str">
        <f>Entry!D35</f>
        <v>[ENTER YOUR SITE HERE]</v>
      </c>
      <c r="C35" t="str">
        <f>Entry!E35</f>
        <v>[GRIDREF]</v>
      </c>
      <c r="D35" t="str">
        <f>Entry!I35</f>
        <v>[11 or 12]</v>
      </c>
      <c r="E35" t="str">
        <f>Entry!G35</f>
        <v>[YOUR NAME]</v>
      </c>
      <c r="F35" t="str">
        <f>Entry!H35</f>
        <v>[YOUR NAME]</v>
      </c>
      <c r="G35" s="16" t="str">
        <f>Entry!C35</f>
        <v>[DATE]</v>
      </c>
      <c r="H35" t="str">
        <f>Entry!B35</f>
        <v>[1]</v>
      </c>
      <c r="I35" t="str">
        <f>Entry!F35</f>
        <v>[ENTER METHOD]</v>
      </c>
      <c r="J35" t="str">
        <f>""</f>
        <v/>
      </c>
      <c r="K35" s="7" t="str">
        <f>Entry!J35</f>
        <v>Adult</v>
      </c>
      <c r="L35" t="str">
        <f>""</f>
        <v/>
      </c>
      <c r="M35" t="str">
        <f>IF(Entry!K35="","",Entry!K35)</f>
        <v/>
      </c>
    </row>
    <row r="36" spans="1:13" x14ac:dyDescent="0.2">
      <c r="A36" t="e">
        <f>Entry!M36</f>
        <v>#N/A</v>
      </c>
      <c r="B36" t="str">
        <f>Entry!D36</f>
        <v>[ENTER YOUR SITE HERE]</v>
      </c>
      <c r="C36" t="str">
        <f>Entry!E36</f>
        <v>[GRIDREF]</v>
      </c>
      <c r="D36" t="str">
        <f>Entry!I36</f>
        <v>[11 or 12]</v>
      </c>
      <c r="E36" t="str">
        <f>Entry!G36</f>
        <v>[YOUR NAME]</v>
      </c>
      <c r="F36" t="str">
        <f>Entry!H36</f>
        <v>[YOUR NAME]</v>
      </c>
      <c r="G36" s="16" t="str">
        <f>Entry!C36</f>
        <v>[DATE]</v>
      </c>
      <c r="H36" t="str">
        <f>Entry!B36</f>
        <v>[1]</v>
      </c>
      <c r="I36" t="str">
        <f>Entry!F36</f>
        <v>[ENTER METHOD]</v>
      </c>
      <c r="J36" t="str">
        <f>""</f>
        <v/>
      </c>
      <c r="K36" s="7" t="str">
        <f>Entry!J36</f>
        <v>Adult</v>
      </c>
      <c r="L36" t="str">
        <f>""</f>
        <v/>
      </c>
      <c r="M36" t="str">
        <f>IF(Entry!K36="","",Entry!K36)</f>
        <v/>
      </c>
    </row>
    <row r="37" spans="1:13" x14ac:dyDescent="0.2">
      <c r="A37" t="e">
        <f>Entry!M37</f>
        <v>#N/A</v>
      </c>
      <c r="B37" t="str">
        <f>Entry!D37</f>
        <v>[ENTER YOUR SITE HERE]</v>
      </c>
      <c r="C37" t="str">
        <f>Entry!E37</f>
        <v>[GRIDREF]</v>
      </c>
      <c r="D37" t="str">
        <f>Entry!I37</f>
        <v>[11 or 12]</v>
      </c>
      <c r="E37" t="str">
        <f>Entry!G37</f>
        <v>[YOUR NAME]</v>
      </c>
      <c r="F37" t="str">
        <f>Entry!H37</f>
        <v>[YOUR NAME]</v>
      </c>
      <c r="G37" s="16" t="str">
        <f>Entry!C37</f>
        <v>[DATE]</v>
      </c>
      <c r="H37" t="str">
        <f>Entry!B37</f>
        <v>[1]</v>
      </c>
      <c r="I37" t="str">
        <f>Entry!F37</f>
        <v>[ENTER METHOD]</v>
      </c>
      <c r="J37" t="str">
        <f>""</f>
        <v/>
      </c>
      <c r="K37" s="7" t="str">
        <f>Entry!J37</f>
        <v>Adult</v>
      </c>
      <c r="L37" t="str">
        <f>""</f>
        <v/>
      </c>
      <c r="M37" t="str">
        <f>IF(Entry!K37="","",Entry!K37)</f>
        <v/>
      </c>
    </row>
    <row r="38" spans="1:13" x14ac:dyDescent="0.2">
      <c r="A38" t="e">
        <f>Entry!M38</f>
        <v>#N/A</v>
      </c>
      <c r="B38" t="str">
        <f>Entry!D38</f>
        <v>[ENTER YOUR SITE HERE]</v>
      </c>
      <c r="C38" t="str">
        <f>Entry!E38</f>
        <v>[GRIDREF]</v>
      </c>
      <c r="D38" t="str">
        <f>Entry!I38</f>
        <v>[11 or 12]</v>
      </c>
      <c r="E38" t="str">
        <f>Entry!G38</f>
        <v>[YOUR NAME]</v>
      </c>
      <c r="F38" t="str">
        <f>Entry!H38</f>
        <v>[YOUR NAME]</v>
      </c>
      <c r="G38" s="16" t="str">
        <f>Entry!C38</f>
        <v>[DATE]</v>
      </c>
      <c r="H38" t="str">
        <f>Entry!B38</f>
        <v>[1]</v>
      </c>
      <c r="I38" t="str">
        <f>Entry!F38</f>
        <v>[ENTER METHOD]</v>
      </c>
      <c r="J38" t="str">
        <f>""</f>
        <v/>
      </c>
      <c r="K38" s="7" t="str">
        <f>Entry!J38</f>
        <v>Adult</v>
      </c>
      <c r="L38" t="str">
        <f>""</f>
        <v/>
      </c>
      <c r="M38" t="str">
        <f>IF(Entry!K38="","",Entry!K38)</f>
        <v/>
      </c>
    </row>
    <row r="39" spans="1:13" x14ac:dyDescent="0.2">
      <c r="A39" t="e">
        <f>Entry!M39</f>
        <v>#N/A</v>
      </c>
      <c r="B39" t="str">
        <f>Entry!D39</f>
        <v>[ENTER YOUR SITE HERE]</v>
      </c>
      <c r="C39" t="str">
        <f>Entry!E39</f>
        <v>[GRIDREF]</v>
      </c>
      <c r="D39" t="str">
        <f>Entry!I39</f>
        <v>[11 or 12]</v>
      </c>
      <c r="E39" t="str">
        <f>Entry!G39</f>
        <v>[YOUR NAME]</v>
      </c>
      <c r="F39" t="str">
        <f>Entry!H39</f>
        <v>[YOUR NAME]</v>
      </c>
      <c r="G39" s="16" t="str">
        <f>Entry!C39</f>
        <v>[DATE]</v>
      </c>
      <c r="H39" t="str">
        <f>Entry!B39</f>
        <v>[1]</v>
      </c>
      <c r="I39" t="str">
        <f>Entry!F39</f>
        <v>[ENTER METHOD]</v>
      </c>
      <c r="J39" t="str">
        <f>""</f>
        <v/>
      </c>
      <c r="K39" s="7" t="str">
        <f>Entry!J39</f>
        <v>Adult</v>
      </c>
      <c r="L39" t="str">
        <f>""</f>
        <v/>
      </c>
      <c r="M39" t="str">
        <f>IF(Entry!K39="","",Entry!K39)</f>
        <v/>
      </c>
    </row>
    <row r="40" spans="1:13" x14ac:dyDescent="0.2">
      <c r="A40" t="e">
        <f>Entry!M40</f>
        <v>#N/A</v>
      </c>
      <c r="B40" t="str">
        <f>Entry!D40</f>
        <v>[ENTER YOUR SITE HERE]</v>
      </c>
      <c r="C40" t="str">
        <f>Entry!E40</f>
        <v>[GRIDREF]</v>
      </c>
      <c r="D40" t="str">
        <f>Entry!I40</f>
        <v>[11 or 12]</v>
      </c>
      <c r="E40" t="str">
        <f>Entry!G40</f>
        <v>[YOUR NAME]</v>
      </c>
      <c r="F40" t="str">
        <f>Entry!H40</f>
        <v>[YOUR NAME]</v>
      </c>
      <c r="G40" s="16" t="str">
        <f>Entry!C40</f>
        <v>[DATE]</v>
      </c>
      <c r="H40" t="str">
        <f>Entry!B40</f>
        <v>[1]</v>
      </c>
      <c r="I40" t="str">
        <f>Entry!F40</f>
        <v>[ENTER METHOD]</v>
      </c>
      <c r="J40" t="str">
        <f>""</f>
        <v/>
      </c>
      <c r="K40" s="7" t="str">
        <f>Entry!J40</f>
        <v>Adult</v>
      </c>
      <c r="L40" t="str">
        <f>""</f>
        <v/>
      </c>
      <c r="M40" t="str">
        <f>IF(Entry!K40="","",Entry!K40)</f>
        <v/>
      </c>
    </row>
    <row r="41" spans="1:13" x14ac:dyDescent="0.2">
      <c r="A41" t="e">
        <f>Entry!M41</f>
        <v>#N/A</v>
      </c>
      <c r="B41" t="str">
        <f>Entry!D41</f>
        <v>[ENTER YOUR SITE HERE]</v>
      </c>
      <c r="C41" t="str">
        <f>Entry!E41</f>
        <v>[GRIDREF]</v>
      </c>
      <c r="D41" t="str">
        <f>Entry!I41</f>
        <v>[11 or 12]</v>
      </c>
      <c r="E41" t="str">
        <f>Entry!G41</f>
        <v>[YOUR NAME]</v>
      </c>
      <c r="F41" t="str">
        <f>Entry!H41</f>
        <v>[YOUR NAME]</v>
      </c>
      <c r="G41" s="16" t="str">
        <f>Entry!C41</f>
        <v>[DATE]</v>
      </c>
      <c r="H41" t="str">
        <f>Entry!B41</f>
        <v>[1]</v>
      </c>
      <c r="I41" t="str">
        <f>Entry!F41</f>
        <v>[ENTER METHOD]</v>
      </c>
      <c r="J41" t="str">
        <f>""</f>
        <v/>
      </c>
      <c r="K41" s="7" t="str">
        <f>Entry!J41</f>
        <v>Adult</v>
      </c>
      <c r="L41" t="str">
        <f>""</f>
        <v/>
      </c>
      <c r="M41" t="str">
        <f>IF(Entry!K41="","",Entry!K41)</f>
        <v/>
      </c>
    </row>
    <row r="42" spans="1:13" x14ac:dyDescent="0.2">
      <c r="A42" t="e">
        <f>Entry!M42</f>
        <v>#N/A</v>
      </c>
      <c r="B42" t="str">
        <f>Entry!D42</f>
        <v>[ENTER YOUR SITE HERE]</v>
      </c>
      <c r="C42" t="str">
        <f>Entry!E42</f>
        <v>[GRIDREF]</v>
      </c>
      <c r="D42" t="str">
        <f>Entry!I42</f>
        <v>[11 or 12]</v>
      </c>
      <c r="E42" t="str">
        <f>Entry!G42</f>
        <v>[YOUR NAME]</v>
      </c>
      <c r="F42" t="str">
        <f>Entry!H42</f>
        <v>[YOUR NAME]</v>
      </c>
      <c r="G42" s="16" t="str">
        <f>Entry!C42</f>
        <v>[DATE]</v>
      </c>
      <c r="H42" t="str">
        <f>Entry!B42</f>
        <v>[1]</v>
      </c>
      <c r="I42" t="str">
        <f>Entry!F42</f>
        <v>[ENTER METHOD]</v>
      </c>
      <c r="J42" t="str">
        <f>""</f>
        <v/>
      </c>
      <c r="K42" s="7" t="str">
        <f>Entry!J42</f>
        <v>Adult</v>
      </c>
      <c r="L42" t="str">
        <f>""</f>
        <v/>
      </c>
      <c r="M42" t="str">
        <f>IF(Entry!K42="","",Entry!K42)</f>
        <v/>
      </c>
    </row>
    <row r="43" spans="1:13" x14ac:dyDescent="0.2">
      <c r="A43" t="e">
        <f>Entry!M43</f>
        <v>#N/A</v>
      </c>
      <c r="B43" t="str">
        <f>Entry!D43</f>
        <v>[ENTER YOUR SITE HERE]</v>
      </c>
      <c r="C43" t="str">
        <f>Entry!E43</f>
        <v>[GRIDREF]</v>
      </c>
      <c r="D43" t="str">
        <f>Entry!I43</f>
        <v>[11 or 12]</v>
      </c>
      <c r="E43" t="str">
        <f>Entry!G43</f>
        <v>[YOUR NAME]</v>
      </c>
      <c r="F43" t="str">
        <f>Entry!H43</f>
        <v>[YOUR NAME]</v>
      </c>
      <c r="G43" s="16" t="str">
        <f>Entry!C43</f>
        <v>[DATE]</v>
      </c>
      <c r="H43" t="str">
        <f>Entry!B43</f>
        <v>[1]</v>
      </c>
      <c r="I43" t="str">
        <f>Entry!F43</f>
        <v>[ENTER METHOD]</v>
      </c>
      <c r="J43" t="str">
        <f>""</f>
        <v/>
      </c>
      <c r="K43" s="7" t="str">
        <f>Entry!J43</f>
        <v>Adult</v>
      </c>
      <c r="L43" t="str">
        <f>""</f>
        <v/>
      </c>
      <c r="M43" t="str">
        <f>IF(Entry!K43="","",Entry!K43)</f>
        <v/>
      </c>
    </row>
    <row r="44" spans="1:13" x14ac:dyDescent="0.2">
      <c r="A44" t="e">
        <f>Entry!M44</f>
        <v>#N/A</v>
      </c>
      <c r="B44" t="str">
        <f>Entry!D44</f>
        <v>[ENTER YOUR SITE HERE]</v>
      </c>
      <c r="C44" t="str">
        <f>Entry!E44</f>
        <v>[GRIDREF]</v>
      </c>
      <c r="D44" t="str">
        <f>Entry!I44</f>
        <v>[11 or 12]</v>
      </c>
      <c r="E44" t="str">
        <f>Entry!G44</f>
        <v>[YOUR NAME]</v>
      </c>
      <c r="F44" t="str">
        <f>Entry!H44</f>
        <v>[YOUR NAME]</v>
      </c>
      <c r="G44" s="16" t="str">
        <f>Entry!C44</f>
        <v>[DATE]</v>
      </c>
      <c r="H44" t="str">
        <f>Entry!B44</f>
        <v>[1]</v>
      </c>
      <c r="I44" t="str">
        <f>Entry!F44</f>
        <v>[ENTER METHOD]</v>
      </c>
      <c r="J44" t="str">
        <f>""</f>
        <v/>
      </c>
      <c r="K44" s="7" t="str">
        <f>Entry!J44</f>
        <v>Adult</v>
      </c>
      <c r="L44" t="str">
        <f>""</f>
        <v/>
      </c>
      <c r="M44" t="str">
        <f>IF(Entry!K44="","",Entry!K44)</f>
        <v/>
      </c>
    </row>
    <row r="45" spans="1:13" x14ac:dyDescent="0.2">
      <c r="A45" t="e">
        <f>Entry!M45</f>
        <v>#N/A</v>
      </c>
      <c r="B45" t="str">
        <f>Entry!D45</f>
        <v>[ENTER YOUR SITE HERE]</v>
      </c>
      <c r="C45" t="str">
        <f>Entry!E45</f>
        <v>[GRIDREF]</v>
      </c>
      <c r="D45" t="str">
        <f>Entry!I45</f>
        <v>[11 or 12]</v>
      </c>
      <c r="E45" t="str">
        <f>Entry!G45</f>
        <v>[YOUR NAME]</v>
      </c>
      <c r="F45" t="str">
        <f>Entry!H45</f>
        <v>[YOUR NAME]</v>
      </c>
      <c r="G45" s="16" t="str">
        <f>Entry!C45</f>
        <v>[DATE]</v>
      </c>
      <c r="H45" t="str">
        <f>Entry!B45</f>
        <v>[1]</v>
      </c>
      <c r="I45" t="str">
        <f>Entry!F45</f>
        <v>[ENTER METHOD]</v>
      </c>
      <c r="J45" t="str">
        <f>""</f>
        <v/>
      </c>
      <c r="K45" s="7" t="str">
        <f>Entry!J45</f>
        <v>Adult</v>
      </c>
      <c r="L45" t="str">
        <f>""</f>
        <v/>
      </c>
      <c r="M45" t="str">
        <f>IF(Entry!K45="","",Entry!K45)</f>
        <v/>
      </c>
    </row>
    <row r="46" spans="1:13" x14ac:dyDescent="0.2">
      <c r="A46" t="e">
        <f>Entry!M46</f>
        <v>#N/A</v>
      </c>
      <c r="B46" t="str">
        <f>Entry!D46</f>
        <v>[ENTER YOUR SITE HERE]</v>
      </c>
      <c r="C46" t="str">
        <f>Entry!E46</f>
        <v>[GRIDREF]</v>
      </c>
      <c r="D46" t="str">
        <f>Entry!I46</f>
        <v>[11 or 12]</v>
      </c>
      <c r="E46" t="str">
        <f>Entry!G46</f>
        <v>[YOUR NAME]</v>
      </c>
      <c r="F46" t="str">
        <f>Entry!H46</f>
        <v>[YOUR NAME]</v>
      </c>
      <c r="G46" s="16" t="str">
        <f>Entry!C46</f>
        <v>[DATE]</v>
      </c>
      <c r="H46" t="str">
        <f>Entry!B46</f>
        <v>[1]</v>
      </c>
      <c r="I46" t="str">
        <f>Entry!F46</f>
        <v>[ENTER METHOD]</v>
      </c>
      <c r="J46" t="str">
        <f>""</f>
        <v/>
      </c>
      <c r="K46" s="7" t="str">
        <f>Entry!J46</f>
        <v>Adult</v>
      </c>
      <c r="L46" t="str">
        <f>""</f>
        <v/>
      </c>
      <c r="M46" t="str">
        <f>IF(Entry!K46="","",Entry!K46)</f>
        <v/>
      </c>
    </row>
    <row r="47" spans="1:13" x14ac:dyDescent="0.2">
      <c r="A47" t="e">
        <f>Entry!M47</f>
        <v>#N/A</v>
      </c>
      <c r="B47" t="str">
        <f>Entry!D47</f>
        <v>[ENTER YOUR SITE HERE]</v>
      </c>
      <c r="C47" t="str">
        <f>Entry!E47</f>
        <v>[GRIDREF]</v>
      </c>
      <c r="D47" t="str">
        <f>Entry!I47</f>
        <v>[11 or 12]</v>
      </c>
      <c r="E47" t="str">
        <f>Entry!G47</f>
        <v>[YOUR NAME]</v>
      </c>
      <c r="F47" t="str">
        <f>Entry!H47</f>
        <v>[YOUR NAME]</v>
      </c>
      <c r="G47" s="16" t="str">
        <f>Entry!C47</f>
        <v>[DATE]</v>
      </c>
      <c r="H47" t="str">
        <f>Entry!B47</f>
        <v>[1]</v>
      </c>
      <c r="I47" t="str">
        <f>Entry!F47</f>
        <v>[ENTER METHOD]</v>
      </c>
      <c r="J47" t="str">
        <f>""</f>
        <v/>
      </c>
      <c r="K47" s="7" t="str">
        <f>Entry!J47</f>
        <v>Adult</v>
      </c>
      <c r="L47" t="str">
        <f>""</f>
        <v/>
      </c>
      <c r="M47" t="str">
        <f>IF(Entry!K47="","",Entry!K47)</f>
        <v/>
      </c>
    </row>
    <row r="48" spans="1:13" x14ac:dyDescent="0.2">
      <c r="A48" t="e">
        <f>Entry!M48</f>
        <v>#N/A</v>
      </c>
      <c r="B48" t="str">
        <f>Entry!D48</f>
        <v>[ENTER YOUR SITE HERE]</v>
      </c>
      <c r="C48" t="str">
        <f>Entry!E48</f>
        <v>[GRIDREF]</v>
      </c>
      <c r="D48" t="str">
        <f>Entry!I48</f>
        <v>[11 or 12]</v>
      </c>
      <c r="E48" t="str">
        <f>Entry!G48</f>
        <v>[YOUR NAME]</v>
      </c>
      <c r="F48" t="str">
        <f>Entry!H48</f>
        <v>[YOUR NAME]</v>
      </c>
      <c r="G48" s="16" t="str">
        <f>Entry!C48</f>
        <v>[DATE]</v>
      </c>
      <c r="H48" t="str">
        <f>Entry!B48</f>
        <v>[1]</v>
      </c>
      <c r="I48" t="str">
        <f>Entry!F48</f>
        <v>[ENTER METHOD]</v>
      </c>
      <c r="J48" t="str">
        <f>""</f>
        <v/>
      </c>
      <c r="K48" s="7" t="str">
        <f>Entry!J48</f>
        <v>Adult</v>
      </c>
      <c r="L48" t="str">
        <f>""</f>
        <v/>
      </c>
      <c r="M48" t="str">
        <f>IF(Entry!K48="","",Entry!K48)</f>
        <v/>
      </c>
    </row>
    <row r="49" spans="1:13" x14ac:dyDescent="0.2">
      <c r="A49" t="e">
        <f>Entry!M49</f>
        <v>#N/A</v>
      </c>
      <c r="B49" t="str">
        <f>Entry!D49</f>
        <v>[ENTER YOUR SITE HERE]</v>
      </c>
      <c r="C49" t="str">
        <f>Entry!E49</f>
        <v>[GRIDREF]</v>
      </c>
      <c r="D49" t="str">
        <f>Entry!I49</f>
        <v>[11 or 12]</v>
      </c>
      <c r="E49" t="str">
        <f>Entry!G49</f>
        <v>[YOUR NAME]</v>
      </c>
      <c r="F49" t="str">
        <f>Entry!H49</f>
        <v>[YOUR NAME]</v>
      </c>
      <c r="G49" s="16" t="str">
        <f>Entry!C49</f>
        <v>[DATE]</v>
      </c>
      <c r="H49" t="str">
        <f>Entry!B49</f>
        <v>[1]</v>
      </c>
      <c r="I49" t="str">
        <f>Entry!F49</f>
        <v>[ENTER METHOD]</v>
      </c>
      <c r="J49" t="str">
        <f>""</f>
        <v/>
      </c>
      <c r="K49" s="7" t="str">
        <f>Entry!J49</f>
        <v>Adult</v>
      </c>
      <c r="L49" t="str">
        <f>""</f>
        <v/>
      </c>
      <c r="M49" t="str">
        <f>IF(Entry!K49="","",Entry!K49)</f>
        <v/>
      </c>
    </row>
    <row r="50" spans="1:13" x14ac:dyDescent="0.2">
      <c r="A50" t="e">
        <f>Entry!M50</f>
        <v>#N/A</v>
      </c>
      <c r="B50" t="str">
        <f>Entry!D50</f>
        <v>[ENTER YOUR SITE HERE]</v>
      </c>
      <c r="C50" t="str">
        <f>Entry!E50</f>
        <v>[GRIDREF]</v>
      </c>
      <c r="D50" t="str">
        <f>Entry!I50</f>
        <v>[11 or 12]</v>
      </c>
      <c r="E50" t="str">
        <f>Entry!G50</f>
        <v>[YOUR NAME]</v>
      </c>
      <c r="F50" t="str">
        <f>Entry!H50</f>
        <v>[YOUR NAME]</v>
      </c>
      <c r="G50" s="16" t="str">
        <f>Entry!C50</f>
        <v>[DATE]</v>
      </c>
      <c r="H50" t="str">
        <f>Entry!B50</f>
        <v>[1]</v>
      </c>
      <c r="I50" t="str">
        <f>Entry!F50</f>
        <v>[ENTER METHOD]</v>
      </c>
      <c r="J50" t="str">
        <f>""</f>
        <v/>
      </c>
      <c r="K50" s="7" t="str">
        <f>Entry!J50</f>
        <v>Adult</v>
      </c>
      <c r="L50" t="str">
        <f>""</f>
        <v/>
      </c>
      <c r="M50" t="str">
        <f>IF(Entry!K50="","",Entry!K50)</f>
        <v/>
      </c>
    </row>
    <row r="51" spans="1:13" x14ac:dyDescent="0.2">
      <c r="A51" t="e">
        <f>Entry!M51</f>
        <v>#N/A</v>
      </c>
      <c r="B51" t="str">
        <f>Entry!D51</f>
        <v>[ENTER YOUR SITE HERE]</v>
      </c>
      <c r="C51" t="str">
        <f>Entry!E51</f>
        <v>[GRIDREF]</v>
      </c>
      <c r="D51" t="str">
        <f>Entry!I51</f>
        <v>[11 or 12]</v>
      </c>
      <c r="E51" t="str">
        <f>Entry!G51</f>
        <v>[YOUR NAME]</v>
      </c>
      <c r="F51" t="str">
        <f>Entry!H51</f>
        <v>[YOUR NAME]</v>
      </c>
      <c r="G51" s="16" t="str">
        <f>Entry!C51</f>
        <v>[DATE]</v>
      </c>
      <c r="H51" t="str">
        <f>Entry!B51</f>
        <v>[1]</v>
      </c>
      <c r="I51" t="str">
        <f>Entry!F51</f>
        <v>[ENTER METHOD]</v>
      </c>
      <c r="J51" t="str">
        <f>""</f>
        <v/>
      </c>
      <c r="K51" s="7" t="str">
        <f>Entry!J51</f>
        <v>Adult</v>
      </c>
      <c r="L51" t="str">
        <f>""</f>
        <v/>
      </c>
      <c r="M51" t="str">
        <f>IF(Entry!K51="","",Entry!K51)</f>
        <v/>
      </c>
    </row>
    <row r="52" spans="1:13" x14ac:dyDescent="0.2">
      <c r="A52" t="e">
        <f>Entry!M52</f>
        <v>#N/A</v>
      </c>
      <c r="B52" t="str">
        <f>Entry!D52</f>
        <v>[ENTER YOUR SITE HERE]</v>
      </c>
      <c r="C52" t="str">
        <f>Entry!E52</f>
        <v>[GRIDREF]</v>
      </c>
      <c r="D52" t="str">
        <f>Entry!I52</f>
        <v>[11 or 12]</v>
      </c>
      <c r="E52" t="str">
        <f>Entry!G52</f>
        <v>[YOUR NAME]</v>
      </c>
      <c r="F52" t="str">
        <f>Entry!H52</f>
        <v>[YOUR NAME]</v>
      </c>
      <c r="G52" s="16" t="str">
        <f>Entry!C52</f>
        <v>[DATE]</v>
      </c>
      <c r="H52" t="str">
        <f>Entry!B52</f>
        <v>[1]</v>
      </c>
      <c r="I52" t="str">
        <f>Entry!F52</f>
        <v>[ENTER METHOD]</v>
      </c>
      <c r="J52" t="str">
        <f>""</f>
        <v/>
      </c>
      <c r="K52" s="7" t="str">
        <f>Entry!J52</f>
        <v>Adult</v>
      </c>
      <c r="L52" t="str">
        <f>""</f>
        <v/>
      </c>
      <c r="M52" t="str">
        <f>IF(Entry!K52="","",Entry!K52)</f>
        <v/>
      </c>
    </row>
    <row r="53" spans="1:13" x14ac:dyDescent="0.2">
      <c r="A53" t="e">
        <f>Entry!M53</f>
        <v>#N/A</v>
      </c>
      <c r="B53" t="str">
        <f>Entry!D53</f>
        <v>[ENTER YOUR SITE HERE]</v>
      </c>
      <c r="C53" t="str">
        <f>Entry!E53</f>
        <v>[GRIDREF]</v>
      </c>
      <c r="D53" t="str">
        <f>Entry!I53</f>
        <v>[11 or 12]</v>
      </c>
      <c r="E53" t="str">
        <f>Entry!G53</f>
        <v>[YOUR NAME]</v>
      </c>
      <c r="F53" t="str">
        <f>Entry!H53</f>
        <v>[YOUR NAME]</v>
      </c>
      <c r="G53" s="16" t="str">
        <f>Entry!C53</f>
        <v>[DATE]</v>
      </c>
      <c r="H53" t="str">
        <f>Entry!B53</f>
        <v>[1]</v>
      </c>
      <c r="I53" t="str">
        <f>Entry!F53</f>
        <v>[ENTER METHOD]</v>
      </c>
      <c r="J53" t="str">
        <f>""</f>
        <v/>
      </c>
      <c r="K53" s="7" t="str">
        <f>Entry!J53</f>
        <v>Adult</v>
      </c>
      <c r="L53" t="str">
        <f>""</f>
        <v/>
      </c>
      <c r="M53" t="str">
        <f>IF(Entry!K53="","",Entry!K53)</f>
        <v/>
      </c>
    </row>
    <row r="54" spans="1:13" x14ac:dyDescent="0.2">
      <c r="A54" t="e">
        <f>Entry!M54</f>
        <v>#N/A</v>
      </c>
      <c r="B54" t="str">
        <f>Entry!D54</f>
        <v>[ENTER YOUR SITE HERE]</v>
      </c>
      <c r="C54" t="str">
        <f>Entry!E54</f>
        <v>[GRIDREF]</v>
      </c>
      <c r="D54" t="str">
        <f>Entry!I54</f>
        <v>[11 or 12]</v>
      </c>
      <c r="E54" t="str">
        <f>Entry!G54</f>
        <v>[YOUR NAME]</v>
      </c>
      <c r="F54" t="str">
        <f>Entry!H54</f>
        <v>[YOUR NAME]</v>
      </c>
      <c r="G54" s="16" t="str">
        <f>Entry!C54</f>
        <v>[DATE]</v>
      </c>
      <c r="H54" t="str">
        <f>Entry!B54</f>
        <v>[1]</v>
      </c>
      <c r="I54" t="str">
        <f>Entry!F54</f>
        <v>[ENTER METHOD]</v>
      </c>
      <c r="J54" t="str">
        <f>""</f>
        <v/>
      </c>
      <c r="K54" s="7" t="str">
        <f>Entry!J54</f>
        <v>Adult</v>
      </c>
      <c r="L54" t="str">
        <f>""</f>
        <v/>
      </c>
      <c r="M54" t="str">
        <f>IF(Entry!K54="","",Entry!K54)</f>
        <v/>
      </c>
    </row>
    <row r="55" spans="1:13" x14ac:dyDescent="0.2">
      <c r="A55" t="e">
        <f>Entry!M55</f>
        <v>#N/A</v>
      </c>
      <c r="B55" t="str">
        <f>Entry!D55</f>
        <v>[ENTER YOUR SITE HERE]</v>
      </c>
      <c r="C55" t="str">
        <f>Entry!E55</f>
        <v>[GRIDREF]</v>
      </c>
      <c r="D55" t="str">
        <f>Entry!I55</f>
        <v>[11 or 12]</v>
      </c>
      <c r="E55" t="str">
        <f>Entry!G55</f>
        <v>[YOUR NAME]</v>
      </c>
      <c r="F55" t="str">
        <f>Entry!H55</f>
        <v>[YOUR NAME]</v>
      </c>
      <c r="G55" s="16" t="str">
        <f>Entry!C55</f>
        <v>[DATE]</v>
      </c>
      <c r="H55" t="str">
        <f>Entry!B55</f>
        <v>[1]</v>
      </c>
      <c r="I55" t="str">
        <f>Entry!F55</f>
        <v>[ENTER METHOD]</v>
      </c>
      <c r="J55" t="str">
        <f>""</f>
        <v/>
      </c>
      <c r="K55" s="7" t="str">
        <f>Entry!J55</f>
        <v>Adult</v>
      </c>
      <c r="L55" t="str">
        <f>""</f>
        <v/>
      </c>
      <c r="M55" t="str">
        <f>IF(Entry!K55="","",Entry!K55)</f>
        <v/>
      </c>
    </row>
    <row r="56" spans="1:13" x14ac:dyDescent="0.2">
      <c r="A56" t="e">
        <f>Entry!M56</f>
        <v>#N/A</v>
      </c>
      <c r="B56" t="str">
        <f>Entry!D56</f>
        <v>[ENTER YOUR SITE HERE]</v>
      </c>
      <c r="C56" t="str">
        <f>Entry!E56</f>
        <v>[GRIDREF]</v>
      </c>
      <c r="D56" t="str">
        <f>Entry!I56</f>
        <v>[11 or 12]</v>
      </c>
      <c r="E56" t="str">
        <f>Entry!G56</f>
        <v>[YOUR NAME]</v>
      </c>
      <c r="F56" t="str">
        <f>Entry!H56</f>
        <v>[YOUR NAME]</v>
      </c>
      <c r="G56" s="16" t="str">
        <f>Entry!C56</f>
        <v>[DATE]</v>
      </c>
      <c r="H56" t="str">
        <f>Entry!B56</f>
        <v>[1]</v>
      </c>
      <c r="I56" t="str">
        <f>Entry!F56</f>
        <v>[ENTER METHOD]</v>
      </c>
      <c r="J56" t="str">
        <f>""</f>
        <v/>
      </c>
      <c r="K56" s="7" t="str">
        <f>Entry!J56</f>
        <v>Adult</v>
      </c>
      <c r="L56" t="str">
        <f>""</f>
        <v/>
      </c>
      <c r="M56" t="str">
        <f>IF(Entry!K56="","",Entry!K56)</f>
        <v/>
      </c>
    </row>
    <row r="57" spans="1:13" x14ac:dyDescent="0.2">
      <c r="A57" t="e">
        <f>Entry!M57</f>
        <v>#N/A</v>
      </c>
      <c r="B57" t="str">
        <f>Entry!D57</f>
        <v>[ENTER YOUR SITE HERE]</v>
      </c>
      <c r="C57" t="str">
        <f>Entry!E57</f>
        <v>[GRIDREF]</v>
      </c>
      <c r="D57" t="str">
        <f>Entry!I57</f>
        <v>[11 or 12]</v>
      </c>
      <c r="E57" t="str">
        <f>Entry!G57</f>
        <v>[YOUR NAME]</v>
      </c>
      <c r="F57" t="str">
        <f>Entry!H57</f>
        <v>[YOUR NAME]</v>
      </c>
      <c r="G57" s="16" t="str">
        <f>Entry!C57</f>
        <v>[DATE]</v>
      </c>
      <c r="H57" t="str">
        <f>Entry!B57</f>
        <v>[1]</v>
      </c>
      <c r="I57" t="str">
        <f>Entry!F57</f>
        <v>[ENTER METHOD]</v>
      </c>
      <c r="J57" t="str">
        <f>""</f>
        <v/>
      </c>
      <c r="K57" s="7" t="str">
        <f>Entry!J57</f>
        <v>Adult</v>
      </c>
      <c r="L57" t="str">
        <f>""</f>
        <v/>
      </c>
      <c r="M57" t="str">
        <f>IF(Entry!K57="","",Entry!K57)</f>
        <v/>
      </c>
    </row>
    <row r="58" spans="1:13" x14ac:dyDescent="0.2">
      <c r="A58" t="e">
        <f>Entry!M58</f>
        <v>#N/A</v>
      </c>
      <c r="B58" t="str">
        <f>Entry!D58</f>
        <v>[ENTER YOUR SITE HERE]</v>
      </c>
      <c r="C58" t="str">
        <f>Entry!E58</f>
        <v>[GRIDREF]</v>
      </c>
      <c r="D58" t="str">
        <f>Entry!I58</f>
        <v>[11 or 12]</v>
      </c>
      <c r="E58" t="str">
        <f>Entry!G58</f>
        <v>[YOUR NAME]</v>
      </c>
      <c r="F58" t="str">
        <f>Entry!H58</f>
        <v>[YOUR NAME]</v>
      </c>
      <c r="G58" s="16" t="str">
        <f>Entry!C58</f>
        <v>[DATE]</v>
      </c>
      <c r="H58" t="str">
        <f>Entry!B58</f>
        <v>[1]</v>
      </c>
      <c r="I58" t="str">
        <f>Entry!F58</f>
        <v>[ENTER METHOD]</v>
      </c>
      <c r="J58" t="str">
        <f>""</f>
        <v/>
      </c>
      <c r="K58" s="7" t="str">
        <f>Entry!J58</f>
        <v>Adult</v>
      </c>
      <c r="L58" t="str">
        <f>""</f>
        <v/>
      </c>
      <c r="M58" t="str">
        <f>IF(Entry!K58="","",Entry!K58)</f>
        <v/>
      </c>
    </row>
    <row r="59" spans="1:13" x14ac:dyDescent="0.2">
      <c r="A59" t="e">
        <f>Entry!M59</f>
        <v>#N/A</v>
      </c>
      <c r="B59" t="str">
        <f>Entry!D59</f>
        <v>[ENTER YOUR SITE HERE]</v>
      </c>
      <c r="C59" t="str">
        <f>Entry!E59</f>
        <v>[GRIDREF]</v>
      </c>
      <c r="D59" t="str">
        <f>Entry!I59</f>
        <v>[11 or 12]</v>
      </c>
      <c r="E59" t="str">
        <f>Entry!G59</f>
        <v>[YOUR NAME]</v>
      </c>
      <c r="F59" t="str">
        <f>Entry!H59</f>
        <v>[YOUR NAME]</v>
      </c>
      <c r="G59" s="16" t="str">
        <f>Entry!C59</f>
        <v>[DATE]</v>
      </c>
      <c r="H59" t="str">
        <f>Entry!B59</f>
        <v>[1]</v>
      </c>
      <c r="I59" t="str">
        <f>Entry!F59</f>
        <v>[ENTER METHOD]</v>
      </c>
      <c r="J59" t="str">
        <f>""</f>
        <v/>
      </c>
      <c r="K59" s="7" t="str">
        <f>Entry!J59</f>
        <v>Adult</v>
      </c>
      <c r="L59" t="str">
        <f>""</f>
        <v/>
      </c>
      <c r="M59" t="str">
        <f>IF(Entry!K59="","",Entry!K59)</f>
        <v/>
      </c>
    </row>
    <row r="60" spans="1:13" x14ac:dyDescent="0.2">
      <c r="A60" t="e">
        <f>Entry!M60</f>
        <v>#N/A</v>
      </c>
      <c r="B60" t="str">
        <f>Entry!D60</f>
        <v>[ENTER YOUR SITE HERE]</v>
      </c>
      <c r="C60" t="str">
        <f>Entry!E60</f>
        <v>[GRIDREF]</v>
      </c>
      <c r="D60" t="str">
        <f>Entry!I60</f>
        <v>[11 or 12]</v>
      </c>
      <c r="E60" t="str">
        <f>Entry!G60</f>
        <v>[YOUR NAME]</v>
      </c>
      <c r="F60" t="str">
        <f>Entry!H60</f>
        <v>[YOUR NAME]</v>
      </c>
      <c r="G60" s="16" t="str">
        <f>Entry!C60</f>
        <v>[DATE]</v>
      </c>
      <c r="H60" t="str">
        <f>Entry!B60</f>
        <v>[1]</v>
      </c>
      <c r="I60" t="str">
        <f>Entry!F60</f>
        <v>[ENTER METHOD]</v>
      </c>
      <c r="J60" t="str">
        <f>""</f>
        <v/>
      </c>
      <c r="K60" s="7" t="str">
        <f>Entry!J60</f>
        <v>Adult</v>
      </c>
      <c r="L60" t="str">
        <f>""</f>
        <v/>
      </c>
      <c r="M60" t="str">
        <f>IF(Entry!K60="","",Entry!K60)</f>
        <v/>
      </c>
    </row>
    <row r="61" spans="1:13" x14ac:dyDescent="0.2">
      <c r="A61" t="e">
        <f>Entry!M61</f>
        <v>#N/A</v>
      </c>
      <c r="B61" t="str">
        <f>Entry!D61</f>
        <v>[ENTER YOUR SITE HERE]</v>
      </c>
      <c r="C61" t="str">
        <f>Entry!E61</f>
        <v>[GRIDREF]</v>
      </c>
      <c r="D61" t="str">
        <f>Entry!I61</f>
        <v>[11 or 12]</v>
      </c>
      <c r="E61" t="str">
        <f>Entry!G61</f>
        <v>[YOUR NAME]</v>
      </c>
      <c r="F61" t="str">
        <f>Entry!H61</f>
        <v>[YOUR NAME]</v>
      </c>
      <c r="G61" s="16" t="str">
        <f>Entry!C61</f>
        <v>[DATE]</v>
      </c>
      <c r="H61" t="str">
        <f>Entry!B61</f>
        <v>[1]</v>
      </c>
      <c r="I61" t="str">
        <f>Entry!F61</f>
        <v>[ENTER METHOD]</v>
      </c>
      <c r="J61" t="str">
        <f>""</f>
        <v/>
      </c>
      <c r="K61" s="7" t="str">
        <f>Entry!J61</f>
        <v>Adult</v>
      </c>
      <c r="L61" t="str">
        <f>""</f>
        <v/>
      </c>
      <c r="M61" t="str">
        <f>IF(Entry!K61="","",Entry!K61)</f>
        <v/>
      </c>
    </row>
    <row r="62" spans="1:13" x14ac:dyDescent="0.2">
      <c r="A62" t="e">
        <f>Entry!M62</f>
        <v>#N/A</v>
      </c>
      <c r="B62" t="str">
        <f>Entry!D62</f>
        <v>[ENTER YOUR SITE HERE]</v>
      </c>
      <c r="C62" t="str">
        <f>Entry!E62</f>
        <v>[GRIDREF]</v>
      </c>
      <c r="D62" t="str">
        <f>Entry!I62</f>
        <v>[11 or 12]</v>
      </c>
      <c r="E62" t="str">
        <f>Entry!G62</f>
        <v>[YOUR NAME]</v>
      </c>
      <c r="F62" t="str">
        <f>Entry!H62</f>
        <v>[YOUR NAME]</v>
      </c>
      <c r="G62" s="16" t="str">
        <f>Entry!C62</f>
        <v>[DATE]</v>
      </c>
      <c r="H62" t="str">
        <f>Entry!B62</f>
        <v>[1]</v>
      </c>
      <c r="I62" t="str">
        <f>Entry!F62</f>
        <v>[ENTER METHOD]</v>
      </c>
      <c r="J62" t="str">
        <f>""</f>
        <v/>
      </c>
      <c r="K62" s="7" t="str">
        <f>Entry!J62</f>
        <v>Adult</v>
      </c>
      <c r="L62" t="str">
        <f>""</f>
        <v/>
      </c>
      <c r="M62" t="str">
        <f>IF(Entry!K62="","",Entry!K62)</f>
        <v/>
      </c>
    </row>
    <row r="63" spans="1:13" x14ac:dyDescent="0.2">
      <c r="A63" t="e">
        <f>Entry!M63</f>
        <v>#N/A</v>
      </c>
      <c r="B63" t="str">
        <f>Entry!D63</f>
        <v>[ENTER YOUR SITE HERE]</v>
      </c>
      <c r="C63" t="str">
        <f>Entry!E63</f>
        <v>[GRIDREF]</v>
      </c>
      <c r="D63" t="str">
        <f>Entry!I63</f>
        <v>[11 or 12]</v>
      </c>
      <c r="E63" t="str">
        <f>Entry!G63</f>
        <v>[YOUR NAME]</v>
      </c>
      <c r="F63" t="str">
        <f>Entry!H63</f>
        <v>[YOUR NAME]</v>
      </c>
      <c r="G63" s="16" t="str">
        <f>Entry!C63</f>
        <v>[DATE]</v>
      </c>
      <c r="H63" t="str">
        <f>Entry!B63</f>
        <v>[1]</v>
      </c>
      <c r="I63" t="str">
        <f>Entry!F63</f>
        <v>[ENTER METHOD]</v>
      </c>
      <c r="J63" t="str">
        <f>""</f>
        <v/>
      </c>
      <c r="K63" s="7" t="str">
        <f>Entry!J63</f>
        <v>Adult</v>
      </c>
      <c r="L63" t="str">
        <f>""</f>
        <v/>
      </c>
      <c r="M63" t="str">
        <f>IF(Entry!K63="","",Entry!K63)</f>
        <v/>
      </c>
    </row>
    <row r="64" spans="1:13" x14ac:dyDescent="0.2">
      <c r="A64" t="e">
        <f>Entry!M64</f>
        <v>#N/A</v>
      </c>
      <c r="B64" t="str">
        <f>Entry!D64</f>
        <v>[ENTER YOUR SITE HERE]</v>
      </c>
      <c r="C64" t="str">
        <f>Entry!E64</f>
        <v>[GRIDREF]</v>
      </c>
      <c r="D64" t="str">
        <f>Entry!I64</f>
        <v>[11 or 12]</v>
      </c>
      <c r="E64" t="str">
        <f>Entry!G64</f>
        <v>[YOUR NAME]</v>
      </c>
      <c r="F64" t="str">
        <f>Entry!H64</f>
        <v>[YOUR NAME]</v>
      </c>
      <c r="G64" s="16" t="str">
        <f>Entry!C64</f>
        <v>[DATE]</v>
      </c>
      <c r="H64" t="str">
        <f>Entry!B64</f>
        <v>[1]</v>
      </c>
      <c r="I64" t="str">
        <f>Entry!F64</f>
        <v>[ENTER METHOD]</v>
      </c>
      <c r="J64" t="str">
        <f>""</f>
        <v/>
      </c>
      <c r="K64" s="7" t="str">
        <f>Entry!J64</f>
        <v>Adult</v>
      </c>
      <c r="L64" t="str">
        <f>""</f>
        <v/>
      </c>
      <c r="M64" t="str">
        <f>IF(Entry!K64="","",Entry!K64)</f>
        <v/>
      </c>
    </row>
    <row r="65" spans="1:13" x14ac:dyDescent="0.2">
      <c r="A65" t="e">
        <f>Entry!M65</f>
        <v>#N/A</v>
      </c>
      <c r="B65" t="str">
        <f>Entry!D65</f>
        <v>[ENTER YOUR SITE HERE]</v>
      </c>
      <c r="C65" t="str">
        <f>Entry!E65</f>
        <v>[GRIDREF]</v>
      </c>
      <c r="D65" t="str">
        <f>Entry!I65</f>
        <v>[11 or 12]</v>
      </c>
      <c r="E65" t="str">
        <f>Entry!G65</f>
        <v>[YOUR NAME]</v>
      </c>
      <c r="F65" t="str">
        <f>Entry!H65</f>
        <v>[YOUR NAME]</v>
      </c>
      <c r="G65" s="16" t="str">
        <f>Entry!C65</f>
        <v>[DATE]</v>
      </c>
      <c r="H65" t="str">
        <f>Entry!B65</f>
        <v>[1]</v>
      </c>
      <c r="I65" t="str">
        <f>Entry!F65</f>
        <v>[ENTER METHOD]</v>
      </c>
      <c r="J65" t="str">
        <f>""</f>
        <v/>
      </c>
      <c r="K65" s="7" t="str">
        <f>Entry!J65</f>
        <v>Adult</v>
      </c>
      <c r="L65" t="str">
        <f>""</f>
        <v/>
      </c>
      <c r="M65" t="str">
        <f>IF(Entry!K65="","",Entry!K65)</f>
        <v/>
      </c>
    </row>
    <row r="66" spans="1:13" x14ac:dyDescent="0.2">
      <c r="A66" t="e">
        <f>Entry!M66</f>
        <v>#N/A</v>
      </c>
      <c r="B66" t="str">
        <f>Entry!D66</f>
        <v>[ENTER YOUR SITE HERE]</v>
      </c>
      <c r="C66" t="str">
        <f>Entry!E66</f>
        <v>[GRIDREF]</v>
      </c>
      <c r="D66" t="str">
        <f>Entry!I66</f>
        <v>[11 or 12]</v>
      </c>
      <c r="E66" t="str">
        <f>Entry!G66</f>
        <v>[YOUR NAME]</v>
      </c>
      <c r="F66" t="str">
        <f>Entry!H66</f>
        <v>[YOUR NAME]</v>
      </c>
      <c r="G66" s="16" t="str">
        <f>Entry!C66</f>
        <v>[DATE]</v>
      </c>
      <c r="H66" t="str">
        <f>Entry!B66</f>
        <v>[1]</v>
      </c>
      <c r="I66" t="str">
        <f>Entry!F66</f>
        <v>[ENTER METHOD]</v>
      </c>
      <c r="J66" t="str">
        <f>""</f>
        <v/>
      </c>
      <c r="K66" s="7" t="str">
        <f>Entry!J66</f>
        <v>Adult</v>
      </c>
      <c r="L66" t="str">
        <f>""</f>
        <v/>
      </c>
      <c r="M66" t="str">
        <f>IF(Entry!K66="","",Entry!K66)</f>
        <v/>
      </c>
    </row>
    <row r="67" spans="1:13" x14ac:dyDescent="0.2">
      <c r="A67" t="e">
        <f>Entry!M67</f>
        <v>#N/A</v>
      </c>
      <c r="B67" t="str">
        <f>Entry!D67</f>
        <v>[ENTER YOUR SITE HERE]</v>
      </c>
      <c r="C67" t="str">
        <f>Entry!E67</f>
        <v>[GRIDREF]</v>
      </c>
      <c r="D67" t="str">
        <f>Entry!I67</f>
        <v>[11 or 12]</v>
      </c>
      <c r="E67" t="str">
        <f>Entry!G67</f>
        <v>[YOUR NAME]</v>
      </c>
      <c r="F67" t="str">
        <f>Entry!H67</f>
        <v>[YOUR NAME]</v>
      </c>
      <c r="G67" s="16" t="str">
        <f>Entry!C67</f>
        <v>[DATE]</v>
      </c>
      <c r="H67" t="str">
        <f>Entry!B67</f>
        <v>[1]</v>
      </c>
      <c r="I67" t="str">
        <f>Entry!F67</f>
        <v>[ENTER METHOD]</v>
      </c>
      <c r="J67" t="str">
        <f>""</f>
        <v/>
      </c>
      <c r="K67" s="7" t="str">
        <f>Entry!J67</f>
        <v>Adult</v>
      </c>
      <c r="L67" t="str">
        <f>""</f>
        <v/>
      </c>
      <c r="M67" t="str">
        <f>IF(Entry!K67="","",Entry!K67)</f>
        <v/>
      </c>
    </row>
    <row r="68" spans="1:13" x14ac:dyDescent="0.2">
      <c r="A68" t="e">
        <f>Entry!M68</f>
        <v>#N/A</v>
      </c>
      <c r="B68" t="str">
        <f>Entry!D68</f>
        <v>[ENTER YOUR SITE HERE]</v>
      </c>
      <c r="C68" t="str">
        <f>Entry!E68</f>
        <v>[GRIDREF]</v>
      </c>
      <c r="D68" t="str">
        <f>Entry!I68</f>
        <v>[11 or 12]</v>
      </c>
      <c r="E68" t="str">
        <f>Entry!G68</f>
        <v>[YOUR NAME]</v>
      </c>
      <c r="F68" t="str">
        <f>Entry!H68</f>
        <v>[YOUR NAME]</v>
      </c>
      <c r="G68" s="16" t="str">
        <f>Entry!C68</f>
        <v>[DATE]</v>
      </c>
      <c r="H68" t="str">
        <f>Entry!B68</f>
        <v>[1]</v>
      </c>
      <c r="I68" t="str">
        <f>Entry!F68</f>
        <v>[ENTER METHOD]</v>
      </c>
      <c r="J68" t="str">
        <f>""</f>
        <v/>
      </c>
      <c r="K68" s="7" t="str">
        <f>Entry!J68</f>
        <v>Adult</v>
      </c>
      <c r="L68" t="str">
        <f>""</f>
        <v/>
      </c>
      <c r="M68" t="str">
        <f>IF(Entry!K68="","",Entry!K68)</f>
        <v/>
      </c>
    </row>
    <row r="69" spans="1:13" x14ac:dyDescent="0.2">
      <c r="A69" t="e">
        <f>Entry!M69</f>
        <v>#N/A</v>
      </c>
      <c r="B69" t="str">
        <f>Entry!D69</f>
        <v>[ENTER YOUR SITE HERE]</v>
      </c>
      <c r="C69" t="str">
        <f>Entry!E69</f>
        <v>[GRIDREF]</v>
      </c>
      <c r="D69" t="str">
        <f>Entry!I69</f>
        <v>[11 or 12]</v>
      </c>
      <c r="E69" t="str">
        <f>Entry!G69</f>
        <v>[YOUR NAME]</v>
      </c>
      <c r="F69" t="str">
        <f>Entry!H69</f>
        <v>[YOUR NAME]</v>
      </c>
      <c r="G69" s="16" t="str">
        <f>Entry!C69</f>
        <v>[DATE]</v>
      </c>
      <c r="H69" t="str">
        <f>Entry!B69</f>
        <v>[1]</v>
      </c>
      <c r="I69" t="str">
        <f>Entry!F69</f>
        <v>[ENTER METHOD]</v>
      </c>
      <c r="J69" t="str">
        <f>""</f>
        <v/>
      </c>
      <c r="K69" s="7" t="str">
        <f>Entry!J69</f>
        <v>Adult</v>
      </c>
      <c r="L69" t="str">
        <f>""</f>
        <v/>
      </c>
      <c r="M69" t="str">
        <f>IF(Entry!K69="","",Entry!K69)</f>
        <v/>
      </c>
    </row>
    <row r="70" spans="1:13" x14ac:dyDescent="0.2">
      <c r="A70" t="e">
        <f>Entry!M70</f>
        <v>#N/A</v>
      </c>
      <c r="B70" t="str">
        <f>Entry!D70</f>
        <v>[ENTER YOUR SITE HERE]</v>
      </c>
      <c r="C70" t="str">
        <f>Entry!E70</f>
        <v>[GRIDREF]</v>
      </c>
      <c r="D70" t="str">
        <f>Entry!I70</f>
        <v>[11 or 12]</v>
      </c>
      <c r="E70" t="str">
        <f>Entry!G70</f>
        <v>[YOUR NAME]</v>
      </c>
      <c r="F70" t="str">
        <f>Entry!H70</f>
        <v>[YOUR NAME]</v>
      </c>
      <c r="G70" s="16" t="str">
        <f>Entry!C70</f>
        <v>[DATE]</v>
      </c>
      <c r="H70" t="str">
        <f>Entry!B70</f>
        <v>[1]</v>
      </c>
      <c r="I70" t="str">
        <f>Entry!F70</f>
        <v>[ENTER METHOD]</v>
      </c>
      <c r="J70" t="str">
        <f>""</f>
        <v/>
      </c>
      <c r="K70" s="7" t="str">
        <f>Entry!J70</f>
        <v>Adult</v>
      </c>
      <c r="L70" t="str">
        <f>""</f>
        <v/>
      </c>
      <c r="M70" t="str">
        <f>IF(Entry!K70="","",Entry!K70)</f>
        <v/>
      </c>
    </row>
    <row r="71" spans="1:13" x14ac:dyDescent="0.2">
      <c r="A71" t="e">
        <f>Entry!M71</f>
        <v>#N/A</v>
      </c>
      <c r="B71" t="str">
        <f>Entry!D71</f>
        <v>[ENTER YOUR SITE HERE]</v>
      </c>
      <c r="C71" t="str">
        <f>Entry!E71</f>
        <v>[GRIDREF]</v>
      </c>
      <c r="D71" t="str">
        <f>Entry!I71</f>
        <v>[11 or 12]</v>
      </c>
      <c r="E71" t="str">
        <f>Entry!G71</f>
        <v>[YOUR NAME]</v>
      </c>
      <c r="F71" t="str">
        <f>Entry!H71</f>
        <v>[YOUR NAME]</v>
      </c>
      <c r="G71" s="16" t="str">
        <f>Entry!C71</f>
        <v>[DATE]</v>
      </c>
      <c r="H71" t="str">
        <f>Entry!B71</f>
        <v>[1]</v>
      </c>
      <c r="I71" t="str">
        <f>Entry!F71</f>
        <v>[ENTER METHOD]</v>
      </c>
      <c r="J71" t="str">
        <f>""</f>
        <v/>
      </c>
      <c r="K71" s="7" t="str">
        <f>Entry!J71</f>
        <v>Adult</v>
      </c>
      <c r="L71" t="str">
        <f>""</f>
        <v/>
      </c>
      <c r="M71" t="str">
        <f>IF(Entry!K71="","",Entry!K71)</f>
        <v/>
      </c>
    </row>
    <row r="72" spans="1:13" x14ac:dyDescent="0.2">
      <c r="A72" t="e">
        <f>Entry!M72</f>
        <v>#N/A</v>
      </c>
      <c r="B72" t="str">
        <f>Entry!D72</f>
        <v>[ENTER YOUR SITE HERE]</v>
      </c>
      <c r="C72" t="str">
        <f>Entry!E72</f>
        <v>[GRIDREF]</v>
      </c>
      <c r="D72" t="str">
        <f>Entry!I72</f>
        <v>[11 or 12]</v>
      </c>
      <c r="E72" t="str">
        <f>Entry!G72</f>
        <v>[YOUR NAME]</v>
      </c>
      <c r="F72" t="str">
        <f>Entry!H72</f>
        <v>[YOUR NAME]</v>
      </c>
      <c r="G72" s="16" t="str">
        <f>Entry!C72</f>
        <v>[DATE]</v>
      </c>
      <c r="H72" t="str">
        <f>Entry!B72</f>
        <v>[1]</v>
      </c>
      <c r="I72" t="str">
        <f>Entry!F72</f>
        <v>[ENTER METHOD]</v>
      </c>
      <c r="J72" t="str">
        <f>""</f>
        <v/>
      </c>
      <c r="K72" s="7" t="str">
        <f>Entry!J72</f>
        <v>Adult</v>
      </c>
      <c r="L72" t="str">
        <f>""</f>
        <v/>
      </c>
      <c r="M72" t="str">
        <f>IF(Entry!K72="","",Entry!K72)</f>
        <v/>
      </c>
    </row>
    <row r="73" spans="1:13" x14ac:dyDescent="0.2">
      <c r="A73" t="e">
        <f>Entry!M73</f>
        <v>#N/A</v>
      </c>
      <c r="B73" t="str">
        <f>Entry!D73</f>
        <v>[ENTER YOUR SITE HERE]</v>
      </c>
      <c r="C73" t="str">
        <f>Entry!E73</f>
        <v>[GRIDREF]</v>
      </c>
      <c r="D73" t="str">
        <f>Entry!I73</f>
        <v>[11 or 12]</v>
      </c>
      <c r="E73" t="str">
        <f>Entry!G73</f>
        <v>[YOUR NAME]</v>
      </c>
      <c r="F73" t="str">
        <f>Entry!H73</f>
        <v>[YOUR NAME]</v>
      </c>
      <c r="G73" s="16" t="str">
        <f>Entry!C73</f>
        <v>[DATE]</v>
      </c>
      <c r="H73" t="str">
        <f>Entry!B73</f>
        <v>[1]</v>
      </c>
      <c r="I73" t="str">
        <f>Entry!F73</f>
        <v>[ENTER METHOD]</v>
      </c>
      <c r="J73" t="str">
        <f>""</f>
        <v/>
      </c>
      <c r="K73" s="7" t="str">
        <f>Entry!J73</f>
        <v>Adult</v>
      </c>
      <c r="L73" t="str">
        <f>""</f>
        <v/>
      </c>
      <c r="M73" t="str">
        <f>IF(Entry!K73="","",Entry!K73)</f>
        <v/>
      </c>
    </row>
    <row r="74" spans="1:13" x14ac:dyDescent="0.2">
      <c r="A74" t="e">
        <f>Entry!M74</f>
        <v>#N/A</v>
      </c>
      <c r="B74" t="str">
        <f>Entry!D74</f>
        <v>[ENTER YOUR SITE HERE]</v>
      </c>
      <c r="C74" t="str">
        <f>Entry!E74</f>
        <v>[GRIDREF]</v>
      </c>
      <c r="D74" t="str">
        <f>Entry!I74</f>
        <v>[11 or 12]</v>
      </c>
      <c r="E74" t="str">
        <f>Entry!G74</f>
        <v>[YOUR NAME]</v>
      </c>
      <c r="F74" t="str">
        <f>Entry!H74</f>
        <v>[YOUR NAME]</v>
      </c>
      <c r="G74" s="16" t="str">
        <f>Entry!C74</f>
        <v>[DATE]</v>
      </c>
      <c r="H74" t="str">
        <f>Entry!B74</f>
        <v>[1]</v>
      </c>
      <c r="I74" t="str">
        <f>Entry!F74</f>
        <v>[ENTER METHOD]</v>
      </c>
      <c r="J74" t="str">
        <f>""</f>
        <v/>
      </c>
      <c r="K74" s="7" t="str">
        <f>Entry!J74</f>
        <v>Adult</v>
      </c>
      <c r="L74" t="str">
        <f>""</f>
        <v/>
      </c>
      <c r="M74" t="str">
        <f>IF(Entry!K74="","",Entry!K74)</f>
        <v/>
      </c>
    </row>
    <row r="75" spans="1:13" x14ac:dyDescent="0.2">
      <c r="A75" t="e">
        <f>Entry!M75</f>
        <v>#N/A</v>
      </c>
      <c r="B75" t="str">
        <f>Entry!D75</f>
        <v>[ENTER YOUR SITE HERE]</v>
      </c>
      <c r="C75" t="str">
        <f>Entry!E75</f>
        <v>[GRIDREF]</v>
      </c>
      <c r="D75" t="str">
        <f>Entry!I75</f>
        <v>[11 or 12]</v>
      </c>
      <c r="E75" t="str">
        <f>Entry!G75</f>
        <v>[YOUR NAME]</v>
      </c>
      <c r="F75" t="str">
        <f>Entry!H75</f>
        <v>[YOUR NAME]</v>
      </c>
      <c r="G75" s="16" t="str">
        <f>Entry!C75</f>
        <v>[DATE]</v>
      </c>
      <c r="H75" t="str">
        <f>Entry!B75</f>
        <v>[1]</v>
      </c>
      <c r="I75" t="str">
        <f>Entry!F75</f>
        <v>[ENTER METHOD]</v>
      </c>
      <c r="J75" t="str">
        <f>""</f>
        <v/>
      </c>
      <c r="K75" s="7" t="str">
        <f>Entry!J75</f>
        <v>Adult</v>
      </c>
      <c r="L75" t="str">
        <f>""</f>
        <v/>
      </c>
      <c r="M75" t="str">
        <f>IF(Entry!K75="","",Entry!K75)</f>
        <v/>
      </c>
    </row>
    <row r="76" spans="1:13" x14ac:dyDescent="0.2">
      <c r="A76" t="e">
        <f>Entry!M76</f>
        <v>#N/A</v>
      </c>
      <c r="B76" t="str">
        <f>Entry!D76</f>
        <v>[ENTER YOUR SITE HERE]</v>
      </c>
      <c r="C76" t="str">
        <f>Entry!E76</f>
        <v>[GRIDREF]</v>
      </c>
      <c r="D76" t="str">
        <f>Entry!I76</f>
        <v>[11 or 12]</v>
      </c>
      <c r="E76" t="str">
        <f>Entry!G76</f>
        <v>[YOUR NAME]</v>
      </c>
      <c r="F76" t="str">
        <f>Entry!H76</f>
        <v>[YOUR NAME]</v>
      </c>
      <c r="G76" s="16" t="str">
        <f>Entry!C76</f>
        <v>[DATE]</v>
      </c>
      <c r="H76" t="str">
        <f>Entry!B76</f>
        <v>[1]</v>
      </c>
      <c r="I76" t="str">
        <f>Entry!F76</f>
        <v>[ENTER METHOD]</v>
      </c>
      <c r="J76" t="str">
        <f>""</f>
        <v/>
      </c>
      <c r="K76" s="7" t="str">
        <f>Entry!J76</f>
        <v>Adult</v>
      </c>
      <c r="L76" t="str">
        <f>""</f>
        <v/>
      </c>
      <c r="M76" t="str">
        <f>IF(Entry!K76="","",Entry!K76)</f>
        <v/>
      </c>
    </row>
    <row r="77" spans="1:13" x14ac:dyDescent="0.2">
      <c r="A77" t="e">
        <f>Entry!M77</f>
        <v>#N/A</v>
      </c>
      <c r="B77" t="str">
        <f>Entry!D77</f>
        <v>[ENTER YOUR SITE HERE]</v>
      </c>
      <c r="C77" t="str">
        <f>Entry!E77</f>
        <v>[GRIDREF]</v>
      </c>
      <c r="D77" t="str">
        <f>Entry!I77</f>
        <v>[11 or 12]</v>
      </c>
      <c r="E77" t="str">
        <f>Entry!G77</f>
        <v>[YOUR NAME]</v>
      </c>
      <c r="F77" t="str">
        <f>Entry!H77</f>
        <v>[YOUR NAME]</v>
      </c>
      <c r="G77" s="16" t="str">
        <f>Entry!C77</f>
        <v>[DATE]</v>
      </c>
      <c r="H77" t="str">
        <f>Entry!B77</f>
        <v>[1]</v>
      </c>
      <c r="I77" t="str">
        <f>Entry!F77</f>
        <v>[ENTER METHOD]</v>
      </c>
      <c r="J77" t="str">
        <f>""</f>
        <v/>
      </c>
      <c r="K77" s="7" t="str">
        <f>Entry!J77</f>
        <v>Adult</v>
      </c>
      <c r="L77" t="str">
        <f>""</f>
        <v/>
      </c>
      <c r="M77" t="str">
        <f>IF(Entry!K77="","",Entry!K77)</f>
        <v/>
      </c>
    </row>
    <row r="78" spans="1:13" x14ac:dyDescent="0.2">
      <c r="A78" t="e">
        <f>Entry!M78</f>
        <v>#N/A</v>
      </c>
      <c r="B78" t="str">
        <f>Entry!D78</f>
        <v>[ENTER YOUR SITE HERE]</v>
      </c>
      <c r="C78" t="str">
        <f>Entry!E78</f>
        <v>[GRIDREF]</v>
      </c>
      <c r="D78" t="str">
        <f>Entry!I78</f>
        <v>[11 or 12]</v>
      </c>
      <c r="E78" t="str">
        <f>Entry!G78</f>
        <v>[YOUR NAME]</v>
      </c>
      <c r="F78" t="str">
        <f>Entry!H78</f>
        <v>[YOUR NAME]</v>
      </c>
      <c r="G78" s="16" t="str">
        <f>Entry!C78</f>
        <v>[DATE]</v>
      </c>
      <c r="H78" t="str">
        <f>Entry!B78</f>
        <v>[1]</v>
      </c>
      <c r="I78" t="str">
        <f>Entry!F78</f>
        <v>[ENTER METHOD]</v>
      </c>
      <c r="J78" t="str">
        <f>""</f>
        <v/>
      </c>
      <c r="K78" s="7" t="str">
        <f>Entry!J78</f>
        <v>Adult</v>
      </c>
      <c r="L78" t="str">
        <f>""</f>
        <v/>
      </c>
      <c r="M78" t="str">
        <f>IF(Entry!K78="","",Entry!K78)</f>
        <v/>
      </c>
    </row>
    <row r="79" spans="1:13" x14ac:dyDescent="0.2">
      <c r="A79" t="e">
        <f>Entry!M79</f>
        <v>#N/A</v>
      </c>
      <c r="B79" t="str">
        <f>Entry!D79</f>
        <v>[ENTER YOUR SITE HERE]</v>
      </c>
      <c r="C79" t="str">
        <f>Entry!E79</f>
        <v>[GRIDREF]</v>
      </c>
      <c r="D79" t="str">
        <f>Entry!I79</f>
        <v>[11 or 12]</v>
      </c>
      <c r="E79" t="str">
        <f>Entry!G79</f>
        <v>[YOUR NAME]</v>
      </c>
      <c r="F79" t="str">
        <f>Entry!H79</f>
        <v>[YOUR NAME]</v>
      </c>
      <c r="G79" s="16" t="str">
        <f>Entry!C79</f>
        <v>[DATE]</v>
      </c>
      <c r="H79" t="str">
        <f>Entry!B79</f>
        <v>[1]</v>
      </c>
      <c r="I79" t="str">
        <f>Entry!F79</f>
        <v>[ENTER METHOD]</v>
      </c>
      <c r="J79" t="str">
        <f>""</f>
        <v/>
      </c>
      <c r="K79" s="7" t="str">
        <f>Entry!J79</f>
        <v>Adult</v>
      </c>
      <c r="L79" t="str">
        <f>""</f>
        <v/>
      </c>
      <c r="M79" t="str">
        <f>IF(Entry!K79="","",Entry!K79)</f>
        <v/>
      </c>
    </row>
    <row r="80" spans="1:13" x14ac:dyDescent="0.2">
      <c r="A80" t="e">
        <f>Entry!M80</f>
        <v>#N/A</v>
      </c>
      <c r="B80" t="str">
        <f>Entry!D80</f>
        <v>[ENTER YOUR SITE HERE]</v>
      </c>
      <c r="C80" t="str">
        <f>Entry!E80</f>
        <v>[GRIDREF]</v>
      </c>
      <c r="D80" t="str">
        <f>Entry!I80</f>
        <v>[11 or 12]</v>
      </c>
      <c r="E80" t="str">
        <f>Entry!G80</f>
        <v>[YOUR NAME]</v>
      </c>
      <c r="F80" t="str">
        <f>Entry!H80</f>
        <v>[YOUR NAME]</v>
      </c>
      <c r="G80" s="16" t="str">
        <f>Entry!C80</f>
        <v>[DATE]</v>
      </c>
      <c r="H80" t="str">
        <f>Entry!B80</f>
        <v>[1]</v>
      </c>
      <c r="I80" t="str">
        <f>Entry!F80</f>
        <v>[ENTER METHOD]</v>
      </c>
      <c r="J80" t="str">
        <f>""</f>
        <v/>
      </c>
      <c r="K80" s="7" t="str">
        <f>Entry!J80</f>
        <v>Adult</v>
      </c>
      <c r="L80" t="str">
        <f>""</f>
        <v/>
      </c>
      <c r="M80" t="str">
        <f>IF(Entry!K80="","",Entry!K80)</f>
        <v/>
      </c>
    </row>
    <row r="81" spans="1:13" x14ac:dyDescent="0.2">
      <c r="A81" t="e">
        <f>Entry!M81</f>
        <v>#N/A</v>
      </c>
      <c r="B81" t="str">
        <f>Entry!D81</f>
        <v>[ENTER YOUR SITE HERE]</v>
      </c>
      <c r="C81" t="str">
        <f>Entry!E81</f>
        <v>[GRIDREF]</v>
      </c>
      <c r="D81" t="str">
        <f>Entry!I81</f>
        <v>[11 or 12]</v>
      </c>
      <c r="E81" t="str">
        <f>Entry!G81</f>
        <v>[YOUR NAME]</v>
      </c>
      <c r="F81" t="str">
        <f>Entry!H81</f>
        <v>[YOUR NAME]</v>
      </c>
      <c r="G81" s="16" t="str">
        <f>Entry!C81</f>
        <v>[DATE]</v>
      </c>
      <c r="H81" t="str">
        <f>Entry!B81</f>
        <v>[1]</v>
      </c>
      <c r="I81" t="str">
        <f>Entry!F81</f>
        <v>[ENTER METHOD]</v>
      </c>
      <c r="J81" t="str">
        <f>""</f>
        <v/>
      </c>
      <c r="K81" s="7" t="str">
        <f>Entry!J81</f>
        <v>Adult</v>
      </c>
      <c r="L81" t="str">
        <f>""</f>
        <v/>
      </c>
      <c r="M81" t="str">
        <f>IF(Entry!K81="","",Entry!K81)</f>
        <v/>
      </c>
    </row>
    <row r="82" spans="1:13" x14ac:dyDescent="0.2">
      <c r="A82" t="e">
        <f>Entry!M82</f>
        <v>#N/A</v>
      </c>
      <c r="B82" t="str">
        <f>Entry!D82</f>
        <v>[ENTER YOUR SITE HERE]</v>
      </c>
      <c r="C82" t="str">
        <f>Entry!E82</f>
        <v>[GRIDREF]</v>
      </c>
      <c r="D82" t="str">
        <f>Entry!I82</f>
        <v>[11 or 12]</v>
      </c>
      <c r="E82" t="str">
        <f>Entry!G82</f>
        <v>[YOUR NAME]</v>
      </c>
      <c r="F82" t="str">
        <f>Entry!H82</f>
        <v>[YOUR NAME]</v>
      </c>
      <c r="G82" s="16" t="str">
        <f>Entry!C82</f>
        <v>[DATE]</v>
      </c>
      <c r="H82" t="str">
        <f>Entry!B82</f>
        <v>[1]</v>
      </c>
      <c r="I82" t="str">
        <f>Entry!F82</f>
        <v>[ENTER METHOD]</v>
      </c>
      <c r="J82" t="str">
        <f>""</f>
        <v/>
      </c>
      <c r="K82" s="7" t="str">
        <f>Entry!J82</f>
        <v>Adult</v>
      </c>
      <c r="L82" t="str">
        <f>""</f>
        <v/>
      </c>
      <c r="M82" t="str">
        <f>IF(Entry!K82="","",Entry!K82)</f>
        <v/>
      </c>
    </row>
    <row r="83" spans="1:13" x14ac:dyDescent="0.2">
      <c r="A83" t="e">
        <f>Entry!M83</f>
        <v>#N/A</v>
      </c>
      <c r="B83" t="str">
        <f>Entry!D83</f>
        <v>[ENTER YOUR SITE HERE]</v>
      </c>
      <c r="C83" t="str">
        <f>Entry!E83</f>
        <v>[GRIDREF]</v>
      </c>
      <c r="D83" t="str">
        <f>Entry!I83</f>
        <v>[11 or 12]</v>
      </c>
      <c r="E83" t="str">
        <f>Entry!G83</f>
        <v>[YOUR NAME]</v>
      </c>
      <c r="F83" t="str">
        <f>Entry!H83</f>
        <v>[YOUR NAME]</v>
      </c>
      <c r="G83" s="16" t="str">
        <f>Entry!C83</f>
        <v>[DATE]</v>
      </c>
      <c r="H83" t="str">
        <f>Entry!B83</f>
        <v>[1]</v>
      </c>
      <c r="I83" t="str">
        <f>Entry!F83</f>
        <v>[ENTER METHOD]</v>
      </c>
      <c r="J83" t="str">
        <f>""</f>
        <v/>
      </c>
      <c r="K83" s="7" t="str">
        <f>Entry!J83</f>
        <v>Adult</v>
      </c>
      <c r="L83" t="str">
        <f>""</f>
        <v/>
      </c>
      <c r="M83" t="str">
        <f>IF(Entry!K83="","",Entry!K83)</f>
        <v/>
      </c>
    </row>
    <row r="84" spans="1:13" x14ac:dyDescent="0.2">
      <c r="A84" t="e">
        <f>Entry!M84</f>
        <v>#N/A</v>
      </c>
      <c r="B84" t="str">
        <f>Entry!D84</f>
        <v>[ENTER YOUR SITE HERE]</v>
      </c>
      <c r="C84" t="str">
        <f>Entry!E84</f>
        <v>[GRIDREF]</v>
      </c>
      <c r="D84" t="str">
        <f>Entry!I84</f>
        <v>[11 or 12]</v>
      </c>
      <c r="E84" t="str">
        <f>Entry!G84</f>
        <v>[YOUR NAME]</v>
      </c>
      <c r="F84" t="str">
        <f>Entry!H84</f>
        <v>[YOUR NAME]</v>
      </c>
      <c r="G84" s="16" t="str">
        <f>Entry!C84</f>
        <v>[DATE]</v>
      </c>
      <c r="H84" t="str">
        <f>Entry!B84</f>
        <v>[1]</v>
      </c>
      <c r="I84" t="str">
        <f>Entry!F84</f>
        <v>[ENTER METHOD]</v>
      </c>
      <c r="J84" t="str">
        <f>""</f>
        <v/>
      </c>
      <c r="K84" s="7" t="str">
        <f>Entry!J84</f>
        <v>Adult</v>
      </c>
      <c r="L84" t="str">
        <f>""</f>
        <v/>
      </c>
      <c r="M84" t="str">
        <f>IF(Entry!K84="","",Entry!K84)</f>
        <v/>
      </c>
    </row>
    <row r="85" spans="1:13" x14ac:dyDescent="0.2">
      <c r="A85" t="e">
        <f>Entry!M85</f>
        <v>#N/A</v>
      </c>
      <c r="B85" t="str">
        <f>Entry!D85</f>
        <v>[ENTER YOUR SITE HERE]</v>
      </c>
      <c r="C85" t="str">
        <f>Entry!E85</f>
        <v>[GRIDREF]</v>
      </c>
      <c r="D85" t="str">
        <f>Entry!I85</f>
        <v>[11 or 12]</v>
      </c>
      <c r="E85" t="str">
        <f>Entry!G85</f>
        <v>[YOUR NAME]</v>
      </c>
      <c r="F85" t="str">
        <f>Entry!H85</f>
        <v>[YOUR NAME]</v>
      </c>
      <c r="G85" s="16" t="str">
        <f>Entry!C85</f>
        <v>[DATE]</v>
      </c>
      <c r="H85" t="str">
        <f>Entry!B85</f>
        <v>[1]</v>
      </c>
      <c r="I85" t="str">
        <f>Entry!F85</f>
        <v>[ENTER METHOD]</v>
      </c>
      <c r="J85" t="str">
        <f>""</f>
        <v/>
      </c>
      <c r="K85" s="7" t="str">
        <f>Entry!J85</f>
        <v>Adult</v>
      </c>
      <c r="L85" t="str">
        <f>""</f>
        <v/>
      </c>
      <c r="M85" t="str">
        <f>IF(Entry!K85="","",Entry!K85)</f>
        <v/>
      </c>
    </row>
    <row r="86" spans="1:13" x14ac:dyDescent="0.2">
      <c r="A86" t="e">
        <f>Entry!M86</f>
        <v>#N/A</v>
      </c>
      <c r="B86" t="str">
        <f>Entry!D86</f>
        <v>[ENTER YOUR SITE HERE]</v>
      </c>
      <c r="C86" t="str">
        <f>Entry!E86</f>
        <v>[GRIDREF]</v>
      </c>
      <c r="D86" t="str">
        <f>Entry!I86</f>
        <v>[11 or 12]</v>
      </c>
      <c r="E86" t="str">
        <f>Entry!G86</f>
        <v>[YOUR NAME]</v>
      </c>
      <c r="F86" t="str">
        <f>Entry!H86</f>
        <v>[YOUR NAME]</v>
      </c>
      <c r="G86" s="16" t="str">
        <f>Entry!C86</f>
        <v>[DATE]</v>
      </c>
      <c r="H86" t="str">
        <f>Entry!B86</f>
        <v>[1]</v>
      </c>
      <c r="I86" t="str">
        <f>Entry!F86</f>
        <v>[ENTER METHOD]</v>
      </c>
      <c r="J86" t="str">
        <f>""</f>
        <v/>
      </c>
      <c r="K86" s="7" t="str">
        <f>Entry!J86</f>
        <v>Adult</v>
      </c>
      <c r="L86" t="str">
        <f>""</f>
        <v/>
      </c>
      <c r="M86" t="str">
        <f>IF(Entry!K86="","",Entry!K86)</f>
        <v/>
      </c>
    </row>
    <row r="87" spans="1:13" x14ac:dyDescent="0.2">
      <c r="A87" t="e">
        <f>Entry!M87</f>
        <v>#N/A</v>
      </c>
      <c r="B87" t="str">
        <f>Entry!D87</f>
        <v>[ENTER YOUR SITE HERE]</v>
      </c>
      <c r="C87" t="str">
        <f>Entry!E87</f>
        <v>[GRIDREF]</v>
      </c>
      <c r="D87" t="str">
        <f>Entry!I87</f>
        <v>[11 or 12]</v>
      </c>
      <c r="E87" t="str">
        <f>Entry!G87</f>
        <v>[YOUR NAME]</v>
      </c>
      <c r="F87" t="str">
        <f>Entry!H87</f>
        <v>[YOUR NAME]</v>
      </c>
      <c r="G87" s="16" t="str">
        <f>Entry!C87</f>
        <v>[DATE]</v>
      </c>
      <c r="H87" t="str">
        <f>Entry!B87</f>
        <v>[1]</v>
      </c>
      <c r="I87" t="str">
        <f>Entry!F87</f>
        <v>[ENTER METHOD]</v>
      </c>
      <c r="J87" t="str">
        <f>""</f>
        <v/>
      </c>
      <c r="K87" s="7" t="str">
        <f>Entry!J87</f>
        <v>Adult</v>
      </c>
      <c r="L87" t="str">
        <f>""</f>
        <v/>
      </c>
      <c r="M87" t="str">
        <f>IF(Entry!K87="","",Entry!K87)</f>
        <v/>
      </c>
    </row>
    <row r="88" spans="1:13" x14ac:dyDescent="0.2">
      <c r="A88" t="e">
        <f>Entry!M88</f>
        <v>#N/A</v>
      </c>
      <c r="B88" t="str">
        <f>Entry!D88</f>
        <v>[ENTER YOUR SITE HERE]</v>
      </c>
      <c r="C88" t="str">
        <f>Entry!E88</f>
        <v>[GRIDREF]</v>
      </c>
      <c r="D88" t="str">
        <f>Entry!I88</f>
        <v>[11 or 12]</v>
      </c>
      <c r="E88" t="str">
        <f>Entry!G88</f>
        <v>[YOUR NAME]</v>
      </c>
      <c r="F88" t="str">
        <f>Entry!H88</f>
        <v>[YOUR NAME]</v>
      </c>
      <c r="G88" s="16" t="str">
        <f>Entry!C88</f>
        <v>[DATE]</v>
      </c>
      <c r="H88" t="str">
        <f>Entry!B88</f>
        <v>[1]</v>
      </c>
      <c r="I88" t="str">
        <f>Entry!F88</f>
        <v>[ENTER METHOD]</v>
      </c>
      <c r="J88" t="str">
        <f>""</f>
        <v/>
      </c>
      <c r="K88" s="7" t="str">
        <f>Entry!J88</f>
        <v>Adult</v>
      </c>
      <c r="L88" t="str">
        <f>""</f>
        <v/>
      </c>
      <c r="M88" t="str">
        <f>IF(Entry!K88="","",Entry!K88)</f>
        <v/>
      </c>
    </row>
    <row r="89" spans="1:13" x14ac:dyDescent="0.2">
      <c r="A89" t="e">
        <f>Entry!M89</f>
        <v>#N/A</v>
      </c>
      <c r="B89" t="str">
        <f>Entry!D89</f>
        <v>[ENTER YOUR SITE HERE]</v>
      </c>
      <c r="C89" t="str">
        <f>Entry!E89</f>
        <v>[GRIDREF]</v>
      </c>
      <c r="D89" t="str">
        <f>Entry!I89</f>
        <v>[11 or 12]</v>
      </c>
      <c r="E89" t="str">
        <f>Entry!G89</f>
        <v>[YOUR NAME]</v>
      </c>
      <c r="F89" t="str">
        <f>Entry!H89</f>
        <v>[YOUR NAME]</v>
      </c>
      <c r="G89" s="16" t="str">
        <f>Entry!C89</f>
        <v>[DATE]</v>
      </c>
      <c r="H89" t="str">
        <f>Entry!B89</f>
        <v>[1]</v>
      </c>
      <c r="I89" t="str">
        <f>Entry!F89</f>
        <v>[ENTER METHOD]</v>
      </c>
      <c r="J89" t="str">
        <f>""</f>
        <v/>
      </c>
      <c r="K89" s="7" t="str">
        <f>Entry!J89</f>
        <v>Adult</v>
      </c>
      <c r="L89" t="str">
        <f>""</f>
        <v/>
      </c>
      <c r="M89" t="str">
        <f>IF(Entry!K89="","",Entry!K89)</f>
        <v/>
      </c>
    </row>
    <row r="90" spans="1:13" x14ac:dyDescent="0.2">
      <c r="A90" t="e">
        <f>Entry!M90</f>
        <v>#N/A</v>
      </c>
      <c r="B90" t="str">
        <f>Entry!D90</f>
        <v>[ENTER YOUR SITE HERE]</v>
      </c>
      <c r="C90" t="str">
        <f>Entry!E90</f>
        <v>[GRIDREF]</v>
      </c>
      <c r="D90" t="str">
        <f>Entry!I90</f>
        <v>[11 or 12]</v>
      </c>
      <c r="E90" t="str">
        <f>Entry!G90</f>
        <v>[YOUR NAME]</v>
      </c>
      <c r="F90" t="str">
        <f>Entry!H90</f>
        <v>[YOUR NAME]</v>
      </c>
      <c r="G90" s="16" t="str">
        <f>Entry!C90</f>
        <v>[DATE]</v>
      </c>
      <c r="H90" t="str">
        <f>Entry!B90</f>
        <v>[1]</v>
      </c>
      <c r="I90" t="str">
        <f>Entry!F90</f>
        <v>[ENTER METHOD]</v>
      </c>
      <c r="J90" t="str">
        <f>""</f>
        <v/>
      </c>
      <c r="K90" s="7" t="str">
        <f>Entry!J90</f>
        <v>Adult</v>
      </c>
      <c r="L90" t="str">
        <f>""</f>
        <v/>
      </c>
      <c r="M90" t="str">
        <f>IF(Entry!K90="","",Entry!K90)</f>
        <v/>
      </c>
    </row>
    <row r="91" spans="1:13" x14ac:dyDescent="0.2">
      <c r="A91" t="e">
        <f>Entry!M91</f>
        <v>#N/A</v>
      </c>
      <c r="B91" t="str">
        <f>Entry!D91</f>
        <v>[ENTER YOUR SITE HERE]</v>
      </c>
      <c r="C91" t="str">
        <f>Entry!E91</f>
        <v>[GRIDREF]</v>
      </c>
      <c r="D91" t="str">
        <f>Entry!I91</f>
        <v>[11 or 12]</v>
      </c>
      <c r="E91" t="str">
        <f>Entry!G91</f>
        <v>[YOUR NAME]</v>
      </c>
      <c r="F91" t="str">
        <f>Entry!H91</f>
        <v>[YOUR NAME]</v>
      </c>
      <c r="G91" s="16" t="str">
        <f>Entry!C91</f>
        <v>[DATE]</v>
      </c>
      <c r="H91" t="str">
        <f>Entry!B91</f>
        <v>[1]</v>
      </c>
      <c r="I91" t="str">
        <f>Entry!F91</f>
        <v>[ENTER METHOD]</v>
      </c>
      <c r="J91" t="str">
        <f>""</f>
        <v/>
      </c>
      <c r="K91" s="7" t="str">
        <f>Entry!J91</f>
        <v>Adult</v>
      </c>
      <c r="L91" t="str">
        <f>""</f>
        <v/>
      </c>
      <c r="M91" t="str">
        <f>IF(Entry!K91="","",Entry!K91)</f>
        <v/>
      </c>
    </row>
    <row r="92" spans="1:13" x14ac:dyDescent="0.2">
      <c r="A92" t="e">
        <f>Entry!M92</f>
        <v>#N/A</v>
      </c>
      <c r="B92" t="str">
        <f>Entry!D92</f>
        <v>[ENTER YOUR SITE HERE]</v>
      </c>
      <c r="C92" t="str">
        <f>Entry!E92</f>
        <v>[GRIDREF]</v>
      </c>
      <c r="D92" t="str">
        <f>Entry!I92</f>
        <v>[11 or 12]</v>
      </c>
      <c r="E92" t="str">
        <f>Entry!G92</f>
        <v>[YOUR NAME]</v>
      </c>
      <c r="F92" t="str">
        <f>Entry!H92</f>
        <v>[YOUR NAME]</v>
      </c>
      <c r="G92" s="16" t="str">
        <f>Entry!C92</f>
        <v>[DATE]</v>
      </c>
      <c r="H92" t="str">
        <f>Entry!B92</f>
        <v>[1]</v>
      </c>
      <c r="I92" t="str">
        <f>Entry!F92</f>
        <v>[ENTER METHOD]</v>
      </c>
      <c r="J92" t="str">
        <f>""</f>
        <v/>
      </c>
      <c r="K92" s="7" t="str">
        <f>Entry!J92</f>
        <v>Adult</v>
      </c>
      <c r="L92" t="str">
        <f>""</f>
        <v/>
      </c>
      <c r="M92" t="str">
        <f>IF(Entry!K92="","",Entry!K92)</f>
        <v/>
      </c>
    </row>
    <row r="93" spans="1:13" x14ac:dyDescent="0.2">
      <c r="A93" t="e">
        <f>Entry!M93</f>
        <v>#N/A</v>
      </c>
      <c r="B93" t="str">
        <f>Entry!D93</f>
        <v>[ENTER YOUR SITE HERE]</v>
      </c>
      <c r="C93" t="str">
        <f>Entry!E93</f>
        <v>[GRIDREF]</v>
      </c>
      <c r="D93" t="str">
        <f>Entry!I93</f>
        <v>[11 or 12]</v>
      </c>
      <c r="E93" t="str">
        <f>Entry!G93</f>
        <v>[YOUR NAME]</v>
      </c>
      <c r="F93" t="str">
        <f>Entry!H93</f>
        <v>[YOUR NAME]</v>
      </c>
      <c r="G93" s="16" t="str">
        <f>Entry!C93</f>
        <v>[DATE]</v>
      </c>
      <c r="H93" t="str">
        <f>Entry!B93</f>
        <v>[1]</v>
      </c>
      <c r="I93" t="str">
        <f>Entry!F93</f>
        <v>[ENTER METHOD]</v>
      </c>
      <c r="J93" t="str">
        <f>""</f>
        <v/>
      </c>
      <c r="K93" s="7" t="str">
        <f>Entry!J93</f>
        <v>Adult</v>
      </c>
      <c r="L93" t="str">
        <f>""</f>
        <v/>
      </c>
      <c r="M93" t="str">
        <f>IF(Entry!K93="","",Entry!K93)</f>
        <v/>
      </c>
    </row>
    <row r="94" spans="1:13" x14ac:dyDescent="0.2">
      <c r="A94" t="e">
        <f>Entry!M94</f>
        <v>#N/A</v>
      </c>
      <c r="B94" t="str">
        <f>Entry!D94</f>
        <v>[ENTER YOUR SITE HERE]</v>
      </c>
      <c r="C94" t="str">
        <f>Entry!E94</f>
        <v>[GRIDREF]</v>
      </c>
      <c r="D94" t="str">
        <f>Entry!I94</f>
        <v>[11 or 12]</v>
      </c>
      <c r="E94" t="str">
        <f>Entry!G94</f>
        <v>[YOUR NAME]</v>
      </c>
      <c r="F94" t="str">
        <f>Entry!H94</f>
        <v>[YOUR NAME]</v>
      </c>
      <c r="G94" s="16" t="str">
        <f>Entry!C94</f>
        <v>[DATE]</v>
      </c>
      <c r="H94" t="str">
        <f>Entry!B94</f>
        <v>[1]</v>
      </c>
      <c r="I94" t="str">
        <f>Entry!F94</f>
        <v>[ENTER METHOD]</v>
      </c>
      <c r="J94" t="str">
        <f>""</f>
        <v/>
      </c>
      <c r="K94" s="7" t="str">
        <f>Entry!J94</f>
        <v>Adult</v>
      </c>
      <c r="L94" t="str">
        <f>""</f>
        <v/>
      </c>
      <c r="M94" t="str">
        <f>IF(Entry!K94="","",Entry!K94)</f>
        <v/>
      </c>
    </row>
    <row r="95" spans="1:13" x14ac:dyDescent="0.2">
      <c r="A95" t="e">
        <f>Entry!M95</f>
        <v>#N/A</v>
      </c>
      <c r="B95" t="str">
        <f>Entry!D95</f>
        <v>[ENTER YOUR SITE HERE]</v>
      </c>
      <c r="C95" t="str">
        <f>Entry!E95</f>
        <v>[GRIDREF]</v>
      </c>
      <c r="D95" t="str">
        <f>Entry!I95</f>
        <v>[11 or 12]</v>
      </c>
      <c r="E95" t="str">
        <f>Entry!G95</f>
        <v>[YOUR NAME]</v>
      </c>
      <c r="F95" t="str">
        <f>Entry!H95</f>
        <v>[YOUR NAME]</v>
      </c>
      <c r="G95" s="16" t="str">
        <f>Entry!C95</f>
        <v>[DATE]</v>
      </c>
      <c r="H95" t="str">
        <f>Entry!B95</f>
        <v>[1]</v>
      </c>
      <c r="I95" t="str">
        <f>Entry!F95</f>
        <v>[ENTER METHOD]</v>
      </c>
      <c r="J95" t="str">
        <f>""</f>
        <v/>
      </c>
      <c r="K95" s="7" t="str">
        <f>Entry!J95</f>
        <v>Adult</v>
      </c>
      <c r="L95" t="str">
        <f>""</f>
        <v/>
      </c>
      <c r="M95" t="str">
        <f>IF(Entry!K95="","",Entry!K95)</f>
        <v/>
      </c>
    </row>
    <row r="96" spans="1:13" x14ac:dyDescent="0.2">
      <c r="A96" t="e">
        <f>Entry!M96</f>
        <v>#N/A</v>
      </c>
      <c r="B96" t="str">
        <f>Entry!D96</f>
        <v>[ENTER YOUR SITE HERE]</v>
      </c>
      <c r="C96" t="str">
        <f>Entry!E96</f>
        <v>[GRIDREF]</v>
      </c>
      <c r="D96" t="str">
        <f>Entry!I96</f>
        <v>[11 or 12]</v>
      </c>
      <c r="E96" t="str">
        <f>Entry!G96</f>
        <v>[YOUR NAME]</v>
      </c>
      <c r="F96" t="str">
        <f>Entry!H96</f>
        <v>[YOUR NAME]</v>
      </c>
      <c r="G96" s="16" t="str">
        <f>Entry!C96</f>
        <v>[DATE]</v>
      </c>
      <c r="H96" t="str">
        <f>Entry!B96</f>
        <v>[1]</v>
      </c>
      <c r="I96" t="str">
        <f>Entry!F96</f>
        <v>[ENTER METHOD]</v>
      </c>
      <c r="J96" t="str">
        <f>""</f>
        <v/>
      </c>
      <c r="K96" s="7" t="str">
        <f>Entry!J96</f>
        <v>Adult</v>
      </c>
      <c r="L96" t="str">
        <f>""</f>
        <v/>
      </c>
      <c r="M96" t="str">
        <f>IF(Entry!K96="","",Entry!K96)</f>
        <v/>
      </c>
    </row>
    <row r="97" spans="1:13" x14ac:dyDescent="0.2">
      <c r="A97" t="e">
        <f>Entry!M97</f>
        <v>#N/A</v>
      </c>
      <c r="B97" t="str">
        <f>Entry!D97</f>
        <v>[ENTER YOUR SITE HERE]</v>
      </c>
      <c r="C97" t="str">
        <f>Entry!E97</f>
        <v>[GRIDREF]</v>
      </c>
      <c r="D97" t="str">
        <f>Entry!I97</f>
        <v>[11 or 12]</v>
      </c>
      <c r="E97" t="str">
        <f>Entry!G97</f>
        <v>[YOUR NAME]</v>
      </c>
      <c r="F97" t="str">
        <f>Entry!H97</f>
        <v>[YOUR NAME]</v>
      </c>
      <c r="G97" s="16" t="str">
        <f>Entry!C97</f>
        <v>[DATE]</v>
      </c>
      <c r="H97" t="str">
        <f>Entry!B97</f>
        <v>[1]</v>
      </c>
      <c r="I97" t="str">
        <f>Entry!F97</f>
        <v>[ENTER METHOD]</v>
      </c>
      <c r="J97" t="str">
        <f>""</f>
        <v/>
      </c>
      <c r="K97" s="7" t="str">
        <f>Entry!J97</f>
        <v>Adult</v>
      </c>
      <c r="L97" t="str">
        <f>""</f>
        <v/>
      </c>
      <c r="M97" t="str">
        <f>IF(Entry!K97="","",Entry!K97)</f>
        <v/>
      </c>
    </row>
    <row r="98" spans="1:13" x14ac:dyDescent="0.2">
      <c r="A98" t="e">
        <f>Entry!M98</f>
        <v>#N/A</v>
      </c>
      <c r="B98" t="str">
        <f>Entry!D98</f>
        <v>[ENTER YOUR SITE HERE]</v>
      </c>
      <c r="C98" t="str">
        <f>Entry!E98</f>
        <v>[GRIDREF]</v>
      </c>
      <c r="D98" t="str">
        <f>Entry!I98</f>
        <v>[11 or 12]</v>
      </c>
      <c r="E98" t="str">
        <f>Entry!G98</f>
        <v>[YOUR NAME]</v>
      </c>
      <c r="F98" t="str">
        <f>Entry!H98</f>
        <v>[YOUR NAME]</v>
      </c>
      <c r="G98" s="16" t="str">
        <f>Entry!C98</f>
        <v>[DATE]</v>
      </c>
      <c r="H98" t="str">
        <f>Entry!B98</f>
        <v>[1]</v>
      </c>
      <c r="I98" t="str">
        <f>Entry!F98</f>
        <v>[ENTER METHOD]</v>
      </c>
      <c r="J98" t="str">
        <f>""</f>
        <v/>
      </c>
      <c r="K98" s="7" t="str">
        <f>Entry!J98</f>
        <v>Adult</v>
      </c>
      <c r="L98" t="str">
        <f>""</f>
        <v/>
      </c>
      <c r="M98" t="str">
        <f>IF(Entry!K98="","",Entry!K98)</f>
        <v/>
      </c>
    </row>
    <row r="99" spans="1:13" x14ac:dyDescent="0.2">
      <c r="A99" t="e">
        <f>Entry!M99</f>
        <v>#N/A</v>
      </c>
      <c r="B99" t="str">
        <f>Entry!D99</f>
        <v>[ENTER YOUR SITE HERE]</v>
      </c>
      <c r="C99" t="str">
        <f>Entry!E99</f>
        <v>[GRIDREF]</v>
      </c>
      <c r="D99" t="str">
        <f>Entry!I99</f>
        <v>[11 or 12]</v>
      </c>
      <c r="E99" t="str">
        <f>Entry!G99</f>
        <v>[YOUR NAME]</v>
      </c>
      <c r="F99" t="str">
        <f>Entry!H99</f>
        <v>[YOUR NAME]</v>
      </c>
      <c r="G99" s="16" t="str">
        <f>Entry!C99</f>
        <v>[DATE]</v>
      </c>
      <c r="H99" t="str">
        <f>Entry!B99</f>
        <v>[1]</v>
      </c>
      <c r="I99" t="str">
        <f>Entry!F99</f>
        <v>[ENTER METHOD]</v>
      </c>
      <c r="J99" t="str">
        <f>""</f>
        <v/>
      </c>
      <c r="K99" s="7" t="str">
        <f>Entry!J99</f>
        <v>Adult</v>
      </c>
      <c r="L99" t="str">
        <f>""</f>
        <v/>
      </c>
      <c r="M99" t="str">
        <f>IF(Entry!K99="","",Entry!K99)</f>
        <v/>
      </c>
    </row>
    <row r="100" spans="1:13" x14ac:dyDescent="0.2">
      <c r="A100" t="e">
        <f>Entry!M100</f>
        <v>#N/A</v>
      </c>
      <c r="B100" t="str">
        <f>Entry!D100</f>
        <v>[ENTER YOUR SITE HERE]</v>
      </c>
      <c r="C100" t="str">
        <f>Entry!E100</f>
        <v>[GRIDREF]</v>
      </c>
      <c r="D100" t="str">
        <f>Entry!I100</f>
        <v>[11 or 12]</v>
      </c>
      <c r="E100" t="str">
        <f>Entry!G100</f>
        <v>[YOUR NAME]</v>
      </c>
      <c r="F100" t="str">
        <f>Entry!H100</f>
        <v>[YOUR NAME]</v>
      </c>
      <c r="G100" s="16" t="str">
        <f>Entry!C100</f>
        <v>[DATE]</v>
      </c>
      <c r="H100" t="str">
        <f>Entry!B100</f>
        <v>[1]</v>
      </c>
      <c r="I100" t="str">
        <f>Entry!F100</f>
        <v>[ENTER METHOD]</v>
      </c>
      <c r="J100" t="str">
        <f>""</f>
        <v/>
      </c>
      <c r="K100" s="7" t="str">
        <f>Entry!J100</f>
        <v>Adult</v>
      </c>
      <c r="L100" t="str">
        <f>""</f>
        <v/>
      </c>
      <c r="M100" t="str">
        <f>IF(Entry!K100="","",Entry!K100)</f>
        <v/>
      </c>
    </row>
    <row r="101" spans="1:13" x14ac:dyDescent="0.2">
      <c r="A101" t="e">
        <f>Entry!M101</f>
        <v>#N/A</v>
      </c>
      <c r="B101" t="str">
        <f>Entry!D101</f>
        <v>[ENTER YOUR SITE HERE]</v>
      </c>
      <c r="C101" t="str">
        <f>Entry!E101</f>
        <v>[GRIDREF]</v>
      </c>
      <c r="D101" t="str">
        <f>Entry!I101</f>
        <v>[11 or 12]</v>
      </c>
      <c r="E101" t="str">
        <f>Entry!G101</f>
        <v>[YOUR NAME]</v>
      </c>
      <c r="F101" t="str">
        <f>Entry!H101</f>
        <v>[YOUR NAME]</v>
      </c>
      <c r="G101" s="16" t="str">
        <f>Entry!C101</f>
        <v>[DATE]</v>
      </c>
      <c r="H101" t="str">
        <f>Entry!B101</f>
        <v>[1]</v>
      </c>
      <c r="I101" t="str">
        <f>Entry!F101</f>
        <v>[ENTER METHOD]</v>
      </c>
      <c r="J101" t="str">
        <f>""</f>
        <v/>
      </c>
      <c r="K101" s="7" t="str">
        <f>Entry!J101</f>
        <v>Adult</v>
      </c>
      <c r="L101" t="str">
        <f>""</f>
        <v/>
      </c>
      <c r="M101" t="str">
        <f>IF(Entry!K101="","",Entry!K101)</f>
        <v/>
      </c>
    </row>
    <row r="102" spans="1:13" x14ac:dyDescent="0.2">
      <c r="A102" t="e">
        <f>Entry!M102</f>
        <v>#N/A</v>
      </c>
      <c r="B102" t="str">
        <f>Entry!D102</f>
        <v>[ENTER YOUR SITE HERE]</v>
      </c>
      <c r="C102" t="str">
        <f>Entry!E102</f>
        <v>[GRIDREF]</v>
      </c>
      <c r="D102" t="str">
        <f>Entry!I102</f>
        <v>[11 or 12]</v>
      </c>
      <c r="E102" t="str">
        <f>Entry!G102</f>
        <v>[YOUR NAME]</v>
      </c>
      <c r="F102" t="str">
        <f>Entry!H102</f>
        <v>[YOUR NAME]</v>
      </c>
      <c r="G102" s="16" t="str">
        <f>Entry!C102</f>
        <v>[DATE]</v>
      </c>
      <c r="H102" t="str">
        <f>Entry!B102</f>
        <v>[1]</v>
      </c>
      <c r="I102" t="str">
        <f>Entry!F102</f>
        <v>[ENTER METHOD]</v>
      </c>
      <c r="J102" t="str">
        <f>""</f>
        <v/>
      </c>
      <c r="K102" s="7" t="str">
        <f>Entry!J102</f>
        <v>Adult</v>
      </c>
      <c r="L102" t="str">
        <f>""</f>
        <v/>
      </c>
      <c r="M102" t="str">
        <f>IF(Entry!K102="","",Entry!K102)</f>
        <v/>
      </c>
    </row>
    <row r="103" spans="1:13" x14ac:dyDescent="0.2">
      <c r="A103" t="e">
        <f>Entry!M103</f>
        <v>#N/A</v>
      </c>
      <c r="B103" t="str">
        <f>Entry!D103</f>
        <v>[ENTER YOUR SITE HERE]</v>
      </c>
      <c r="C103" t="str">
        <f>Entry!E103</f>
        <v>[GRIDREF]</v>
      </c>
      <c r="D103" t="str">
        <f>Entry!I103</f>
        <v>[11 or 12]</v>
      </c>
      <c r="E103" t="str">
        <f>Entry!G103</f>
        <v>[YOUR NAME]</v>
      </c>
      <c r="F103" t="str">
        <f>Entry!H103</f>
        <v>[YOUR NAME]</v>
      </c>
      <c r="G103" s="16" t="str">
        <f>Entry!C103</f>
        <v>[DATE]</v>
      </c>
      <c r="H103" t="str">
        <f>Entry!B103</f>
        <v>[1]</v>
      </c>
      <c r="I103" t="str">
        <f>Entry!F103</f>
        <v>[ENTER METHOD]</v>
      </c>
      <c r="J103" t="str">
        <f>""</f>
        <v/>
      </c>
      <c r="K103" s="7" t="str">
        <f>Entry!J103</f>
        <v>Adult</v>
      </c>
      <c r="L103" t="str">
        <f>""</f>
        <v/>
      </c>
      <c r="M103" t="str">
        <f>IF(Entry!K103="","",Entry!K103)</f>
        <v/>
      </c>
    </row>
    <row r="104" spans="1:13" x14ac:dyDescent="0.2">
      <c r="A104" t="e">
        <f>Entry!M104</f>
        <v>#N/A</v>
      </c>
      <c r="B104" t="str">
        <f>Entry!D104</f>
        <v>[ENTER YOUR SITE HERE]</v>
      </c>
      <c r="C104" t="str">
        <f>Entry!E104</f>
        <v>[GRIDREF]</v>
      </c>
      <c r="D104" t="str">
        <f>Entry!I104</f>
        <v>[11 or 12]</v>
      </c>
      <c r="E104" t="str">
        <f>Entry!G104</f>
        <v>[YOUR NAME]</v>
      </c>
      <c r="F104" t="str">
        <f>Entry!H104</f>
        <v>[YOUR NAME]</v>
      </c>
      <c r="G104" s="16" t="str">
        <f>Entry!C104</f>
        <v>[DATE]</v>
      </c>
      <c r="H104" t="str">
        <f>Entry!B104</f>
        <v>[1]</v>
      </c>
      <c r="I104" t="str">
        <f>Entry!F104</f>
        <v>[ENTER METHOD]</v>
      </c>
      <c r="J104" t="str">
        <f>""</f>
        <v/>
      </c>
      <c r="K104" s="7" t="str">
        <f>Entry!J104</f>
        <v>Adult</v>
      </c>
      <c r="L104" t="str">
        <f>""</f>
        <v/>
      </c>
      <c r="M104" t="str">
        <f>IF(Entry!K104="","",Entry!K104)</f>
        <v/>
      </c>
    </row>
    <row r="105" spans="1:13" x14ac:dyDescent="0.2">
      <c r="A105" t="e">
        <f>Entry!M105</f>
        <v>#N/A</v>
      </c>
      <c r="B105" t="str">
        <f>Entry!D105</f>
        <v>[ENTER YOUR SITE HERE]</v>
      </c>
      <c r="C105" t="str">
        <f>Entry!E105</f>
        <v>[GRIDREF]</v>
      </c>
      <c r="D105" t="str">
        <f>Entry!I105</f>
        <v>[11 or 12]</v>
      </c>
      <c r="E105" t="str">
        <f>Entry!G105</f>
        <v>[YOUR NAME]</v>
      </c>
      <c r="F105" t="str">
        <f>Entry!H105</f>
        <v>[YOUR NAME]</v>
      </c>
      <c r="G105" s="16" t="str">
        <f>Entry!C105</f>
        <v>[DATE]</v>
      </c>
      <c r="H105" t="str">
        <f>Entry!B105</f>
        <v>[1]</v>
      </c>
      <c r="I105" t="str">
        <f>Entry!F105</f>
        <v>[ENTER METHOD]</v>
      </c>
      <c r="J105" t="str">
        <f>""</f>
        <v/>
      </c>
      <c r="K105" s="7" t="str">
        <f>Entry!J105</f>
        <v>Adult</v>
      </c>
      <c r="L105" t="str">
        <f>""</f>
        <v/>
      </c>
      <c r="M105" t="str">
        <f>IF(Entry!K105="","",Entry!K105)</f>
        <v/>
      </c>
    </row>
    <row r="106" spans="1:13" x14ac:dyDescent="0.2">
      <c r="A106" t="e">
        <f>Entry!M106</f>
        <v>#N/A</v>
      </c>
      <c r="B106" t="str">
        <f>Entry!D106</f>
        <v>[ENTER YOUR SITE HERE]</v>
      </c>
      <c r="C106" t="str">
        <f>Entry!E106</f>
        <v>[GRIDREF]</v>
      </c>
      <c r="D106" t="str">
        <f>Entry!I106</f>
        <v>[11 or 12]</v>
      </c>
      <c r="E106" t="str">
        <f>Entry!G106</f>
        <v>[YOUR NAME]</v>
      </c>
      <c r="F106" t="str">
        <f>Entry!H106</f>
        <v>[YOUR NAME]</v>
      </c>
      <c r="G106" s="16" t="str">
        <f>Entry!C106</f>
        <v>[DATE]</v>
      </c>
      <c r="H106" t="str">
        <f>Entry!B106</f>
        <v>[1]</v>
      </c>
      <c r="I106" t="str">
        <f>Entry!F106</f>
        <v>[ENTER METHOD]</v>
      </c>
      <c r="J106" t="str">
        <f>""</f>
        <v/>
      </c>
      <c r="K106" s="7" t="str">
        <f>Entry!J106</f>
        <v>Adult</v>
      </c>
      <c r="L106" t="str">
        <f>""</f>
        <v/>
      </c>
      <c r="M106" t="str">
        <f>IF(Entry!K106="","",Entry!K106)</f>
        <v/>
      </c>
    </row>
    <row r="107" spans="1:13" x14ac:dyDescent="0.2">
      <c r="A107" t="e">
        <f>Entry!M107</f>
        <v>#N/A</v>
      </c>
      <c r="B107" t="str">
        <f>Entry!D107</f>
        <v>[ENTER YOUR SITE HERE]</v>
      </c>
      <c r="C107" t="str">
        <f>Entry!E107</f>
        <v>[GRIDREF]</v>
      </c>
      <c r="D107" t="str">
        <f>Entry!I107</f>
        <v>[11 or 12]</v>
      </c>
      <c r="E107" t="str">
        <f>Entry!G107</f>
        <v>[YOUR NAME]</v>
      </c>
      <c r="F107" t="str">
        <f>Entry!H107</f>
        <v>[YOUR NAME]</v>
      </c>
      <c r="G107" s="16" t="str">
        <f>Entry!C107</f>
        <v>[DATE]</v>
      </c>
      <c r="H107" t="str">
        <f>Entry!B107</f>
        <v>[1]</v>
      </c>
      <c r="I107" t="str">
        <f>Entry!F107</f>
        <v>[ENTER METHOD]</v>
      </c>
      <c r="J107" t="str">
        <f>""</f>
        <v/>
      </c>
      <c r="K107" s="7" t="str">
        <f>Entry!J107</f>
        <v>Adult</v>
      </c>
      <c r="L107" t="str">
        <f>""</f>
        <v/>
      </c>
      <c r="M107" t="str">
        <f>IF(Entry!K107="","",Entry!K107)</f>
        <v/>
      </c>
    </row>
    <row r="108" spans="1:13" x14ac:dyDescent="0.2">
      <c r="A108" t="e">
        <f>Entry!M108</f>
        <v>#N/A</v>
      </c>
      <c r="B108" t="str">
        <f>Entry!D108</f>
        <v>[ENTER YOUR SITE HERE]</v>
      </c>
      <c r="C108" t="str">
        <f>Entry!E108</f>
        <v>[GRIDREF]</v>
      </c>
      <c r="D108" t="str">
        <f>Entry!I108</f>
        <v>[11 or 12]</v>
      </c>
      <c r="E108" t="str">
        <f>Entry!G108</f>
        <v>[YOUR NAME]</v>
      </c>
      <c r="F108" t="str">
        <f>Entry!H108</f>
        <v>[YOUR NAME]</v>
      </c>
      <c r="G108" s="16" t="str">
        <f>Entry!C108</f>
        <v>[DATE]</v>
      </c>
      <c r="H108" t="str">
        <f>Entry!B108</f>
        <v>[1]</v>
      </c>
      <c r="I108" t="str">
        <f>Entry!F108</f>
        <v>[ENTER METHOD]</v>
      </c>
      <c r="J108" t="str">
        <f>""</f>
        <v/>
      </c>
      <c r="K108" s="7" t="str">
        <f>Entry!J108</f>
        <v>Adult</v>
      </c>
      <c r="L108" t="str">
        <f>""</f>
        <v/>
      </c>
      <c r="M108" t="str">
        <f>IF(Entry!K108="","",Entry!K108)</f>
        <v/>
      </c>
    </row>
    <row r="109" spans="1:13" x14ac:dyDescent="0.2">
      <c r="A109" t="e">
        <f>Entry!M109</f>
        <v>#N/A</v>
      </c>
      <c r="B109" t="str">
        <f>Entry!D109</f>
        <v>[ENTER YOUR SITE HERE]</v>
      </c>
      <c r="C109" t="str">
        <f>Entry!E109</f>
        <v>[GRIDREF]</v>
      </c>
      <c r="D109" t="str">
        <f>Entry!I109</f>
        <v>[11 or 12]</v>
      </c>
      <c r="E109" t="str">
        <f>Entry!G109</f>
        <v>[YOUR NAME]</v>
      </c>
      <c r="F109" t="str">
        <f>Entry!H109</f>
        <v>[YOUR NAME]</v>
      </c>
      <c r="G109" s="16" t="str">
        <f>Entry!C109</f>
        <v>[DATE]</v>
      </c>
      <c r="H109" t="str">
        <f>Entry!B109</f>
        <v>[1]</v>
      </c>
      <c r="I109" t="str">
        <f>Entry!F109</f>
        <v>[ENTER METHOD]</v>
      </c>
      <c r="J109" t="str">
        <f>""</f>
        <v/>
      </c>
      <c r="K109" s="7" t="str">
        <f>Entry!J109</f>
        <v>Adult</v>
      </c>
      <c r="L109" t="str">
        <f>""</f>
        <v/>
      </c>
      <c r="M109" t="str">
        <f>IF(Entry!K109="","",Entry!K109)</f>
        <v/>
      </c>
    </row>
    <row r="110" spans="1:13" x14ac:dyDescent="0.2">
      <c r="A110" t="e">
        <f>Entry!M110</f>
        <v>#N/A</v>
      </c>
      <c r="B110" t="str">
        <f>Entry!D110</f>
        <v>[ENTER YOUR SITE HERE]</v>
      </c>
      <c r="C110" t="str">
        <f>Entry!E110</f>
        <v>[GRIDREF]</v>
      </c>
      <c r="D110" t="str">
        <f>Entry!I110</f>
        <v>[11 or 12]</v>
      </c>
      <c r="E110" t="str">
        <f>Entry!G110</f>
        <v>[YOUR NAME]</v>
      </c>
      <c r="F110" t="str">
        <f>Entry!H110</f>
        <v>[YOUR NAME]</v>
      </c>
      <c r="G110" s="16" t="str">
        <f>Entry!C110</f>
        <v>[DATE]</v>
      </c>
      <c r="H110" t="str">
        <f>Entry!B110</f>
        <v>[1]</v>
      </c>
      <c r="I110" t="str">
        <f>Entry!F110</f>
        <v>[ENTER METHOD]</v>
      </c>
      <c r="J110" t="str">
        <f>""</f>
        <v/>
      </c>
      <c r="K110" s="7" t="str">
        <f>Entry!J110</f>
        <v>Adult</v>
      </c>
      <c r="L110" t="str">
        <f>""</f>
        <v/>
      </c>
      <c r="M110" t="str">
        <f>IF(Entry!K110="","",Entry!K110)</f>
        <v/>
      </c>
    </row>
    <row r="111" spans="1:13" x14ac:dyDescent="0.2">
      <c r="A111" t="e">
        <f>Entry!M111</f>
        <v>#N/A</v>
      </c>
      <c r="B111" t="str">
        <f>Entry!D111</f>
        <v>[ENTER YOUR SITE HERE]</v>
      </c>
      <c r="C111" t="str">
        <f>Entry!E111</f>
        <v>[GRIDREF]</v>
      </c>
      <c r="D111" t="str">
        <f>Entry!I111</f>
        <v>[11 or 12]</v>
      </c>
      <c r="E111" t="str">
        <f>Entry!G111</f>
        <v>[YOUR NAME]</v>
      </c>
      <c r="F111" t="str">
        <f>Entry!H111</f>
        <v>[YOUR NAME]</v>
      </c>
      <c r="G111" s="16" t="str">
        <f>Entry!C111</f>
        <v>[DATE]</v>
      </c>
      <c r="H111" t="str">
        <f>Entry!B111</f>
        <v>[1]</v>
      </c>
      <c r="I111" t="str">
        <f>Entry!F111</f>
        <v>[ENTER METHOD]</v>
      </c>
      <c r="J111" t="str">
        <f>""</f>
        <v/>
      </c>
      <c r="K111" s="7" t="str">
        <f>Entry!J111</f>
        <v>Adult</v>
      </c>
      <c r="L111" t="str">
        <f>""</f>
        <v/>
      </c>
      <c r="M111" t="str">
        <f>IF(Entry!K111="","",Entry!K111)</f>
        <v/>
      </c>
    </row>
    <row r="112" spans="1:13" x14ac:dyDescent="0.2">
      <c r="A112" t="e">
        <f>Entry!M112</f>
        <v>#N/A</v>
      </c>
      <c r="B112" t="str">
        <f>Entry!D112</f>
        <v>[ENTER YOUR SITE HERE]</v>
      </c>
      <c r="C112" t="str">
        <f>Entry!E112</f>
        <v>[GRIDREF]</v>
      </c>
      <c r="D112" t="str">
        <f>Entry!I112</f>
        <v>[11 or 12]</v>
      </c>
      <c r="E112" t="str">
        <f>Entry!G112</f>
        <v>[YOUR NAME]</v>
      </c>
      <c r="F112" t="str">
        <f>Entry!H112</f>
        <v>[YOUR NAME]</v>
      </c>
      <c r="G112" s="16" t="str">
        <f>Entry!C112</f>
        <v>[DATE]</v>
      </c>
      <c r="H112" t="str">
        <f>Entry!B112</f>
        <v>[1]</v>
      </c>
      <c r="I112" t="str">
        <f>Entry!F112</f>
        <v>[ENTER METHOD]</v>
      </c>
      <c r="J112" t="str">
        <f>""</f>
        <v/>
      </c>
      <c r="K112" s="7" t="str">
        <f>Entry!J112</f>
        <v>Adult</v>
      </c>
      <c r="L112" t="str">
        <f>""</f>
        <v/>
      </c>
      <c r="M112" t="str">
        <f>IF(Entry!K112="","",Entry!K112)</f>
        <v/>
      </c>
    </row>
    <row r="113" spans="1:13" x14ac:dyDescent="0.2">
      <c r="A113" t="e">
        <f>Entry!M113</f>
        <v>#N/A</v>
      </c>
      <c r="B113" t="str">
        <f>Entry!D113</f>
        <v>[ENTER YOUR SITE HERE]</v>
      </c>
      <c r="C113" t="str">
        <f>Entry!E113</f>
        <v>[GRIDREF]</v>
      </c>
      <c r="D113" t="str">
        <f>Entry!I113</f>
        <v>[11 or 12]</v>
      </c>
      <c r="E113" t="str">
        <f>Entry!G113</f>
        <v>[YOUR NAME]</v>
      </c>
      <c r="F113" t="str">
        <f>Entry!H113</f>
        <v>[YOUR NAME]</v>
      </c>
      <c r="G113" s="16" t="str">
        <f>Entry!C113</f>
        <v>[DATE]</v>
      </c>
      <c r="H113" t="str">
        <f>Entry!B113</f>
        <v>[1]</v>
      </c>
      <c r="I113" t="str">
        <f>Entry!F113</f>
        <v>[ENTER METHOD]</v>
      </c>
      <c r="J113" t="str">
        <f>""</f>
        <v/>
      </c>
      <c r="K113" s="7" t="str">
        <f>Entry!J113</f>
        <v>Adult</v>
      </c>
      <c r="L113" t="str">
        <f>""</f>
        <v/>
      </c>
      <c r="M113" t="str">
        <f>IF(Entry!K113="","",Entry!K113)</f>
        <v/>
      </c>
    </row>
    <row r="114" spans="1:13" x14ac:dyDescent="0.2">
      <c r="A114" t="e">
        <f>Entry!M114</f>
        <v>#N/A</v>
      </c>
      <c r="B114" t="str">
        <f>Entry!D114</f>
        <v>[ENTER YOUR SITE HERE]</v>
      </c>
      <c r="C114" t="str">
        <f>Entry!E114</f>
        <v>[GRIDREF]</v>
      </c>
      <c r="D114" t="str">
        <f>Entry!I114</f>
        <v>[11 or 12]</v>
      </c>
      <c r="E114" t="str">
        <f>Entry!G114</f>
        <v>[YOUR NAME]</v>
      </c>
      <c r="F114" t="str">
        <f>Entry!H114</f>
        <v>[YOUR NAME]</v>
      </c>
      <c r="G114" s="16" t="str">
        <f>Entry!C114</f>
        <v>[DATE]</v>
      </c>
      <c r="H114" t="str">
        <f>Entry!B114</f>
        <v>[1]</v>
      </c>
      <c r="I114" t="str">
        <f>Entry!F114</f>
        <v>[ENTER METHOD]</v>
      </c>
      <c r="J114" t="str">
        <f>""</f>
        <v/>
      </c>
      <c r="K114" s="7" t="str">
        <f>Entry!J114</f>
        <v>Adult</v>
      </c>
      <c r="L114" t="str">
        <f>""</f>
        <v/>
      </c>
      <c r="M114" t="str">
        <f>IF(Entry!K114="","",Entry!K114)</f>
        <v/>
      </c>
    </row>
    <row r="115" spans="1:13" x14ac:dyDescent="0.2">
      <c r="A115" t="e">
        <f>Entry!M115</f>
        <v>#N/A</v>
      </c>
      <c r="B115" t="str">
        <f>Entry!D115</f>
        <v>[ENTER YOUR SITE HERE]</v>
      </c>
      <c r="C115" t="str">
        <f>Entry!E115</f>
        <v>[GRIDREF]</v>
      </c>
      <c r="D115" t="str">
        <f>Entry!I115</f>
        <v>[11 or 12]</v>
      </c>
      <c r="E115" t="str">
        <f>Entry!G115</f>
        <v>[YOUR NAME]</v>
      </c>
      <c r="F115" t="str">
        <f>Entry!H115</f>
        <v>[YOUR NAME]</v>
      </c>
      <c r="G115" s="16" t="str">
        <f>Entry!C115</f>
        <v>[DATE]</v>
      </c>
      <c r="H115" t="str">
        <f>Entry!B115</f>
        <v>[1]</v>
      </c>
      <c r="I115" t="str">
        <f>Entry!F115</f>
        <v>[ENTER METHOD]</v>
      </c>
      <c r="J115" t="str">
        <f>""</f>
        <v/>
      </c>
      <c r="K115" s="7" t="str">
        <f>Entry!J115</f>
        <v>Adult</v>
      </c>
      <c r="L115" t="str">
        <f>""</f>
        <v/>
      </c>
      <c r="M115" t="str">
        <f>IF(Entry!K115="","",Entry!K115)</f>
        <v/>
      </c>
    </row>
    <row r="116" spans="1:13" x14ac:dyDescent="0.2">
      <c r="A116" t="e">
        <f>Entry!M116</f>
        <v>#N/A</v>
      </c>
      <c r="B116" t="str">
        <f>Entry!D116</f>
        <v>[ENTER YOUR SITE HERE]</v>
      </c>
      <c r="C116" t="str">
        <f>Entry!E116</f>
        <v>[GRIDREF]</v>
      </c>
      <c r="D116" t="str">
        <f>Entry!I116</f>
        <v>[11 or 12]</v>
      </c>
      <c r="E116" t="str">
        <f>Entry!G116</f>
        <v>[YOUR NAME]</v>
      </c>
      <c r="F116" t="str">
        <f>Entry!H116</f>
        <v>[YOUR NAME]</v>
      </c>
      <c r="G116" s="16" t="str">
        <f>Entry!C116</f>
        <v>[DATE]</v>
      </c>
      <c r="H116" t="str">
        <f>Entry!B116</f>
        <v>[1]</v>
      </c>
      <c r="I116" t="str">
        <f>Entry!F116</f>
        <v>[ENTER METHOD]</v>
      </c>
      <c r="J116" t="str">
        <f>""</f>
        <v/>
      </c>
      <c r="K116" s="7" t="str">
        <f>Entry!J116</f>
        <v>Adult</v>
      </c>
      <c r="L116" t="str">
        <f>""</f>
        <v/>
      </c>
      <c r="M116" t="str">
        <f>IF(Entry!K116="","",Entry!K116)</f>
        <v/>
      </c>
    </row>
    <row r="117" spans="1:13" x14ac:dyDescent="0.2">
      <c r="A117" t="e">
        <f>Entry!M117</f>
        <v>#N/A</v>
      </c>
      <c r="B117" t="str">
        <f>Entry!D117</f>
        <v>[ENTER YOUR SITE HERE]</v>
      </c>
      <c r="C117" t="str">
        <f>Entry!E117</f>
        <v>[GRIDREF]</v>
      </c>
      <c r="D117" t="str">
        <f>Entry!I117</f>
        <v>[11 or 12]</v>
      </c>
      <c r="E117" t="str">
        <f>Entry!G117</f>
        <v>[YOUR NAME]</v>
      </c>
      <c r="F117" t="str">
        <f>Entry!H117</f>
        <v>[YOUR NAME]</v>
      </c>
      <c r="G117" s="16" t="str">
        <f>Entry!C117</f>
        <v>[DATE]</v>
      </c>
      <c r="H117" t="str">
        <f>Entry!B117</f>
        <v>[1]</v>
      </c>
      <c r="I117" t="str">
        <f>Entry!F117</f>
        <v>[ENTER METHOD]</v>
      </c>
      <c r="J117" t="str">
        <f>""</f>
        <v/>
      </c>
      <c r="K117" s="7" t="str">
        <f>Entry!J117</f>
        <v>Adult</v>
      </c>
      <c r="L117" t="str">
        <f>""</f>
        <v/>
      </c>
      <c r="M117" t="str">
        <f>IF(Entry!K117="","",Entry!K117)</f>
        <v/>
      </c>
    </row>
    <row r="118" spans="1:13" x14ac:dyDescent="0.2">
      <c r="A118" t="e">
        <f>Entry!M118</f>
        <v>#N/A</v>
      </c>
      <c r="B118" t="str">
        <f>Entry!D118</f>
        <v>[ENTER YOUR SITE HERE]</v>
      </c>
      <c r="C118" t="str">
        <f>Entry!E118</f>
        <v>[GRIDREF]</v>
      </c>
      <c r="D118" t="str">
        <f>Entry!I118</f>
        <v>[11 or 12]</v>
      </c>
      <c r="E118" t="str">
        <f>Entry!G118</f>
        <v>[YOUR NAME]</v>
      </c>
      <c r="F118" t="str">
        <f>Entry!H118</f>
        <v>[YOUR NAME]</v>
      </c>
      <c r="G118" s="16" t="str">
        <f>Entry!C118</f>
        <v>[DATE]</v>
      </c>
      <c r="H118" t="str">
        <f>Entry!B118</f>
        <v>[1]</v>
      </c>
      <c r="I118" t="str">
        <f>Entry!F118</f>
        <v>[ENTER METHOD]</v>
      </c>
      <c r="J118" t="str">
        <f>""</f>
        <v/>
      </c>
      <c r="K118" s="7" t="str">
        <f>Entry!J118</f>
        <v>Adult</v>
      </c>
      <c r="L118" t="str">
        <f>""</f>
        <v/>
      </c>
      <c r="M118" t="str">
        <f>IF(Entry!K118="","",Entry!K118)</f>
        <v/>
      </c>
    </row>
    <row r="119" spans="1:13" x14ac:dyDescent="0.2">
      <c r="A119" t="e">
        <f>Entry!M119</f>
        <v>#N/A</v>
      </c>
      <c r="B119" t="str">
        <f>Entry!D119</f>
        <v>[ENTER YOUR SITE HERE]</v>
      </c>
      <c r="C119" t="str">
        <f>Entry!E119</f>
        <v>[GRIDREF]</v>
      </c>
      <c r="D119" t="str">
        <f>Entry!I119</f>
        <v>[11 or 12]</v>
      </c>
      <c r="E119" t="str">
        <f>Entry!G119</f>
        <v>[YOUR NAME]</v>
      </c>
      <c r="F119" t="str">
        <f>Entry!H119</f>
        <v>[YOUR NAME]</v>
      </c>
      <c r="G119" s="16" t="str">
        <f>Entry!C119</f>
        <v>[DATE]</v>
      </c>
      <c r="H119" t="str">
        <f>Entry!B119</f>
        <v>[1]</v>
      </c>
      <c r="I119" t="str">
        <f>Entry!F119</f>
        <v>[ENTER METHOD]</v>
      </c>
      <c r="J119" t="str">
        <f>""</f>
        <v/>
      </c>
      <c r="K119" s="7" t="str">
        <f>Entry!J119</f>
        <v>Adult</v>
      </c>
      <c r="L119" t="str">
        <f>""</f>
        <v/>
      </c>
      <c r="M119" t="str">
        <f>IF(Entry!K119="","",Entry!K119)</f>
        <v/>
      </c>
    </row>
    <row r="120" spans="1:13" x14ac:dyDescent="0.2">
      <c r="A120" t="e">
        <f>Entry!M120</f>
        <v>#N/A</v>
      </c>
      <c r="B120" t="str">
        <f>Entry!D120</f>
        <v>[ENTER YOUR SITE HERE]</v>
      </c>
      <c r="C120" t="str">
        <f>Entry!E120</f>
        <v>[GRIDREF]</v>
      </c>
      <c r="D120" t="str">
        <f>Entry!I120</f>
        <v>[11 or 12]</v>
      </c>
      <c r="E120" t="str">
        <f>Entry!G120</f>
        <v>[YOUR NAME]</v>
      </c>
      <c r="F120" t="str">
        <f>Entry!H120</f>
        <v>[YOUR NAME]</v>
      </c>
      <c r="G120" s="16" t="str">
        <f>Entry!C120</f>
        <v>[DATE]</v>
      </c>
      <c r="H120" t="str">
        <f>Entry!B120</f>
        <v>[1]</v>
      </c>
      <c r="I120" t="str">
        <f>Entry!F120</f>
        <v>[ENTER METHOD]</v>
      </c>
      <c r="J120" t="str">
        <f>""</f>
        <v/>
      </c>
      <c r="K120" s="7" t="str">
        <f>Entry!J120</f>
        <v>Adult</v>
      </c>
      <c r="L120" t="str">
        <f>""</f>
        <v/>
      </c>
      <c r="M120" t="str">
        <f>IF(Entry!K120="","",Entry!K120)</f>
        <v/>
      </c>
    </row>
    <row r="121" spans="1:13" x14ac:dyDescent="0.2">
      <c r="A121" t="e">
        <f>Entry!M121</f>
        <v>#N/A</v>
      </c>
      <c r="B121" t="str">
        <f>Entry!D121</f>
        <v>[ENTER YOUR SITE HERE]</v>
      </c>
      <c r="C121" t="str">
        <f>Entry!E121</f>
        <v>[GRIDREF]</v>
      </c>
      <c r="D121" t="str">
        <f>Entry!I121</f>
        <v>[11 or 12]</v>
      </c>
      <c r="E121" t="str">
        <f>Entry!G121</f>
        <v>[YOUR NAME]</v>
      </c>
      <c r="F121" t="str">
        <f>Entry!H121</f>
        <v>[YOUR NAME]</v>
      </c>
      <c r="G121" s="16" t="str">
        <f>Entry!C121</f>
        <v>[DATE]</v>
      </c>
      <c r="H121" t="str">
        <f>Entry!B121</f>
        <v>[1]</v>
      </c>
      <c r="I121" t="str">
        <f>Entry!F121</f>
        <v>[ENTER METHOD]</v>
      </c>
      <c r="J121" t="str">
        <f>""</f>
        <v/>
      </c>
      <c r="K121" s="7" t="str">
        <f>Entry!J121</f>
        <v>Adult</v>
      </c>
      <c r="L121" t="str">
        <f>""</f>
        <v/>
      </c>
      <c r="M121" t="str">
        <f>IF(Entry!K121="","",Entry!K121)</f>
        <v/>
      </c>
    </row>
    <row r="122" spans="1:13" x14ac:dyDescent="0.2">
      <c r="A122" t="e">
        <f>Entry!M122</f>
        <v>#N/A</v>
      </c>
      <c r="B122" t="str">
        <f>Entry!D122</f>
        <v>[ENTER YOUR SITE HERE]</v>
      </c>
      <c r="C122" t="str">
        <f>Entry!E122</f>
        <v>[GRIDREF]</v>
      </c>
      <c r="D122" t="str">
        <f>Entry!I122</f>
        <v>[11 or 12]</v>
      </c>
      <c r="E122" t="str">
        <f>Entry!G122</f>
        <v>[YOUR NAME]</v>
      </c>
      <c r="F122" t="str">
        <f>Entry!H122</f>
        <v>[YOUR NAME]</v>
      </c>
      <c r="G122" s="16" t="str">
        <f>Entry!C122</f>
        <v>[DATE]</v>
      </c>
      <c r="H122" t="str">
        <f>Entry!B122</f>
        <v>[1]</v>
      </c>
      <c r="I122" t="str">
        <f>Entry!F122</f>
        <v>[ENTER METHOD]</v>
      </c>
      <c r="J122" t="str">
        <f>""</f>
        <v/>
      </c>
      <c r="K122" s="7" t="str">
        <f>Entry!J122</f>
        <v>Adult</v>
      </c>
      <c r="L122" t="str">
        <f>""</f>
        <v/>
      </c>
      <c r="M122" t="str">
        <f>IF(Entry!K122="","",Entry!K122)</f>
        <v/>
      </c>
    </row>
    <row r="123" spans="1:13" x14ac:dyDescent="0.2">
      <c r="A123" t="e">
        <f>Entry!M123</f>
        <v>#N/A</v>
      </c>
      <c r="B123" t="str">
        <f>Entry!D123</f>
        <v>[ENTER YOUR SITE HERE]</v>
      </c>
      <c r="C123" t="str">
        <f>Entry!E123</f>
        <v>[GRIDREF]</v>
      </c>
      <c r="D123" t="str">
        <f>Entry!I123</f>
        <v>[11 or 12]</v>
      </c>
      <c r="E123" t="str">
        <f>Entry!G123</f>
        <v>[YOUR NAME]</v>
      </c>
      <c r="F123" t="str">
        <f>Entry!H123</f>
        <v>[YOUR NAME]</v>
      </c>
      <c r="G123" s="16" t="str">
        <f>Entry!C123</f>
        <v>[DATE]</v>
      </c>
      <c r="H123" t="str">
        <f>Entry!B123</f>
        <v>[1]</v>
      </c>
      <c r="I123" t="str">
        <f>Entry!F123</f>
        <v>[ENTER METHOD]</v>
      </c>
      <c r="J123" t="str">
        <f>""</f>
        <v/>
      </c>
      <c r="K123" s="7" t="str">
        <f>Entry!J123</f>
        <v>Adult</v>
      </c>
      <c r="L123" t="str">
        <f>""</f>
        <v/>
      </c>
      <c r="M123" t="str">
        <f>IF(Entry!K123="","",Entry!K123)</f>
        <v/>
      </c>
    </row>
    <row r="124" spans="1:13" x14ac:dyDescent="0.2">
      <c r="A124" t="e">
        <f>Entry!M124</f>
        <v>#N/A</v>
      </c>
      <c r="B124" t="str">
        <f>Entry!D124</f>
        <v>[ENTER YOUR SITE HERE]</v>
      </c>
      <c r="C124" t="str">
        <f>Entry!E124</f>
        <v>[GRIDREF]</v>
      </c>
      <c r="D124" t="str">
        <f>Entry!I124</f>
        <v>[11 or 12]</v>
      </c>
      <c r="E124" t="str">
        <f>Entry!G124</f>
        <v>[YOUR NAME]</v>
      </c>
      <c r="F124" t="str">
        <f>Entry!H124</f>
        <v>[YOUR NAME]</v>
      </c>
      <c r="G124" s="16" t="str">
        <f>Entry!C124</f>
        <v>[DATE]</v>
      </c>
      <c r="H124" t="str">
        <f>Entry!B124</f>
        <v>[1]</v>
      </c>
      <c r="I124" t="str">
        <f>Entry!F124</f>
        <v>[ENTER METHOD]</v>
      </c>
      <c r="J124" t="str">
        <f>""</f>
        <v/>
      </c>
      <c r="K124" s="7" t="str">
        <f>Entry!J124</f>
        <v>Adult</v>
      </c>
      <c r="L124" t="str">
        <f>""</f>
        <v/>
      </c>
      <c r="M124" t="str">
        <f>IF(Entry!K124="","",Entry!K124)</f>
        <v/>
      </c>
    </row>
    <row r="125" spans="1:13" x14ac:dyDescent="0.2">
      <c r="A125" t="e">
        <f>Entry!M125</f>
        <v>#N/A</v>
      </c>
      <c r="B125" t="str">
        <f>Entry!D125</f>
        <v>[ENTER YOUR SITE HERE]</v>
      </c>
      <c r="C125" t="str">
        <f>Entry!E125</f>
        <v>[GRIDREF]</v>
      </c>
      <c r="D125" t="str">
        <f>Entry!I125</f>
        <v>[11 or 12]</v>
      </c>
      <c r="E125" t="str">
        <f>Entry!G125</f>
        <v>[YOUR NAME]</v>
      </c>
      <c r="F125" t="str">
        <f>Entry!H125</f>
        <v>[YOUR NAME]</v>
      </c>
      <c r="G125" s="16" t="str">
        <f>Entry!C125</f>
        <v>[DATE]</v>
      </c>
      <c r="H125" t="str">
        <f>Entry!B125</f>
        <v>[1]</v>
      </c>
      <c r="I125" t="str">
        <f>Entry!F125</f>
        <v>[ENTER METHOD]</v>
      </c>
      <c r="J125" t="str">
        <f>""</f>
        <v/>
      </c>
      <c r="K125" s="7" t="str">
        <f>Entry!J125</f>
        <v>Adult</v>
      </c>
      <c r="L125" t="str">
        <f>""</f>
        <v/>
      </c>
      <c r="M125" t="str">
        <f>IF(Entry!K125="","",Entry!K125)</f>
        <v/>
      </c>
    </row>
    <row r="126" spans="1:13" x14ac:dyDescent="0.2">
      <c r="A126" t="e">
        <f>Entry!M126</f>
        <v>#N/A</v>
      </c>
      <c r="B126" t="str">
        <f>Entry!D126</f>
        <v>[ENTER YOUR SITE HERE]</v>
      </c>
      <c r="C126" t="str">
        <f>Entry!E126</f>
        <v>[GRIDREF]</v>
      </c>
      <c r="D126" t="str">
        <f>Entry!I126</f>
        <v>[11 or 12]</v>
      </c>
      <c r="E126" t="str">
        <f>Entry!G126</f>
        <v>[YOUR NAME]</v>
      </c>
      <c r="F126" t="str">
        <f>Entry!H126</f>
        <v>[YOUR NAME]</v>
      </c>
      <c r="G126" s="16" t="str">
        <f>Entry!C126</f>
        <v>[DATE]</v>
      </c>
      <c r="H126" t="str">
        <f>Entry!B126</f>
        <v>[1]</v>
      </c>
      <c r="I126" t="str">
        <f>Entry!F126</f>
        <v>[ENTER METHOD]</v>
      </c>
      <c r="J126" t="str">
        <f>""</f>
        <v/>
      </c>
      <c r="K126" s="7" t="str">
        <f>Entry!J126</f>
        <v>Adult</v>
      </c>
      <c r="L126" t="str">
        <f>""</f>
        <v/>
      </c>
      <c r="M126" t="str">
        <f>IF(Entry!K126="","",Entry!K126)</f>
        <v/>
      </c>
    </row>
    <row r="127" spans="1:13" x14ac:dyDescent="0.2">
      <c r="A127" t="e">
        <f>Entry!M127</f>
        <v>#N/A</v>
      </c>
      <c r="B127" t="str">
        <f>Entry!D127</f>
        <v>[ENTER YOUR SITE HERE]</v>
      </c>
      <c r="C127" t="str">
        <f>Entry!E127</f>
        <v>[GRIDREF]</v>
      </c>
      <c r="D127" t="str">
        <f>Entry!I127</f>
        <v>[11 or 12]</v>
      </c>
      <c r="E127" t="str">
        <f>Entry!G127</f>
        <v>[YOUR NAME]</v>
      </c>
      <c r="F127" t="str">
        <f>Entry!H127</f>
        <v>[YOUR NAME]</v>
      </c>
      <c r="G127" s="16" t="str">
        <f>Entry!C127</f>
        <v>[DATE]</v>
      </c>
      <c r="H127" t="str">
        <f>Entry!B127</f>
        <v>[1]</v>
      </c>
      <c r="I127" t="str">
        <f>Entry!F127</f>
        <v>[ENTER METHOD]</v>
      </c>
      <c r="J127" t="str">
        <f>""</f>
        <v/>
      </c>
      <c r="K127" s="7" t="str">
        <f>Entry!J127</f>
        <v>Adult</v>
      </c>
      <c r="L127" t="str">
        <f>""</f>
        <v/>
      </c>
      <c r="M127" t="str">
        <f>IF(Entry!K127="","",Entry!K127)</f>
        <v/>
      </c>
    </row>
    <row r="128" spans="1:13" x14ac:dyDescent="0.2">
      <c r="A128" t="e">
        <f>Entry!M128</f>
        <v>#N/A</v>
      </c>
      <c r="B128" t="str">
        <f>Entry!D128</f>
        <v>[ENTER YOUR SITE HERE]</v>
      </c>
      <c r="C128" t="str">
        <f>Entry!E128</f>
        <v>[GRIDREF]</v>
      </c>
      <c r="D128" t="str">
        <f>Entry!I128</f>
        <v>[11 or 12]</v>
      </c>
      <c r="E128" t="str">
        <f>Entry!G128</f>
        <v>[YOUR NAME]</v>
      </c>
      <c r="F128" t="str">
        <f>Entry!H128</f>
        <v>[YOUR NAME]</v>
      </c>
      <c r="G128" s="16" t="str">
        <f>Entry!C128</f>
        <v>[DATE]</v>
      </c>
      <c r="H128" t="str">
        <f>Entry!B128</f>
        <v>[1]</v>
      </c>
      <c r="I128" t="str">
        <f>Entry!F128</f>
        <v>[ENTER METHOD]</v>
      </c>
      <c r="J128" t="str">
        <f>""</f>
        <v/>
      </c>
      <c r="K128" s="7" t="str">
        <f>Entry!J128</f>
        <v>Adult</v>
      </c>
      <c r="L128" t="str">
        <f>""</f>
        <v/>
      </c>
      <c r="M128" t="str">
        <f>IF(Entry!K128="","",Entry!K128)</f>
        <v/>
      </c>
    </row>
    <row r="129" spans="1:13" x14ac:dyDescent="0.2">
      <c r="A129" t="e">
        <f>Entry!M129</f>
        <v>#N/A</v>
      </c>
      <c r="B129" t="str">
        <f>Entry!D129</f>
        <v>[ENTER YOUR SITE HERE]</v>
      </c>
      <c r="C129" t="str">
        <f>Entry!E129</f>
        <v>[GRIDREF]</v>
      </c>
      <c r="D129" t="str">
        <f>Entry!I129</f>
        <v>[11 or 12]</v>
      </c>
      <c r="E129" t="str">
        <f>Entry!G129</f>
        <v>[YOUR NAME]</v>
      </c>
      <c r="F129" t="str">
        <f>Entry!H129</f>
        <v>[YOUR NAME]</v>
      </c>
      <c r="G129" s="16" t="str">
        <f>Entry!C129</f>
        <v>[DATE]</v>
      </c>
      <c r="H129" t="str">
        <f>Entry!B129</f>
        <v>[1]</v>
      </c>
      <c r="I129" t="str">
        <f>Entry!F129</f>
        <v>[ENTER METHOD]</v>
      </c>
      <c r="J129" t="str">
        <f>""</f>
        <v/>
      </c>
      <c r="K129" s="7" t="str">
        <f>Entry!J129</f>
        <v>Adult</v>
      </c>
      <c r="L129" t="str">
        <f>""</f>
        <v/>
      </c>
      <c r="M129" t="str">
        <f>IF(Entry!K129="","",Entry!K129)</f>
        <v/>
      </c>
    </row>
    <row r="130" spans="1:13" x14ac:dyDescent="0.2">
      <c r="A130" t="e">
        <f>Entry!M130</f>
        <v>#N/A</v>
      </c>
      <c r="B130" t="str">
        <f>Entry!D130</f>
        <v>[ENTER YOUR SITE HERE]</v>
      </c>
      <c r="C130" t="str">
        <f>Entry!E130</f>
        <v>[GRIDREF]</v>
      </c>
      <c r="D130" t="str">
        <f>Entry!I130</f>
        <v>[11 or 12]</v>
      </c>
      <c r="E130" t="str">
        <f>Entry!G130</f>
        <v>[YOUR NAME]</v>
      </c>
      <c r="F130" t="str">
        <f>Entry!H130</f>
        <v>[YOUR NAME]</v>
      </c>
      <c r="G130" s="16" t="str">
        <f>Entry!C130</f>
        <v>[DATE]</v>
      </c>
      <c r="H130" t="str">
        <f>Entry!B130</f>
        <v>[1]</v>
      </c>
      <c r="I130" t="str">
        <f>Entry!F130</f>
        <v>[ENTER METHOD]</v>
      </c>
      <c r="J130" t="str">
        <f>""</f>
        <v/>
      </c>
      <c r="K130" s="7" t="str">
        <f>Entry!J130</f>
        <v>Adult</v>
      </c>
      <c r="L130" t="str">
        <f>""</f>
        <v/>
      </c>
      <c r="M130" t="str">
        <f>IF(Entry!K130="","",Entry!K130)</f>
        <v/>
      </c>
    </row>
    <row r="131" spans="1:13" x14ac:dyDescent="0.2">
      <c r="A131" t="e">
        <f>Entry!M131</f>
        <v>#N/A</v>
      </c>
      <c r="B131" t="str">
        <f>Entry!D131</f>
        <v>[ENTER YOUR SITE HERE]</v>
      </c>
      <c r="C131" t="str">
        <f>Entry!E131</f>
        <v>[GRIDREF]</v>
      </c>
      <c r="D131" t="str">
        <f>Entry!I131</f>
        <v>[11 or 12]</v>
      </c>
      <c r="E131" t="str">
        <f>Entry!G131</f>
        <v>[YOUR NAME]</v>
      </c>
      <c r="F131" t="str">
        <f>Entry!H131</f>
        <v>[YOUR NAME]</v>
      </c>
      <c r="G131" s="16" t="str">
        <f>Entry!C131</f>
        <v>[DATE]</v>
      </c>
      <c r="H131" t="str">
        <f>Entry!B131</f>
        <v>[1]</v>
      </c>
      <c r="I131" t="str">
        <f>Entry!F131</f>
        <v>[ENTER METHOD]</v>
      </c>
      <c r="J131" t="str">
        <f>""</f>
        <v/>
      </c>
      <c r="K131" s="7" t="str">
        <f>Entry!J131</f>
        <v>Adult</v>
      </c>
      <c r="L131" t="str">
        <f>""</f>
        <v/>
      </c>
      <c r="M131" t="str">
        <f>IF(Entry!K131="","",Entry!K131)</f>
        <v/>
      </c>
    </row>
    <row r="132" spans="1:13" x14ac:dyDescent="0.2">
      <c r="A132" t="e">
        <f>Entry!M132</f>
        <v>#N/A</v>
      </c>
      <c r="B132" t="str">
        <f>Entry!D132</f>
        <v>[ENTER YOUR SITE HERE]</v>
      </c>
      <c r="C132" t="str">
        <f>Entry!E132</f>
        <v>[GRIDREF]</v>
      </c>
      <c r="D132" t="str">
        <f>Entry!I132</f>
        <v>[11 or 12]</v>
      </c>
      <c r="E132" t="str">
        <f>Entry!G132</f>
        <v>[YOUR NAME]</v>
      </c>
      <c r="F132" t="str">
        <f>Entry!H132</f>
        <v>[YOUR NAME]</v>
      </c>
      <c r="G132" s="16" t="str">
        <f>Entry!C132</f>
        <v>[DATE]</v>
      </c>
      <c r="H132" t="str">
        <f>Entry!B132</f>
        <v>[1]</v>
      </c>
      <c r="I132" t="str">
        <f>Entry!F132</f>
        <v>[ENTER METHOD]</v>
      </c>
      <c r="J132" t="str">
        <f>""</f>
        <v/>
      </c>
      <c r="K132" s="7" t="str">
        <f>Entry!J132</f>
        <v>Adult</v>
      </c>
      <c r="L132" t="str">
        <f>""</f>
        <v/>
      </c>
      <c r="M132" t="str">
        <f>IF(Entry!K132="","",Entry!K132)</f>
        <v/>
      </c>
    </row>
    <row r="133" spans="1:13" x14ac:dyDescent="0.2">
      <c r="A133" t="e">
        <f>Entry!M133</f>
        <v>#N/A</v>
      </c>
      <c r="B133" t="str">
        <f>Entry!D133</f>
        <v>[ENTER YOUR SITE HERE]</v>
      </c>
      <c r="C133" t="str">
        <f>Entry!E133</f>
        <v>[GRIDREF]</v>
      </c>
      <c r="D133" t="str">
        <f>Entry!I133</f>
        <v>[11 or 12]</v>
      </c>
      <c r="E133" t="str">
        <f>Entry!G133</f>
        <v>[YOUR NAME]</v>
      </c>
      <c r="F133" t="str">
        <f>Entry!H133</f>
        <v>[YOUR NAME]</v>
      </c>
      <c r="G133" s="16" t="str">
        <f>Entry!C133</f>
        <v>[DATE]</v>
      </c>
      <c r="H133" t="str">
        <f>Entry!B133</f>
        <v>[1]</v>
      </c>
      <c r="I133" t="str">
        <f>Entry!F133</f>
        <v>[ENTER METHOD]</v>
      </c>
      <c r="J133" t="str">
        <f>""</f>
        <v/>
      </c>
      <c r="K133" s="7" t="str">
        <f>Entry!J133</f>
        <v>Adult</v>
      </c>
      <c r="L133" t="str">
        <f>""</f>
        <v/>
      </c>
      <c r="M133" t="str">
        <f>IF(Entry!K133="","",Entry!K133)</f>
        <v/>
      </c>
    </row>
    <row r="134" spans="1:13" x14ac:dyDescent="0.2">
      <c r="A134" t="e">
        <f>Entry!M134</f>
        <v>#N/A</v>
      </c>
      <c r="B134" t="str">
        <f>Entry!D134</f>
        <v>[ENTER YOUR SITE HERE]</v>
      </c>
      <c r="C134" t="str">
        <f>Entry!E134</f>
        <v>[GRIDREF]</v>
      </c>
      <c r="D134" t="str">
        <f>Entry!I134</f>
        <v>[11 or 12]</v>
      </c>
      <c r="E134" t="str">
        <f>Entry!G134</f>
        <v>[YOUR NAME]</v>
      </c>
      <c r="F134" t="str">
        <f>Entry!H134</f>
        <v>[YOUR NAME]</v>
      </c>
      <c r="G134" s="16" t="str">
        <f>Entry!C134</f>
        <v>[DATE]</v>
      </c>
      <c r="H134" t="str">
        <f>Entry!B134</f>
        <v>[1]</v>
      </c>
      <c r="I134" t="str">
        <f>Entry!F134</f>
        <v>[ENTER METHOD]</v>
      </c>
      <c r="J134" t="str">
        <f>""</f>
        <v/>
      </c>
      <c r="K134" s="7" t="str">
        <f>Entry!J134</f>
        <v>Adult</v>
      </c>
      <c r="L134" t="str">
        <f>""</f>
        <v/>
      </c>
      <c r="M134" t="str">
        <f>IF(Entry!K134="","",Entry!K134)</f>
        <v/>
      </c>
    </row>
    <row r="135" spans="1:13" x14ac:dyDescent="0.2">
      <c r="A135" t="e">
        <f>Entry!M135</f>
        <v>#N/A</v>
      </c>
      <c r="B135" t="str">
        <f>Entry!D135</f>
        <v>[ENTER YOUR SITE HERE]</v>
      </c>
      <c r="C135" t="str">
        <f>Entry!E135</f>
        <v>[GRIDREF]</v>
      </c>
      <c r="D135" t="str">
        <f>Entry!I135</f>
        <v>[11 or 12]</v>
      </c>
      <c r="E135" t="str">
        <f>Entry!G135</f>
        <v>[YOUR NAME]</v>
      </c>
      <c r="F135" t="str">
        <f>Entry!H135</f>
        <v>[YOUR NAME]</v>
      </c>
      <c r="G135" s="16" t="str">
        <f>Entry!C135</f>
        <v>[DATE]</v>
      </c>
      <c r="H135" t="str">
        <f>Entry!B135</f>
        <v>[1]</v>
      </c>
      <c r="I135" t="str">
        <f>Entry!F135</f>
        <v>[ENTER METHOD]</v>
      </c>
      <c r="J135" t="str">
        <f>""</f>
        <v/>
      </c>
      <c r="K135" s="7" t="str">
        <f>Entry!J135</f>
        <v>Adult</v>
      </c>
      <c r="L135" t="str">
        <f>""</f>
        <v/>
      </c>
      <c r="M135" t="str">
        <f>IF(Entry!K135="","",Entry!K135)</f>
        <v/>
      </c>
    </row>
    <row r="136" spans="1:13" x14ac:dyDescent="0.2">
      <c r="A136" t="e">
        <f>Entry!M136</f>
        <v>#N/A</v>
      </c>
      <c r="B136" t="str">
        <f>Entry!D136</f>
        <v>[ENTER YOUR SITE HERE]</v>
      </c>
      <c r="C136" t="str">
        <f>Entry!E136</f>
        <v>[GRIDREF]</v>
      </c>
      <c r="D136" t="str">
        <f>Entry!I136</f>
        <v>[11 or 12]</v>
      </c>
      <c r="E136" t="str">
        <f>Entry!G136</f>
        <v>[YOUR NAME]</v>
      </c>
      <c r="F136" t="str">
        <f>Entry!H136</f>
        <v>[YOUR NAME]</v>
      </c>
      <c r="G136" s="16" t="str">
        <f>Entry!C136</f>
        <v>[DATE]</v>
      </c>
      <c r="H136" t="str">
        <f>Entry!B136</f>
        <v>[1]</v>
      </c>
      <c r="I136" t="str">
        <f>Entry!F136</f>
        <v>[ENTER METHOD]</v>
      </c>
      <c r="J136" t="str">
        <f>""</f>
        <v/>
      </c>
      <c r="K136" s="7" t="str">
        <f>Entry!J136</f>
        <v>Adult</v>
      </c>
      <c r="L136" t="str">
        <f>""</f>
        <v/>
      </c>
      <c r="M136" t="str">
        <f>IF(Entry!K136="","",Entry!K136)</f>
        <v/>
      </c>
    </row>
    <row r="137" spans="1:13" x14ac:dyDescent="0.2">
      <c r="A137" t="e">
        <f>Entry!M137</f>
        <v>#N/A</v>
      </c>
      <c r="B137" t="str">
        <f>Entry!D137</f>
        <v>[ENTER YOUR SITE HERE]</v>
      </c>
      <c r="C137" t="str">
        <f>Entry!E137</f>
        <v>[GRIDREF]</v>
      </c>
      <c r="D137" t="str">
        <f>Entry!I137</f>
        <v>[11 or 12]</v>
      </c>
      <c r="E137" t="str">
        <f>Entry!G137</f>
        <v>[YOUR NAME]</v>
      </c>
      <c r="F137" t="str">
        <f>Entry!H137</f>
        <v>[YOUR NAME]</v>
      </c>
      <c r="G137" s="16" t="str">
        <f>Entry!C137</f>
        <v>[DATE]</v>
      </c>
      <c r="H137" t="str">
        <f>Entry!B137</f>
        <v>[1]</v>
      </c>
      <c r="I137" t="str">
        <f>Entry!F137</f>
        <v>[ENTER METHOD]</v>
      </c>
      <c r="J137" t="str">
        <f>""</f>
        <v/>
      </c>
      <c r="K137" s="7" t="str">
        <f>Entry!J137</f>
        <v>Adult</v>
      </c>
      <c r="L137" t="str">
        <f>""</f>
        <v/>
      </c>
      <c r="M137" t="str">
        <f>IF(Entry!K137="","",Entry!K137)</f>
        <v/>
      </c>
    </row>
    <row r="138" spans="1:13" x14ac:dyDescent="0.2">
      <c r="A138" t="e">
        <f>Entry!M138</f>
        <v>#N/A</v>
      </c>
      <c r="B138" t="str">
        <f>Entry!D138</f>
        <v>[ENTER YOUR SITE HERE]</v>
      </c>
      <c r="C138" t="str">
        <f>Entry!E138</f>
        <v>[GRIDREF]</v>
      </c>
      <c r="D138" t="str">
        <f>Entry!I138</f>
        <v>[11 or 12]</v>
      </c>
      <c r="E138" t="str">
        <f>Entry!G138</f>
        <v>[YOUR NAME]</v>
      </c>
      <c r="F138" t="str">
        <f>Entry!H138</f>
        <v>[YOUR NAME]</v>
      </c>
      <c r="G138" s="16" t="str">
        <f>Entry!C138</f>
        <v>[DATE]</v>
      </c>
      <c r="H138" t="str">
        <f>Entry!B138</f>
        <v>[1]</v>
      </c>
      <c r="I138" t="str">
        <f>Entry!F138</f>
        <v>[ENTER METHOD]</v>
      </c>
      <c r="J138" t="str">
        <f>""</f>
        <v/>
      </c>
      <c r="K138" s="7" t="str">
        <f>Entry!J138</f>
        <v>Adult</v>
      </c>
      <c r="L138" t="str">
        <f>""</f>
        <v/>
      </c>
      <c r="M138" t="str">
        <f>IF(Entry!K138="","",Entry!K138)</f>
        <v/>
      </c>
    </row>
    <row r="139" spans="1:13" x14ac:dyDescent="0.2">
      <c r="A139" t="e">
        <f>Entry!M139</f>
        <v>#N/A</v>
      </c>
      <c r="B139" t="str">
        <f>Entry!D139</f>
        <v>[ENTER YOUR SITE HERE]</v>
      </c>
      <c r="C139" t="str">
        <f>Entry!E139</f>
        <v>[GRIDREF]</v>
      </c>
      <c r="D139" t="str">
        <f>Entry!I139</f>
        <v>[11 or 12]</v>
      </c>
      <c r="E139" t="str">
        <f>Entry!G139</f>
        <v>[YOUR NAME]</v>
      </c>
      <c r="F139" t="str">
        <f>Entry!H139</f>
        <v>[YOUR NAME]</v>
      </c>
      <c r="G139" s="16" t="str">
        <f>Entry!C139</f>
        <v>[DATE]</v>
      </c>
      <c r="H139" t="str">
        <f>Entry!B139</f>
        <v>[1]</v>
      </c>
      <c r="I139" t="str">
        <f>Entry!F139</f>
        <v>[ENTER METHOD]</v>
      </c>
      <c r="J139" t="str">
        <f>""</f>
        <v/>
      </c>
      <c r="K139" s="7" t="str">
        <f>Entry!J139</f>
        <v>Adult</v>
      </c>
      <c r="L139" t="str">
        <f>""</f>
        <v/>
      </c>
      <c r="M139" t="str">
        <f>IF(Entry!K139="","",Entry!K139)</f>
        <v/>
      </c>
    </row>
    <row r="140" spans="1:13" x14ac:dyDescent="0.2">
      <c r="A140" t="e">
        <f>Entry!M140</f>
        <v>#N/A</v>
      </c>
      <c r="B140" t="str">
        <f>Entry!D140</f>
        <v>[ENTER YOUR SITE HERE]</v>
      </c>
      <c r="C140" t="str">
        <f>Entry!E140</f>
        <v>[GRIDREF]</v>
      </c>
      <c r="D140" t="str">
        <f>Entry!I140</f>
        <v>[11 or 12]</v>
      </c>
      <c r="E140" t="str">
        <f>Entry!G140</f>
        <v>[YOUR NAME]</v>
      </c>
      <c r="F140" t="str">
        <f>Entry!H140</f>
        <v>[YOUR NAME]</v>
      </c>
      <c r="G140" s="16" t="str">
        <f>Entry!C140</f>
        <v>[DATE]</v>
      </c>
      <c r="H140" t="str">
        <f>Entry!B140</f>
        <v>[1]</v>
      </c>
      <c r="I140" t="str">
        <f>Entry!F140</f>
        <v>[ENTER METHOD]</v>
      </c>
      <c r="J140" t="str">
        <f>""</f>
        <v/>
      </c>
      <c r="K140" s="7" t="str">
        <f>Entry!J140</f>
        <v>Adult</v>
      </c>
      <c r="L140" t="str">
        <f>""</f>
        <v/>
      </c>
      <c r="M140" t="str">
        <f>IF(Entry!K140="","",Entry!K140)</f>
        <v/>
      </c>
    </row>
    <row r="141" spans="1:13" x14ac:dyDescent="0.2">
      <c r="A141" t="e">
        <f>Entry!M141</f>
        <v>#N/A</v>
      </c>
      <c r="B141" t="str">
        <f>Entry!D141</f>
        <v>[ENTER YOUR SITE HERE]</v>
      </c>
      <c r="C141" t="str">
        <f>Entry!E141</f>
        <v>[GRIDREF]</v>
      </c>
      <c r="D141" t="str">
        <f>Entry!I141</f>
        <v>[11 or 12]</v>
      </c>
      <c r="E141" t="str">
        <f>Entry!G141</f>
        <v>[YOUR NAME]</v>
      </c>
      <c r="F141" t="str">
        <f>Entry!H141</f>
        <v>[YOUR NAME]</v>
      </c>
      <c r="G141" s="16" t="str">
        <f>Entry!C141</f>
        <v>[DATE]</v>
      </c>
      <c r="H141" t="str">
        <f>Entry!B141</f>
        <v>[1]</v>
      </c>
      <c r="I141" t="str">
        <f>Entry!F141</f>
        <v>[ENTER METHOD]</v>
      </c>
      <c r="J141" t="str">
        <f>""</f>
        <v/>
      </c>
      <c r="K141" s="7" t="str">
        <f>Entry!J141</f>
        <v>Adult</v>
      </c>
      <c r="L141" t="str">
        <f>""</f>
        <v/>
      </c>
      <c r="M141" t="str">
        <f>IF(Entry!K141="","",Entry!K141)</f>
        <v/>
      </c>
    </row>
    <row r="142" spans="1:13" x14ac:dyDescent="0.2">
      <c r="A142" t="e">
        <f>Entry!M142</f>
        <v>#N/A</v>
      </c>
      <c r="B142" t="str">
        <f>Entry!D142</f>
        <v>[ENTER YOUR SITE HERE]</v>
      </c>
      <c r="C142" t="str">
        <f>Entry!E142</f>
        <v>[GRIDREF]</v>
      </c>
      <c r="D142" t="str">
        <f>Entry!I142</f>
        <v>[11 or 12]</v>
      </c>
      <c r="E142" t="str">
        <f>Entry!G142</f>
        <v>[YOUR NAME]</v>
      </c>
      <c r="F142" t="str">
        <f>Entry!H142</f>
        <v>[YOUR NAME]</v>
      </c>
      <c r="G142" s="16" t="str">
        <f>Entry!C142</f>
        <v>[DATE]</v>
      </c>
      <c r="H142" t="str">
        <f>Entry!B142</f>
        <v>[1]</v>
      </c>
      <c r="I142" t="str">
        <f>Entry!F142</f>
        <v>[ENTER METHOD]</v>
      </c>
      <c r="J142" t="str">
        <f>""</f>
        <v/>
      </c>
      <c r="K142" s="7" t="str">
        <f>Entry!J142</f>
        <v>Adult</v>
      </c>
      <c r="L142" t="str">
        <f>""</f>
        <v/>
      </c>
      <c r="M142" t="str">
        <f>IF(Entry!K142="","",Entry!K142)</f>
        <v/>
      </c>
    </row>
    <row r="143" spans="1:13" x14ac:dyDescent="0.2">
      <c r="A143" t="e">
        <f>Entry!M143</f>
        <v>#N/A</v>
      </c>
      <c r="B143" t="str">
        <f>Entry!D143</f>
        <v>[ENTER YOUR SITE HERE]</v>
      </c>
      <c r="C143" t="str">
        <f>Entry!E143</f>
        <v>[GRIDREF]</v>
      </c>
      <c r="D143" t="str">
        <f>Entry!I143</f>
        <v>[11 or 12]</v>
      </c>
      <c r="E143" t="str">
        <f>Entry!G143</f>
        <v>[YOUR NAME]</v>
      </c>
      <c r="F143" t="str">
        <f>Entry!H143</f>
        <v>[YOUR NAME]</v>
      </c>
      <c r="G143" s="16" t="str">
        <f>Entry!C143</f>
        <v>[DATE]</v>
      </c>
      <c r="H143" t="str">
        <f>Entry!B143</f>
        <v>[1]</v>
      </c>
      <c r="I143" t="str">
        <f>Entry!F143</f>
        <v>[ENTER METHOD]</v>
      </c>
      <c r="J143" t="str">
        <f>""</f>
        <v/>
      </c>
      <c r="K143" s="7" t="str">
        <f>Entry!J143</f>
        <v>Adult</v>
      </c>
      <c r="L143" t="str">
        <f>""</f>
        <v/>
      </c>
      <c r="M143" t="str">
        <f>IF(Entry!K143="","",Entry!K143)</f>
        <v/>
      </c>
    </row>
    <row r="144" spans="1:13" x14ac:dyDescent="0.2">
      <c r="A144" t="e">
        <f>Entry!M144</f>
        <v>#N/A</v>
      </c>
      <c r="B144" t="str">
        <f>Entry!D144</f>
        <v>[ENTER YOUR SITE HERE]</v>
      </c>
      <c r="C144" t="str">
        <f>Entry!E144</f>
        <v>[GRIDREF]</v>
      </c>
      <c r="D144" t="str">
        <f>Entry!I144</f>
        <v>[11 or 12]</v>
      </c>
      <c r="E144" t="str">
        <f>Entry!G144</f>
        <v>[YOUR NAME]</v>
      </c>
      <c r="F144" t="str">
        <f>Entry!H144</f>
        <v>[YOUR NAME]</v>
      </c>
      <c r="G144" s="16" t="str">
        <f>Entry!C144</f>
        <v>[DATE]</v>
      </c>
      <c r="H144" t="str">
        <f>Entry!B144</f>
        <v>[1]</v>
      </c>
      <c r="I144" t="str">
        <f>Entry!F144</f>
        <v>[ENTER METHOD]</v>
      </c>
      <c r="J144" t="str">
        <f>""</f>
        <v/>
      </c>
      <c r="K144" s="7" t="str">
        <f>Entry!J144</f>
        <v>Adult</v>
      </c>
      <c r="L144" t="str">
        <f>""</f>
        <v/>
      </c>
      <c r="M144" t="str">
        <f>IF(Entry!K144="","",Entry!K144)</f>
        <v/>
      </c>
    </row>
    <row r="145" spans="1:13" x14ac:dyDescent="0.2">
      <c r="A145" t="e">
        <f>Entry!M145</f>
        <v>#N/A</v>
      </c>
      <c r="B145" t="str">
        <f>Entry!D145</f>
        <v>[ENTER YOUR SITE HERE]</v>
      </c>
      <c r="C145" t="str">
        <f>Entry!E145</f>
        <v>[GRIDREF]</v>
      </c>
      <c r="D145" t="str">
        <f>Entry!I145</f>
        <v>[11 or 12]</v>
      </c>
      <c r="E145" t="str">
        <f>Entry!G145</f>
        <v>[YOUR NAME]</v>
      </c>
      <c r="F145" t="str">
        <f>Entry!H145</f>
        <v>[YOUR NAME]</v>
      </c>
      <c r="G145" s="16" t="str">
        <f>Entry!C145</f>
        <v>[DATE]</v>
      </c>
      <c r="H145" t="str">
        <f>Entry!B145</f>
        <v>[1]</v>
      </c>
      <c r="I145" t="str">
        <f>Entry!F145</f>
        <v>[ENTER METHOD]</v>
      </c>
      <c r="J145" t="str">
        <f>""</f>
        <v/>
      </c>
      <c r="K145" s="7" t="str">
        <f>Entry!J145</f>
        <v>Adult</v>
      </c>
      <c r="L145" t="str">
        <f>""</f>
        <v/>
      </c>
      <c r="M145" t="str">
        <f>IF(Entry!K145="","",Entry!K145)</f>
        <v/>
      </c>
    </row>
    <row r="146" spans="1:13" x14ac:dyDescent="0.2">
      <c r="A146" t="e">
        <f>Entry!M146</f>
        <v>#N/A</v>
      </c>
      <c r="B146" t="str">
        <f>Entry!D146</f>
        <v>[ENTER YOUR SITE HERE]</v>
      </c>
      <c r="C146" t="str">
        <f>Entry!E146</f>
        <v>[GRIDREF]</v>
      </c>
      <c r="D146" t="str">
        <f>Entry!I146</f>
        <v>[11 or 12]</v>
      </c>
      <c r="E146" t="str">
        <f>Entry!G146</f>
        <v>[YOUR NAME]</v>
      </c>
      <c r="F146" t="str">
        <f>Entry!H146</f>
        <v>[YOUR NAME]</v>
      </c>
      <c r="G146" s="16" t="str">
        <f>Entry!C146</f>
        <v>[DATE]</v>
      </c>
      <c r="H146" t="str">
        <f>Entry!B146</f>
        <v>[1]</v>
      </c>
      <c r="I146" t="str">
        <f>Entry!F146</f>
        <v>[ENTER METHOD]</v>
      </c>
      <c r="J146" t="str">
        <f>""</f>
        <v/>
      </c>
      <c r="K146" s="7" t="str">
        <f>Entry!J146</f>
        <v>Adult</v>
      </c>
      <c r="L146" t="str">
        <f>""</f>
        <v/>
      </c>
      <c r="M146" t="str">
        <f>IF(Entry!K146="","",Entry!K146)</f>
        <v/>
      </c>
    </row>
    <row r="147" spans="1:13" x14ac:dyDescent="0.2">
      <c r="A147" t="e">
        <f>Entry!M147</f>
        <v>#N/A</v>
      </c>
      <c r="B147" t="str">
        <f>Entry!D147</f>
        <v>[ENTER YOUR SITE HERE]</v>
      </c>
      <c r="C147" t="str">
        <f>Entry!E147</f>
        <v>[GRIDREF]</v>
      </c>
      <c r="D147" t="str">
        <f>Entry!I147</f>
        <v>[11 or 12]</v>
      </c>
      <c r="E147" t="str">
        <f>Entry!G147</f>
        <v>[YOUR NAME]</v>
      </c>
      <c r="F147" t="str">
        <f>Entry!H147</f>
        <v>[YOUR NAME]</v>
      </c>
      <c r="G147" s="16" t="str">
        <f>Entry!C147</f>
        <v>[DATE]</v>
      </c>
      <c r="H147" t="str">
        <f>Entry!B147</f>
        <v>[1]</v>
      </c>
      <c r="I147" t="str">
        <f>Entry!F147</f>
        <v>[ENTER METHOD]</v>
      </c>
      <c r="J147" t="str">
        <f>""</f>
        <v/>
      </c>
      <c r="K147" s="7" t="str">
        <f>Entry!J147</f>
        <v>Adult</v>
      </c>
      <c r="L147" t="str">
        <f>""</f>
        <v/>
      </c>
      <c r="M147" t="str">
        <f>IF(Entry!K147="","",Entry!K147)</f>
        <v/>
      </c>
    </row>
    <row r="148" spans="1:13" x14ac:dyDescent="0.2">
      <c r="A148" t="e">
        <f>Entry!M148</f>
        <v>#N/A</v>
      </c>
      <c r="B148" t="str">
        <f>Entry!D148</f>
        <v>[ENTER YOUR SITE HERE]</v>
      </c>
      <c r="C148" t="str">
        <f>Entry!E148</f>
        <v>[GRIDREF]</v>
      </c>
      <c r="D148" t="str">
        <f>Entry!I148</f>
        <v>[11 or 12]</v>
      </c>
      <c r="E148" t="str">
        <f>Entry!G148</f>
        <v>[YOUR NAME]</v>
      </c>
      <c r="F148" t="str">
        <f>Entry!H148</f>
        <v>[YOUR NAME]</v>
      </c>
      <c r="G148" s="16" t="str">
        <f>Entry!C148</f>
        <v>[DATE]</v>
      </c>
      <c r="H148" t="str">
        <f>Entry!B148</f>
        <v>[1]</v>
      </c>
      <c r="I148" t="str">
        <f>Entry!F148</f>
        <v>[ENTER METHOD]</v>
      </c>
      <c r="J148" t="str">
        <f>""</f>
        <v/>
      </c>
      <c r="K148" s="7" t="str">
        <f>Entry!J148</f>
        <v>Adult</v>
      </c>
      <c r="L148" t="str">
        <f>""</f>
        <v/>
      </c>
      <c r="M148" t="str">
        <f>IF(Entry!K148="","",Entry!K148)</f>
        <v/>
      </c>
    </row>
    <row r="149" spans="1:13" x14ac:dyDescent="0.2">
      <c r="A149" t="e">
        <f>Entry!M149</f>
        <v>#N/A</v>
      </c>
      <c r="B149" t="str">
        <f>Entry!D149</f>
        <v>[ENTER YOUR SITE HERE]</v>
      </c>
      <c r="C149" t="str">
        <f>Entry!E149</f>
        <v>[GRIDREF]</v>
      </c>
      <c r="D149" t="str">
        <f>Entry!I149</f>
        <v>[11 or 12]</v>
      </c>
      <c r="E149" t="str">
        <f>Entry!G149</f>
        <v>[YOUR NAME]</v>
      </c>
      <c r="F149" t="str">
        <f>Entry!H149</f>
        <v>[YOUR NAME]</v>
      </c>
      <c r="G149" s="16" t="str">
        <f>Entry!C149</f>
        <v>[DATE]</v>
      </c>
      <c r="H149" t="str">
        <f>Entry!B149</f>
        <v>[1]</v>
      </c>
      <c r="I149" t="str">
        <f>Entry!F149</f>
        <v>[ENTER METHOD]</v>
      </c>
      <c r="J149" t="str">
        <f>""</f>
        <v/>
      </c>
      <c r="K149" s="7" t="str">
        <f>Entry!J149</f>
        <v>Adult</v>
      </c>
      <c r="L149" t="str">
        <f>""</f>
        <v/>
      </c>
      <c r="M149" t="str">
        <f>IF(Entry!K149="","",Entry!K149)</f>
        <v/>
      </c>
    </row>
    <row r="150" spans="1:13" x14ac:dyDescent="0.2">
      <c r="A150" t="e">
        <f>Entry!M150</f>
        <v>#N/A</v>
      </c>
      <c r="B150" t="str">
        <f>Entry!D150</f>
        <v>[ENTER YOUR SITE HERE]</v>
      </c>
      <c r="C150" t="str">
        <f>Entry!E150</f>
        <v>[GRIDREF]</v>
      </c>
      <c r="D150" t="str">
        <f>Entry!I150</f>
        <v>[11 or 12]</v>
      </c>
      <c r="E150" t="str">
        <f>Entry!G150</f>
        <v>[YOUR NAME]</v>
      </c>
      <c r="F150" t="str">
        <f>Entry!H150</f>
        <v>[YOUR NAME]</v>
      </c>
      <c r="G150" s="16" t="str">
        <f>Entry!C150</f>
        <v>[DATE]</v>
      </c>
      <c r="H150" t="str">
        <f>Entry!B150</f>
        <v>[1]</v>
      </c>
      <c r="I150" t="str">
        <f>Entry!F150</f>
        <v>[ENTER METHOD]</v>
      </c>
      <c r="J150" t="str">
        <f>""</f>
        <v/>
      </c>
      <c r="K150" s="7" t="str">
        <f>Entry!J150</f>
        <v>Adult</v>
      </c>
      <c r="L150" t="str">
        <f>""</f>
        <v/>
      </c>
      <c r="M150" t="str">
        <f>IF(Entry!K150="","",Entry!K150)</f>
        <v/>
      </c>
    </row>
    <row r="151" spans="1:13" x14ac:dyDescent="0.2">
      <c r="A151" t="e">
        <f>Entry!M151</f>
        <v>#N/A</v>
      </c>
      <c r="B151" t="str">
        <f>Entry!D151</f>
        <v>[ENTER YOUR SITE HERE]</v>
      </c>
      <c r="C151" t="str">
        <f>Entry!E151</f>
        <v>[GRIDREF]</v>
      </c>
      <c r="D151" t="str">
        <f>Entry!I151</f>
        <v>[11 or 12]</v>
      </c>
      <c r="E151" t="str">
        <f>Entry!G151</f>
        <v>[YOUR NAME]</v>
      </c>
      <c r="F151" t="str">
        <f>Entry!H151</f>
        <v>[YOUR NAME]</v>
      </c>
      <c r="G151" s="16" t="str">
        <f>Entry!C151</f>
        <v>[DATE]</v>
      </c>
      <c r="H151" t="str">
        <f>Entry!B151</f>
        <v>[1]</v>
      </c>
      <c r="I151" t="str">
        <f>Entry!F151</f>
        <v>[ENTER METHOD]</v>
      </c>
      <c r="J151" t="str">
        <f>""</f>
        <v/>
      </c>
      <c r="K151" s="7" t="str">
        <f>Entry!J151</f>
        <v>Adult</v>
      </c>
      <c r="L151" t="str">
        <f>""</f>
        <v/>
      </c>
      <c r="M151" t="str">
        <f>IF(Entry!K151="","",Entry!K151)</f>
        <v/>
      </c>
    </row>
    <row r="152" spans="1:13" x14ac:dyDescent="0.2">
      <c r="A152" t="e">
        <f>Entry!M152</f>
        <v>#N/A</v>
      </c>
      <c r="B152" t="str">
        <f>Entry!D152</f>
        <v>[ENTER YOUR SITE HERE]</v>
      </c>
      <c r="C152" t="str">
        <f>Entry!E152</f>
        <v>[GRIDREF]</v>
      </c>
      <c r="D152" t="str">
        <f>Entry!I152</f>
        <v>[11 or 12]</v>
      </c>
      <c r="E152" t="str">
        <f>Entry!G152</f>
        <v>[YOUR NAME]</v>
      </c>
      <c r="F152" t="str">
        <f>Entry!H152</f>
        <v>[YOUR NAME]</v>
      </c>
      <c r="G152" s="16" t="str">
        <f>Entry!C152</f>
        <v>[DATE]</v>
      </c>
      <c r="H152" t="str">
        <f>Entry!B152</f>
        <v>[1]</v>
      </c>
      <c r="I152" t="str">
        <f>Entry!F152</f>
        <v>[ENTER METHOD]</v>
      </c>
      <c r="J152" t="str">
        <f>""</f>
        <v/>
      </c>
      <c r="K152" s="7" t="str">
        <f>Entry!J152</f>
        <v>Adult</v>
      </c>
      <c r="L152" t="str">
        <f>""</f>
        <v/>
      </c>
      <c r="M152" t="str">
        <f>IF(Entry!K152="","",Entry!K152)</f>
        <v/>
      </c>
    </row>
    <row r="153" spans="1:13" x14ac:dyDescent="0.2">
      <c r="A153" t="e">
        <f>Entry!M153</f>
        <v>#N/A</v>
      </c>
      <c r="B153" t="str">
        <f>Entry!D153</f>
        <v>[ENTER YOUR SITE HERE]</v>
      </c>
      <c r="C153" t="str">
        <f>Entry!E153</f>
        <v>[GRIDREF]</v>
      </c>
      <c r="D153" t="str">
        <f>Entry!I153</f>
        <v>[11 or 12]</v>
      </c>
      <c r="E153" t="str">
        <f>Entry!G153</f>
        <v>[YOUR NAME]</v>
      </c>
      <c r="F153" t="str">
        <f>Entry!H153</f>
        <v>[YOUR NAME]</v>
      </c>
      <c r="G153" s="16" t="str">
        <f>Entry!C153</f>
        <v>[DATE]</v>
      </c>
      <c r="H153" t="str">
        <f>Entry!B153</f>
        <v>[1]</v>
      </c>
      <c r="I153" t="str">
        <f>Entry!F153</f>
        <v>[ENTER METHOD]</v>
      </c>
      <c r="J153" t="str">
        <f>""</f>
        <v/>
      </c>
      <c r="K153" s="7" t="str">
        <f>Entry!J153</f>
        <v>Adult</v>
      </c>
      <c r="L153" t="str">
        <f>""</f>
        <v/>
      </c>
      <c r="M153" t="str">
        <f>IF(Entry!K153="","",Entry!K153)</f>
        <v/>
      </c>
    </row>
    <row r="154" spans="1:13" x14ac:dyDescent="0.2">
      <c r="A154" t="e">
        <f>Entry!M154</f>
        <v>#N/A</v>
      </c>
      <c r="B154" t="str">
        <f>Entry!D154</f>
        <v>[ENTER YOUR SITE HERE]</v>
      </c>
      <c r="C154" t="str">
        <f>Entry!E154</f>
        <v>[GRIDREF]</v>
      </c>
      <c r="D154" t="str">
        <f>Entry!I154</f>
        <v>[11 or 12]</v>
      </c>
      <c r="E154" t="str">
        <f>Entry!G154</f>
        <v>[YOUR NAME]</v>
      </c>
      <c r="F154" t="str">
        <f>Entry!H154</f>
        <v>[YOUR NAME]</v>
      </c>
      <c r="G154" s="16" t="str">
        <f>Entry!C154</f>
        <v>[DATE]</v>
      </c>
      <c r="H154" t="str">
        <f>Entry!B154</f>
        <v>[1]</v>
      </c>
      <c r="I154" t="str">
        <f>Entry!F154</f>
        <v>[ENTER METHOD]</v>
      </c>
      <c r="J154" t="str">
        <f>""</f>
        <v/>
      </c>
      <c r="K154" s="7" t="str">
        <f>Entry!J154</f>
        <v>Adult</v>
      </c>
      <c r="L154" t="str">
        <f>""</f>
        <v/>
      </c>
      <c r="M154" t="str">
        <f>IF(Entry!K154="","",Entry!K154)</f>
        <v/>
      </c>
    </row>
    <row r="155" spans="1:13" x14ac:dyDescent="0.2">
      <c r="A155" t="e">
        <f>Entry!M155</f>
        <v>#N/A</v>
      </c>
      <c r="B155" t="str">
        <f>Entry!D155</f>
        <v>[ENTER YOUR SITE HERE]</v>
      </c>
      <c r="C155" t="str">
        <f>Entry!E155</f>
        <v>[GRIDREF]</v>
      </c>
      <c r="D155" t="str">
        <f>Entry!I155</f>
        <v>[11 or 12]</v>
      </c>
      <c r="E155" t="str">
        <f>Entry!G155</f>
        <v>[YOUR NAME]</v>
      </c>
      <c r="F155" t="str">
        <f>Entry!H155</f>
        <v>[YOUR NAME]</v>
      </c>
      <c r="G155" s="16" t="str">
        <f>Entry!C155</f>
        <v>[DATE]</v>
      </c>
      <c r="H155" t="str">
        <f>Entry!B155</f>
        <v>[1]</v>
      </c>
      <c r="I155" t="str">
        <f>Entry!F155</f>
        <v>[ENTER METHOD]</v>
      </c>
      <c r="J155" t="str">
        <f>""</f>
        <v/>
      </c>
      <c r="K155" s="7" t="str">
        <f>Entry!J155</f>
        <v>Adult</v>
      </c>
      <c r="L155" t="str">
        <f>""</f>
        <v/>
      </c>
      <c r="M155" t="str">
        <f>IF(Entry!K155="","",Entry!K155)</f>
        <v/>
      </c>
    </row>
    <row r="156" spans="1:13" x14ac:dyDescent="0.2">
      <c r="A156" t="e">
        <f>Entry!M156</f>
        <v>#N/A</v>
      </c>
      <c r="B156" t="str">
        <f>Entry!D156</f>
        <v>[ENTER YOUR SITE HERE]</v>
      </c>
      <c r="C156" t="str">
        <f>Entry!E156</f>
        <v>[GRIDREF]</v>
      </c>
      <c r="D156" t="str">
        <f>Entry!I156</f>
        <v>[11 or 12]</v>
      </c>
      <c r="E156" t="str">
        <f>Entry!G156</f>
        <v>[YOUR NAME]</v>
      </c>
      <c r="F156" t="str">
        <f>Entry!H156</f>
        <v>[YOUR NAME]</v>
      </c>
      <c r="G156" s="16" t="str">
        <f>Entry!C156</f>
        <v>[DATE]</v>
      </c>
      <c r="H156" t="str">
        <f>Entry!B156</f>
        <v>[1]</v>
      </c>
      <c r="I156" t="str">
        <f>Entry!F156</f>
        <v>[ENTER METHOD]</v>
      </c>
      <c r="J156" t="str">
        <f>""</f>
        <v/>
      </c>
      <c r="K156" s="7" t="str">
        <f>Entry!J156</f>
        <v>Adult</v>
      </c>
      <c r="L156" t="str">
        <f>""</f>
        <v/>
      </c>
      <c r="M156" t="str">
        <f>IF(Entry!K156="","",Entry!K156)</f>
        <v/>
      </c>
    </row>
    <row r="157" spans="1:13" x14ac:dyDescent="0.2">
      <c r="A157" t="e">
        <f>Entry!M157</f>
        <v>#N/A</v>
      </c>
      <c r="B157" t="str">
        <f>Entry!D157</f>
        <v>[ENTER YOUR SITE HERE]</v>
      </c>
      <c r="C157" t="str">
        <f>Entry!E157</f>
        <v>[GRIDREF]</v>
      </c>
      <c r="D157" t="str">
        <f>Entry!I157</f>
        <v>[11 or 12]</v>
      </c>
      <c r="E157" t="str">
        <f>Entry!G157</f>
        <v>[YOUR NAME]</v>
      </c>
      <c r="F157" t="str">
        <f>Entry!H157</f>
        <v>[YOUR NAME]</v>
      </c>
      <c r="G157" s="16" t="str">
        <f>Entry!C157</f>
        <v>[DATE]</v>
      </c>
      <c r="H157" t="str">
        <f>Entry!B157</f>
        <v>[1]</v>
      </c>
      <c r="I157" t="str">
        <f>Entry!F157</f>
        <v>[ENTER METHOD]</v>
      </c>
      <c r="J157" t="str">
        <f>""</f>
        <v/>
      </c>
      <c r="K157" s="7" t="str">
        <f>Entry!J157</f>
        <v>Adult</v>
      </c>
      <c r="L157" t="str">
        <f>""</f>
        <v/>
      </c>
      <c r="M157" t="str">
        <f>IF(Entry!K157="","",Entry!K157)</f>
        <v/>
      </c>
    </row>
    <row r="158" spans="1:13" x14ac:dyDescent="0.2">
      <c r="A158" t="e">
        <f>Entry!M158</f>
        <v>#N/A</v>
      </c>
      <c r="B158" t="str">
        <f>Entry!D158</f>
        <v>[ENTER YOUR SITE HERE]</v>
      </c>
      <c r="C158" t="str">
        <f>Entry!E158</f>
        <v>[GRIDREF]</v>
      </c>
      <c r="D158" t="str">
        <f>Entry!I158</f>
        <v>[11 or 12]</v>
      </c>
      <c r="E158" t="str">
        <f>Entry!G158</f>
        <v>[YOUR NAME]</v>
      </c>
      <c r="F158" t="str">
        <f>Entry!H158</f>
        <v>[YOUR NAME]</v>
      </c>
      <c r="G158" s="16" t="str">
        <f>Entry!C158</f>
        <v>[DATE]</v>
      </c>
      <c r="H158" t="str">
        <f>Entry!B158</f>
        <v>[1]</v>
      </c>
      <c r="I158" t="str">
        <f>Entry!F158</f>
        <v>[ENTER METHOD]</v>
      </c>
      <c r="J158" t="str">
        <f>""</f>
        <v/>
      </c>
      <c r="K158" s="7" t="str">
        <f>Entry!J158</f>
        <v>Adult</v>
      </c>
      <c r="L158" t="str">
        <f>""</f>
        <v/>
      </c>
      <c r="M158" t="str">
        <f>IF(Entry!K158="","",Entry!K158)</f>
        <v/>
      </c>
    </row>
    <row r="159" spans="1:13" x14ac:dyDescent="0.2">
      <c r="A159" t="e">
        <f>Entry!M159</f>
        <v>#N/A</v>
      </c>
      <c r="B159" t="str">
        <f>Entry!D159</f>
        <v>[ENTER YOUR SITE HERE]</v>
      </c>
      <c r="C159" t="str">
        <f>Entry!E159</f>
        <v>[GRIDREF]</v>
      </c>
      <c r="D159" t="str">
        <f>Entry!I159</f>
        <v>[11 or 12]</v>
      </c>
      <c r="E159" t="str">
        <f>Entry!G159</f>
        <v>[YOUR NAME]</v>
      </c>
      <c r="F159" t="str">
        <f>Entry!H159</f>
        <v>[YOUR NAME]</v>
      </c>
      <c r="G159" s="16" t="str">
        <f>Entry!C159</f>
        <v>[DATE]</v>
      </c>
      <c r="H159" t="str">
        <f>Entry!B159</f>
        <v>[1]</v>
      </c>
      <c r="I159" t="str">
        <f>Entry!F159</f>
        <v>[ENTER METHOD]</v>
      </c>
      <c r="J159" t="str">
        <f>""</f>
        <v/>
      </c>
      <c r="K159" s="7" t="str">
        <f>Entry!J159</f>
        <v>Adult</v>
      </c>
      <c r="L159" t="str">
        <f>""</f>
        <v/>
      </c>
      <c r="M159" t="str">
        <f>IF(Entry!K159="","",Entry!K159)</f>
        <v/>
      </c>
    </row>
    <row r="160" spans="1:13" x14ac:dyDescent="0.2">
      <c r="A160" t="e">
        <f>Entry!M160</f>
        <v>#N/A</v>
      </c>
      <c r="B160" t="str">
        <f>Entry!D160</f>
        <v>[ENTER YOUR SITE HERE]</v>
      </c>
      <c r="C160" t="str">
        <f>Entry!E160</f>
        <v>[GRIDREF]</v>
      </c>
      <c r="D160" t="str">
        <f>Entry!I160</f>
        <v>[11 or 12]</v>
      </c>
      <c r="E160" t="str">
        <f>Entry!G160</f>
        <v>[YOUR NAME]</v>
      </c>
      <c r="F160" t="str">
        <f>Entry!H160</f>
        <v>[YOUR NAME]</v>
      </c>
      <c r="G160" s="16" t="str">
        <f>Entry!C160</f>
        <v>[DATE]</v>
      </c>
      <c r="H160" t="str">
        <f>Entry!B160</f>
        <v>[1]</v>
      </c>
      <c r="I160" t="str">
        <f>Entry!F160</f>
        <v>[ENTER METHOD]</v>
      </c>
      <c r="J160" t="str">
        <f>""</f>
        <v/>
      </c>
      <c r="K160" s="7" t="str">
        <f>Entry!J160</f>
        <v>Adult</v>
      </c>
      <c r="L160" t="str">
        <f>""</f>
        <v/>
      </c>
      <c r="M160" t="str">
        <f>IF(Entry!K160="","",Entry!K160)</f>
        <v/>
      </c>
    </row>
    <row r="161" spans="1:13" x14ac:dyDescent="0.2">
      <c r="A161" t="e">
        <f>Entry!M161</f>
        <v>#N/A</v>
      </c>
      <c r="B161" t="str">
        <f>Entry!D161</f>
        <v>[ENTER YOUR SITE HERE]</v>
      </c>
      <c r="C161" t="str">
        <f>Entry!E161</f>
        <v>[GRIDREF]</v>
      </c>
      <c r="D161" t="str">
        <f>Entry!I161</f>
        <v>[11 or 12]</v>
      </c>
      <c r="E161" t="str">
        <f>Entry!G161</f>
        <v>[YOUR NAME]</v>
      </c>
      <c r="F161" t="str">
        <f>Entry!H161</f>
        <v>[YOUR NAME]</v>
      </c>
      <c r="G161" s="16" t="str">
        <f>Entry!C161</f>
        <v>[DATE]</v>
      </c>
      <c r="H161" t="str">
        <f>Entry!B161</f>
        <v>[1]</v>
      </c>
      <c r="I161" t="str">
        <f>Entry!F161</f>
        <v>[ENTER METHOD]</v>
      </c>
      <c r="J161" t="str">
        <f>""</f>
        <v/>
      </c>
      <c r="K161" s="7" t="str">
        <f>Entry!J161</f>
        <v>Adult</v>
      </c>
      <c r="L161" t="str">
        <f>""</f>
        <v/>
      </c>
      <c r="M161" t="str">
        <f>IF(Entry!K161="","",Entry!K161)</f>
        <v/>
      </c>
    </row>
    <row r="162" spans="1:13" x14ac:dyDescent="0.2">
      <c r="A162" t="e">
        <f>Entry!M162</f>
        <v>#N/A</v>
      </c>
      <c r="B162" t="str">
        <f>Entry!D162</f>
        <v>[ENTER YOUR SITE HERE]</v>
      </c>
      <c r="C162" t="str">
        <f>Entry!E162</f>
        <v>[GRIDREF]</v>
      </c>
      <c r="D162" t="str">
        <f>Entry!I162</f>
        <v>[11 or 12]</v>
      </c>
      <c r="E162" t="str">
        <f>Entry!G162</f>
        <v>[YOUR NAME]</v>
      </c>
      <c r="F162" t="str">
        <f>Entry!H162</f>
        <v>[YOUR NAME]</v>
      </c>
      <c r="G162" s="16" t="str">
        <f>Entry!C162</f>
        <v>[DATE]</v>
      </c>
      <c r="H162" t="str">
        <f>Entry!B162</f>
        <v>[1]</v>
      </c>
      <c r="I162" t="str">
        <f>Entry!F162</f>
        <v>[ENTER METHOD]</v>
      </c>
      <c r="J162" t="str">
        <f>""</f>
        <v/>
      </c>
      <c r="K162" s="7" t="str">
        <f>Entry!J162</f>
        <v>Adult</v>
      </c>
      <c r="L162" t="str">
        <f>""</f>
        <v/>
      </c>
      <c r="M162" t="str">
        <f>IF(Entry!K162="","",Entry!K162)</f>
        <v/>
      </c>
    </row>
    <row r="163" spans="1:13" x14ac:dyDescent="0.2">
      <c r="A163" t="e">
        <f>Entry!M163</f>
        <v>#N/A</v>
      </c>
      <c r="B163" t="str">
        <f>Entry!D163</f>
        <v>[ENTER YOUR SITE HERE]</v>
      </c>
      <c r="C163" t="str">
        <f>Entry!E163</f>
        <v>[GRIDREF]</v>
      </c>
      <c r="D163" t="str">
        <f>Entry!I163</f>
        <v>[11 or 12]</v>
      </c>
      <c r="E163" t="str">
        <f>Entry!G163</f>
        <v>[YOUR NAME]</v>
      </c>
      <c r="F163" t="str">
        <f>Entry!H163</f>
        <v>[YOUR NAME]</v>
      </c>
      <c r="G163" s="16" t="str">
        <f>Entry!C163</f>
        <v>[DATE]</v>
      </c>
      <c r="H163" t="str">
        <f>Entry!B163</f>
        <v>[1]</v>
      </c>
      <c r="I163" t="str">
        <f>Entry!F163</f>
        <v>[ENTER METHOD]</v>
      </c>
      <c r="J163" t="str">
        <f>""</f>
        <v/>
      </c>
      <c r="K163" s="7" t="str">
        <f>Entry!J163</f>
        <v>Adult</v>
      </c>
      <c r="L163" t="str">
        <f>""</f>
        <v/>
      </c>
      <c r="M163" t="str">
        <f>IF(Entry!K163="","",Entry!K163)</f>
        <v/>
      </c>
    </row>
    <row r="164" spans="1:13" x14ac:dyDescent="0.2">
      <c r="A164" t="e">
        <f>Entry!M164</f>
        <v>#N/A</v>
      </c>
      <c r="B164" t="str">
        <f>Entry!D164</f>
        <v>[ENTER YOUR SITE HERE]</v>
      </c>
      <c r="C164" t="str">
        <f>Entry!E164</f>
        <v>[GRIDREF]</v>
      </c>
      <c r="D164" t="str">
        <f>Entry!I164</f>
        <v>[11 or 12]</v>
      </c>
      <c r="E164" t="str">
        <f>Entry!G164</f>
        <v>[YOUR NAME]</v>
      </c>
      <c r="F164" t="str">
        <f>Entry!H164</f>
        <v>[YOUR NAME]</v>
      </c>
      <c r="G164" s="16" t="str">
        <f>Entry!C164</f>
        <v>[DATE]</v>
      </c>
      <c r="H164" t="str">
        <f>Entry!B164</f>
        <v>[1]</v>
      </c>
      <c r="I164" t="str">
        <f>Entry!F164</f>
        <v>[ENTER METHOD]</v>
      </c>
      <c r="J164" t="str">
        <f>""</f>
        <v/>
      </c>
      <c r="K164" s="7" t="str">
        <f>Entry!J164</f>
        <v>Adult</v>
      </c>
      <c r="L164" t="str">
        <f>""</f>
        <v/>
      </c>
      <c r="M164" t="str">
        <f>IF(Entry!K164="","",Entry!K164)</f>
        <v/>
      </c>
    </row>
    <row r="165" spans="1:13" x14ac:dyDescent="0.2">
      <c r="A165" t="e">
        <f>Entry!M165</f>
        <v>#N/A</v>
      </c>
      <c r="B165" t="str">
        <f>Entry!D165</f>
        <v>[ENTER YOUR SITE HERE]</v>
      </c>
      <c r="C165" t="str">
        <f>Entry!E165</f>
        <v>[GRIDREF]</v>
      </c>
      <c r="D165" t="str">
        <f>Entry!I165</f>
        <v>[11 or 12]</v>
      </c>
      <c r="E165" t="str">
        <f>Entry!G165</f>
        <v>[YOUR NAME]</v>
      </c>
      <c r="F165" t="str">
        <f>Entry!H165</f>
        <v>[YOUR NAME]</v>
      </c>
      <c r="G165" s="16" t="str">
        <f>Entry!C165</f>
        <v>[DATE]</v>
      </c>
      <c r="H165" t="str">
        <f>Entry!B165</f>
        <v>[1]</v>
      </c>
      <c r="I165" t="str">
        <f>Entry!F165</f>
        <v>[ENTER METHOD]</v>
      </c>
      <c r="J165" t="str">
        <f>""</f>
        <v/>
      </c>
      <c r="K165" s="7" t="str">
        <f>Entry!J165</f>
        <v>Adult</v>
      </c>
      <c r="L165" t="str">
        <f>""</f>
        <v/>
      </c>
      <c r="M165" t="str">
        <f>IF(Entry!K165="","",Entry!K165)</f>
        <v/>
      </c>
    </row>
    <row r="166" spans="1:13" x14ac:dyDescent="0.2">
      <c r="A166" t="e">
        <f>Entry!M166</f>
        <v>#N/A</v>
      </c>
      <c r="B166" t="str">
        <f>Entry!D166</f>
        <v>[ENTER YOUR SITE HERE]</v>
      </c>
      <c r="C166" t="str">
        <f>Entry!E166</f>
        <v>[GRIDREF]</v>
      </c>
      <c r="D166" t="str">
        <f>Entry!I166</f>
        <v>[11 or 12]</v>
      </c>
      <c r="E166" t="str">
        <f>Entry!G166</f>
        <v>[YOUR NAME]</v>
      </c>
      <c r="F166" t="str">
        <f>Entry!H166</f>
        <v>[YOUR NAME]</v>
      </c>
      <c r="G166" s="16" t="str">
        <f>Entry!C166</f>
        <v>[DATE]</v>
      </c>
      <c r="H166" t="str">
        <f>Entry!B166</f>
        <v>[1]</v>
      </c>
      <c r="I166" t="str">
        <f>Entry!F166</f>
        <v>[ENTER METHOD]</v>
      </c>
      <c r="J166" t="str">
        <f>""</f>
        <v/>
      </c>
      <c r="K166" s="7" t="str">
        <f>Entry!J166</f>
        <v>Adult</v>
      </c>
      <c r="L166" t="str">
        <f>""</f>
        <v/>
      </c>
      <c r="M166" t="str">
        <f>IF(Entry!K166="","",Entry!K166)</f>
        <v/>
      </c>
    </row>
    <row r="167" spans="1:13" x14ac:dyDescent="0.2">
      <c r="A167" t="e">
        <f>Entry!M167</f>
        <v>#N/A</v>
      </c>
      <c r="B167" t="str">
        <f>Entry!D167</f>
        <v>[ENTER YOUR SITE HERE]</v>
      </c>
      <c r="C167" t="str">
        <f>Entry!E167</f>
        <v>[GRIDREF]</v>
      </c>
      <c r="D167" t="str">
        <f>Entry!I167</f>
        <v>[11 or 12]</v>
      </c>
      <c r="E167" t="str">
        <f>Entry!G167</f>
        <v>[YOUR NAME]</v>
      </c>
      <c r="F167" t="str">
        <f>Entry!H167</f>
        <v>[YOUR NAME]</v>
      </c>
      <c r="G167" s="16" t="str">
        <f>Entry!C167</f>
        <v>[DATE]</v>
      </c>
      <c r="H167" t="str">
        <f>Entry!B167</f>
        <v>[1]</v>
      </c>
      <c r="I167" t="str">
        <f>Entry!F167</f>
        <v>[ENTER METHOD]</v>
      </c>
      <c r="J167" t="str">
        <f>""</f>
        <v/>
      </c>
      <c r="K167" s="7" t="str">
        <f>Entry!J167</f>
        <v>Adult</v>
      </c>
      <c r="L167" t="str">
        <f>""</f>
        <v/>
      </c>
      <c r="M167" t="str">
        <f>IF(Entry!K167="","",Entry!K167)</f>
        <v/>
      </c>
    </row>
    <row r="168" spans="1:13" x14ac:dyDescent="0.2">
      <c r="A168" t="e">
        <f>Entry!M168</f>
        <v>#N/A</v>
      </c>
      <c r="B168" t="str">
        <f>Entry!D168</f>
        <v>[ENTER YOUR SITE HERE]</v>
      </c>
      <c r="C168" t="str">
        <f>Entry!E168</f>
        <v>[GRIDREF]</v>
      </c>
      <c r="D168" t="str">
        <f>Entry!I168</f>
        <v>[11 or 12]</v>
      </c>
      <c r="E168" t="str">
        <f>Entry!G168</f>
        <v>[YOUR NAME]</v>
      </c>
      <c r="F168" t="str">
        <f>Entry!H168</f>
        <v>[YOUR NAME]</v>
      </c>
      <c r="G168" s="16" t="str">
        <f>Entry!C168</f>
        <v>[DATE]</v>
      </c>
      <c r="H168" t="str">
        <f>Entry!B168</f>
        <v>[1]</v>
      </c>
      <c r="I168" t="str">
        <f>Entry!F168</f>
        <v>[ENTER METHOD]</v>
      </c>
      <c r="J168" t="str">
        <f>""</f>
        <v/>
      </c>
      <c r="K168" s="7" t="str">
        <f>Entry!J168</f>
        <v>Adult</v>
      </c>
      <c r="L168" t="str">
        <f>""</f>
        <v/>
      </c>
      <c r="M168" t="str">
        <f>IF(Entry!K168="","",Entry!K168)</f>
        <v/>
      </c>
    </row>
    <row r="169" spans="1:13" x14ac:dyDescent="0.2">
      <c r="A169" t="e">
        <f>Entry!M169</f>
        <v>#N/A</v>
      </c>
      <c r="B169" t="str">
        <f>Entry!D169</f>
        <v>[ENTER YOUR SITE HERE]</v>
      </c>
      <c r="C169" t="str">
        <f>Entry!E169</f>
        <v>[GRIDREF]</v>
      </c>
      <c r="D169" t="str">
        <f>Entry!I169</f>
        <v>[11 or 12]</v>
      </c>
      <c r="E169" t="str">
        <f>Entry!G169</f>
        <v>[YOUR NAME]</v>
      </c>
      <c r="F169" t="str">
        <f>Entry!H169</f>
        <v>[YOUR NAME]</v>
      </c>
      <c r="G169" s="16" t="str">
        <f>Entry!C169</f>
        <v>[DATE]</v>
      </c>
      <c r="H169" t="str">
        <f>Entry!B169</f>
        <v>[1]</v>
      </c>
      <c r="I169" t="str">
        <f>Entry!F169</f>
        <v>[ENTER METHOD]</v>
      </c>
      <c r="J169" t="str">
        <f>""</f>
        <v/>
      </c>
      <c r="K169" s="7" t="str">
        <f>Entry!J169</f>
        <v>Adult</v>
      </c>
      <c r="L169" t="str">
        <f>""</f>
        <v/>
      </c>
      <c r="M169" t="str">
        <f>IF(Entry!K169="","",Entry!K169)</f>
        <v/>
      </c>
    </row>
    <row r="170" spans="1:13" x14ac:dyDescent="0.2">
      <c r="A170" t="e">
        <f>Entry!M170</f>
        <v>#N/A</v>
      </c>
      <c r="B170" t="str">
        <f>Entry!D170</f>
        <v>[ENTER YOUR SITE HERE]</v>
      </c>
      <c r="C170" t="str">
        <f>Entry!E170</f>
        <v>[GRIDREF]</v>
      </c>
      <c r="D170" t="str">
        <f>Entry!I170</f>
        <v>[11 or 12]</v>
      </c>
      <c r="E170" t="str">
        <f>Entry!G170</f>
        <v>[YOUR NAME]</v>
      </c>
      <c r="F170" t="str">
        <f>Entry!H170</f>
        <v>[YOUR NAME]</v>
      </c>
      <c r="G170" s="16" t="str">
        <f>Entry!C170</f>
        <v>[DATE]</v>
      </c>
      <c r="H170" t="str">
        <f>Entry!B170</f>
        <v>[1]</v>
      </c>
      <c r="I170" t="str">
        <f>Entry!F170</f>
        <v>[ENTER METHOD]</v>
      </c>
      <c r="J170" t="str">
        <f>""</f>
        <v/>
      </c>
      <c r="K170" s="7" t="str">
        <f>Entry!J170</f>
        <v>Adult</v>
      </c>
      <c r="L170" t="str">
        <f>""</f>
        <v/>
      </c>
      <c r="M170" t="str">
        <f>IF(Entry!K170="","",Entry!K170)</f>
        <v/>
      </c>
    </row>
    <row r="171" spans="1:13" x14ac:dyDescent="0.2">
      <c r="A171" t="e">
        <f>Entry!M171</f>
        <v>#N/A</v>
      </c>
      <c r="B171" t="str">
        <f>Entry!D171</f>
        <v>[ENTER YOUR SITE HERE]</v>
      </c>
      <c r="C171" t="str">
        <f>Entry!E171</f>
        <v>[GRIDREF]</v>
      </c>
      <c r="D171" t="str">
        <f>Entry!I171</f>
        <v>[11 or 12]</v>
      </c>
      <c r="E171" t="str">
        <f>Entry!G171</f>
        <v>[YOUR NAME]</v>
      </c>
      <c r="F171" t="str">
        <f>Entry!H171</f>
        <v>[YOUR NAME]</v>
      </c>
      <c r="G171" s="16" t="str">
        <f>Entry!C171</f>
        <v>[DATE]</v>
      </c>
      <c r="H171" t="str">
        <f>Entry!B171</f>
        <v>[1]</v>
      </c>
      <c r="I171" t="str">
        <f>Entry!F171</f>
        <v>[ENTER METHOD]</v>
      </c>
      <c r="J171" t="str">
        <f>""</f>
        <v/>
      </c>
      <c r="K171" s="7" t="str">
        <f>Entry!J171</f>
        <v>Adult</v>
      </c>
      <c r="L171" t="str">
        <f>""</f>
        <v/>
      </c>
      <c r="M171" t="str">
        <f>IF(Entry!K171="","",Entry!K171)</f>
        <v/>
      </c>
    </row>
    <row r="172" spans="1:13" x14ac:dyDescent="0.2">
      <c r="A172" t="e">
        <f>Entry!M172</f>
        <v>#N/A</v>
      </c>
      <c r="B172" t="str">
        <f>Entry!D172</f>
        <v>[ENTER YOUR SITE HERE]</v>
      </c>
      <c r="C172" t="str">
        <f>Entry!E172</f>
        <v>[GRIDREF]</v>
      </c>
      <c r="D172" t="str">
        <f>Entry!I172</f>
        <v>[11 or 12]</v>
      </c>
      <c r="E172" t="str">
        <f>Entry!G172</f>
        <v>[YOUR NAME]</v>
      </c>
      <c r="F172" t="str">
        <f>Entry!H172</f>
        <v>[YOUR NAME]</v>
      </c>
      <c r="G172" s="16" t="str">
        <f>Entry!C172</f>
        <v>[DATE]</v>
      </c>
      <c r="H172" t="str">
        <f>Entry!B172</f>
        <v>[1]</v>
      </c>
      <c r="I172" t="str">
        <f>Entry!F172</f>
        <v>[ENTER METHOD]</v>
      </c>
      <c r="J172" t="str">
        <f>""</f>
        <v/>
      </c>
      <c r="K172" s="7" t="str">
        <f>Entry!J172</f>
        <v>Adult</v>
      </c>
      <c r="L172" t="str">
        <f>""</f>
        <v/>
      </c>
      <c r="M172" t="str">
        <f>IF(Entry!K172="","",Entry!K172)</f>
        <v/>
      </c>
    </row>
    <row r="173" spans="1:13" x14ac:dyDescent="0.2">
      <c r="A173" t="e">
        <f>Entry!M173</f>
        <v>#N/A</v>
      </c>
      <c r="B173" t="str">
        <f>Entry!D173</f>
        <v>[ENTER YOUR SITE HERE]</v>
      </c>
      <c r="C173" t="str">
        <f>Entry!E173</f>
        <v>[GRIDREF]</v>
      </c>
      <c r="D173" t="str">
        <f>Entry!I173</f>
        <v>[11 or 12]</v>
      </c>
      <c r="E173" t="str">
        <f>Entry!G173</f>
        <v>[YOUR NAME]</v>
      </c>
      <c r="F173" t="str">
        <f>Entry!H173</f>
        <v>[YOUR NAME]</v>
      </c>
      <c r="G173" s="16" t="str">
        <f>Entry!C173</f>
        <v>[DATE]</v>
      </c>
      <c r="H173" t="str">
        <f>Entry!B173</f>
        <v>[1]</v>
      </c>
      <c r="I173" t="str">
        <f>Entry!F173</f>
        <v>[ENTER METHOD]</v>
      </c>
      <c r="J173" t="str">
        <f>""</f>
        <v/>
      </c>
      <c r="K173" s="7" t="str">
        <f>Entry!J173</f>
        <v>Adult</v>
      </c>
      <c r="L173" t="str">
        <f>""</f>
        <v/>
      </c>
      <c r="M173" t="str">
        <f>IF(Entry!K173="","",Entry!K173)</f>
        <v/>
      </c>
    </row>
    <row r="174" spans="1:13" x14ac:dyDescent="0.2">
      <c r="A174" t="e">
        <f>Entry!M174</f>
        <v>#N/A</v>
      </c>
      <c r="B174" t="str">
        <f>Entry!D174</f>
        <v>[ENTER YOUR SITE HERE]</v>
      </c>
      <c r="C174" t="str">
        <f>Entry!E174</f>
        <v>[GRIDREF]</v>
      </c>
      <c r="D174" t="str">
        <f>Entry!I174</f>
        <v>[11 or 12]</v>
      </c>
      <c r="E174" t="str">
        <f>Entry!G174</f>
        <v>[YOUR NAME]</v>
      </c>
      <c r="F174" t="str">
        <f>Entry!H174</f>
        <v>[YOUR NAME]</v>
      </c>
      <c r="G174" s="16" t="str">
        <f>Entry!C174</f>
        <v>[DATE]</v>
      </c>
      <c r="H174" t="str">
        <f>Entry!B174</f>
        <v>[1]</v>
      </c>
      <c r="I174" t="str">
        <f>Entry!F174</f>
        <v>[ENTER METHOD]</v>
      </c>
      <c r="J174" t="str">
        <f>""</f>
        <v/>
      </c>
      <c r="K174" s="7" t="str">
        <f>Entry!J174</f>
        <v>Adult</v>
      </c>
      <c r="L174" t="str">
        <f>""</f>
        <v/>
      </c>
      <c r="M174" t="str">
        <f>IF(Entry!K174="","",Entry!K174)</f>
        <v/>
      </c>
    </row>
    <row r="175" spans="1:13" x14ac:dyDescent="0.2">
      <c r="A175" t="e">
        <f>Entry!M175</f>
        <v>#N/A</v>
      </c>
      <c r="B175" t="str">
        <f>Entry!D175</f>
        <v>[ENTER YOUR SITE HERE]</v>
      </c>
      <c r="C175" t="str">
        <f>Entry!E175</f>
        <v>[GRIDREF]</v>
      </c>
      <c r="D175" t="str">
        <f>Entry!I175</f>
        <v>[11 or 12]</v>
      </c>
      <c r="E175" t="str">
        <f>Entry!G175</f>
        <v>[YOUR NAME]</v>
      </c>
      <c r="F175" t="str">
        <f>Entry!H175</f>
        <v>[YOUR NAME]</v>
      </c>
      <c r="G175" s="16" t="str">
        <f>Entry!C175</f>
        <v>[DATE]</v>
      </c>
      <c r="H175" t="str">
        <f>Entry!B175</f>
        <v>[1]</v>
      </c>
      <c r="I175" t="str">
        <f>Entry!F175</f>
        <v>[ENTER METHOD]</v>
      </c>
      <c r="J175" t="str">
        <f>""</f>
        <v/>
      </c>
      <c r="K175" s="7" t="str">
        <f>Entry!J175</f>
        <v>Adult</v>
      </c>
      <c r="L175" t="str">
        <f>""</f>
        <v/>
      </c>
      <c r="M175" t="str">
        <f>IF(Entry!K175="","",Entry!K175)</f>
        <v/>
      </c>
    </row>
    <row r="176" spans="1:13" x14ac:dyDescent="0.2">
      <c r="A176" t="e">
        <f>Entry!M176</f>
        <v>#N/A</v>
      </c>
      <c r="B176" t="str">
        <f>Entry!D176</f>
        <v>[ENTER YOUR SITE HERE]</v>
      </c>
      <c r="C176" t="str">
        <f>Entry!E176</f>
        <v>[GRIDREF]</v>
      </c>
      <c r="D176" t="str">
        <f>Entry!I176</f>
        <v>[11 or 12]</v>
      </c>
      <c r="E176" t="str">
        <f>Entry!G176</f>
        <v>[YOUR NAME]</v>
      </c>
      <c r="F176" t="str">
        <f>Entry!H176</f>
        <v>[YOUR NAME]</v>
      </c>
      <c r="G176" s="16" t="str">
        <f>Entry!C176</f>
        <v>[DATE]</v>
      </c>
      <c r="H176" t="str">
        <f>Entry!B176</f>
        <v>[1]</v>
      </c>
      <c r="I176" t="str">
        <f>Entry!F176</f>
        <v>[ENTER METHOD]</v>
      </c>
      <c r="J176" t="str">
        <f>""</f>
        <v/>
      </c>
      <c r="K176" s="7" t="str">
        <f>Entry!J176</f>
        <v>Adult</v>
      </c>
      <c r="L176" t="str">
        <f>""</f>
        <v/>
      </c>
      <c r="M176" t="str">
        <f>IF(Entry!K176="","",Entry!K176)</f>
        <v/>
      </c>
    </row>
    <row r="177" spans="1:13" x14ac:dyDescent="0.2">
      <c r="A177" t="e">
        <f>Entry!M177</f>
        <v>#N/A</v>
      </c>
      <c r="B177" t="str">
        <f>Entry!D177</f>
        <v>[ENTER YOUR SITE HERE]</v>
      </c>
      <c r="C177" t="str">
        <f>Entry!E177</f>
        <v>[GRIDREF]</v>
      </c>
      <c r="D177" t="str">
        <f>Entry!I177</f>
        <v>[11 or 12]</v>
      </c>
      <c r="E177" t="str">
        <f>Entry!G177</f>
        <v>[YOUR NAME]</v>
      </c>
      <c r="F177" t="str">
        <f>Entry!H177</f>
        <v>[YOUR NAME]</v>
      </c>
      <c r="G177" s="16" t="str">
        <f>Entry!C177</f>
        <v>[DATE]</v>
      </c>
      <c r="H177" t="str">
        <f>Entry!B177</f>
        <v>[1]</v>
      </c>
      <c r="I177" t="str">
        <f>Entry!F177</f>
        <v>[ENTER METHOD]</v>
      </c>
      <c r="J177" t="str">
        <f>""</f>
        <v/>
      </c>
      <c r="K177" s="7" t="str">
        <f>Entry!J177</f>
        <v>Adult</v>
      </c>
      <c r="L177" t="str">
        <f>""</f>
        <v/>
      </c>
      <c r="M177" t="str">
        <f>IF(Entry!K177="","",Entry!K177)</f>
        <v/>
      </c>
    </row>
    <row r="178" spans="1:13" x14ac:dyDescent="0.2">
      <c r="A178" t="e">
        <f>Entry!M178</f>
        <v>#N/A</v>
      </c>
      <c r="B178" t="str">
        <f>Entry!D178</f>
        <v>[ENTER YOUR SITE HERE]</v>
      </c>
      <c r="C178" t="str">
        <f>Entry!E178</f>
        <v>[GRIDREF]</v>
      </c>
      <c r="D178" t="str">
        <f>Entry!I178</f>
        <v>[11 or 12]</v>
      </c>
      <c r="E178" t="str">
        <f>Entry!G178</f>
        <v>[YOUR NAME]</v>
      </c>
      <c r="F178" t="str">
        <f>Entry!H178</f>
        <v>[YOUR NAME]</v>
      </c>
      <c r="G178" s="16" t="str">
        <f>Entry!C178</f>
        <v>[DATE]</v>
      </c>
      <c r="H178" t="str">
        <f>Entry!B178</f>
        <v>[1]</v>
      </c>
      <c r="I178" t="str">
        <f>Entry!F178</f>
        <v>[ENTER METHOD]</v>
      </c>
      <c r="J178" t="str">
        <f>""</f>
        <v/>
      </c>
      <c r="K178" s="7" t="str">
        <f>Entry!J178</f>
        <v>Adult</v>
      </c>
      <c r="L178" t="str">
        <f>""</f>
        <v/>
      </c>
      <c r="M178" t="str">
        <f>IF(Entry!K178="","",Entry!K178)</f>
        <v/>
      </c>
    </row>
    <row r="179" spans="1:13" x14ac:dyDescent="0.2">
      <c r="A179" t="e">
        <f>Entry!M179</f>
        <v>#N/A</v>
      </c>
      <c r="B179" t="str">
        <f>Entry!D179</f>
        <v>[ENTER YOUR SITE HERE]</v>
      </c>
      <c r="C179" t="str">
        <f>Entry!E179</f>
        <v>[GRIDREF]</v>
      </c>
      <c r="D179" t="str">
        <f>Entry!I179</f>
        <v>[11 or 12]</v>
      </c>
      <c r="E179" t="str">
        <f>Entry!G179</f>
        <v>[YOUR NAME]</v>
      </c>
      <c r="F179" t="str">
        <f>Entry!H179</f>
        <v>[YOUR NAME]</v>
      </c>
      <c r="G179" s="16" t="str">
        <f>Entry!C179</f>
        <v>[DATE]</v>
      </c>
      <c r="H179" t="str">
        <f>Entry!B179</f>
        <v>[1]</v>
      </c>
      <c r="I179" t="str">
        <f>Entry!F179</f>
        <v>[ENTER METHOD]</v>
      </c>
      <c r="J179" t="str">
        <f>""</f>
        <v/>
      </c>
      <c r="K179" s="7" t="str">
        <f>Entry!J179</f>
        <v>Adult</v>
      </c>
      <c r="L179" t="str">
        <f>""</f>
        <v/>
      </c>
      <c r="M179" t="str">
        <f>IF(Entry!K179="","",Entry!K179)</f>
        <v/>
      </c>
    </row>
    <row r="180" spans="1:13" x14ac:dyDescent="0.2">
      <c r="A180" t="e">
        <f>Entry!M180</f>
        <v>#N/A</v>
      </c>
      <c r="B180" t="str">
        <f>Entry!D180</f>
        <v>[ENTER YOUR SITE HERE]</v>
      </c>
      <c r="C180" t="str">
        <f>Entry!E180</f>
        <v>[GRIDREF]</v>
      </c>
      <c r="D180" t="str">
        <f>Entry!I180</f>
        <v>[11 or 12]</v>
      </c>
      <c r="E180" t="str">
        <f>Entry!G180</f>
        <v>[YOUR NAME]</v>
      </c>
      <c r="F180" t="str">
        <f>Entry!H180</f>
        <v>[YOUR NAME]</v>
      </c>
      <c r="G180" s="16" t="str">
        <f>Entry!C180</f>
        <v>[DATE]</v>
      </c>
      <c r="H180" t="str">
        <f>Entry!B180</f>
        <v>[1]</v>
      </c>
      <c r="I180" t="str">
        <f>Entry!F180</f>
        <v>[ENTER METHOD]</v>
      </c>
      <c r="J180" t="str">
        <f>""</f>
        <v/>
      </c>
      <c r="K180" s="7" t="str">
        <f>Entry!J180</f>
        <v>Adult</v>
      </c>
      <c r="L180" t="str">
        <f>""</f>
        <v/>
      </c>
      <c r="M180" t="str">
        <f>IF(Entry!K180="","",Entry!K180)</f>
        <v/>
      </c>
    </row>
    <row r="181" spans="1:13" x14ac:dyDescent="0.2">
      <c r="A181" t="e">
        <f>Entry!M181</f>
        <v>#N/A</v>
      </c>
      <c r="B181" t="str">
        <f>Entry!D181</f>
        <v>[ENTER YOUR SITE HERE]</v>
      </c>
      <c r="C181" t="str">
        <f>Entry!E181</f>
        <v>[GRIDREF]</v>
      </c>
      <c r="D181" t="str">
        <f>Entry!I181</f>
        <v>[11 or 12]</v>
      </c>
      <c r="E181" t="str">
        <f>Entry!G181</f>
        <v>[YOUR NAME]</v>
      </c>
      <c r="F181" t="str">
        <f>Entry!H181</f>
        <v>[YOUR NAME]</v>
      </c>
      <c r="G181" s="16" t="str">
        <f>Entry!C181</f>
        <v>[DATE]</v>
      </c>
      <c r="H181" t="str">
        <f>Entry!B181</f>
        <v>[1]</v>
      </c>
      <c r="I181" t="str">
        <f>Entry!F181</f>
        <v>[ENTER METHOD]</v>
      </c>
      <c r="J181" t="str">
        <f>""</f>
        <v/>
      </c>
      <c r="K181" s="7" t="str">
        <f>Entry!J181</f>
        <v>Adult</v>
      </c>
      <c r="L181" t="str">
        <f>""</f>
        <v/>
      </c>
      <c r="M181" t="str">
        <f>IF(Entry!K181="","",Entry!K181)</f>
        <v/>
      </c>
    </row>
    <row r="182" spans="1:13" x14ac:dyDescent="0.2">
      <c r="A182" t="e">
        <f>Entry!M182</f>
        <v>#N/A</v>
      </c>
      <c r="B182" t="str">
        <f>Entry!D182</f>
        <v>[ENTER YOUR SITE HERE]</v>
      </c>
      <c r="C182" t="str">
        <f>Entry!E182</f>
        <v>[GRIDREF]</v>
      </c>
      <c r="D182" t="str">
        <f>Entry!I182</f>
        <v>[11 or 12]</v>
      </c>
      <c r="E182" t="str">
        <f>Entry!G182</f>
        <v>[YOUR NAME]</v>
      </c>
      <c r="F182" t="str">
        <f>Entry!H182</f>
        <v>[YOUR NAME]</v>
      </c>
      <c r="G182" s="16" t="str">
        <f>Entry!C182</f>
        <v>[DATE]</v>
      </c>
      <c r="H182" t="str">
        <f>Entry!B182</f>
        <v>[1]</v>
      </c>
      <c r="I182" t="str">
        <f>Entry!F182</f>
        <v>[ENTER METHOD]</v>
      </c>
      <c r="J182" t="str">
        <f>""</f>
        <v/>
      </c>
      <c r="K182" s="7" t="str">
        <f>Entry!J182</f>
        <v>Adult</v>
      </c>
      <c r="L182" t="str">
        <f>""</f>
        <v/>
      </c>
      <c r="M182" t="str">
        <f>IF(Entry!K182="","",Entry!K182)</f>
        <v/>
      </c>
    </row>
    <row r="183" spans="1:13" x14ac:dyDescent="0.2">
      <c r="A183" t="e">
        <f>Entry!M183</f>
        <v>#N/A</v>
      </c>
      <c r="B183" t="str">
        <f>Entry!D183</f>
        <v>[ENTER YOUR SITE HERE]</v>
      </c>
      <c r="C183" t="str">
        <f>Entry!E183</f>
        <v>[GRIDREF]</v>
      </c>
      <c r="D183" t="str">
        <f>Entry!I183</f>
        <v>[11 or 12]</v>
      </c>
      <c r="E183" t="str">
        <f>Entry!G183</f>
        <v>[YOUR NAME]</v>
      </c>
      <c r="F183" t="str">
        <f>Entry!H183</f>
        <v>[YOUR NAME]</v>
      </c>
      <c r="G183" s="16" t="str">
        <f>Entry!C183</f>
        <v>[DATE]</v>
      </c>
      <c r="H183" t="str">
        <f>Entry!B183</f>
        <v>[1]</v>
      </c>
      <c r="I183" t="str">
        <f>Entry!F183</f>
        <v>[ENTER METHOD]</v>
      </c>
      <c r="J183" t="str">
        <f>""</f>
        <v/>
      </c>
      <c r="K183" s="7" t="str">
        <f>Entry!J183</f>
        <v>Adult</v>
      </c>
      <c r="L183" t="str">
        <f>""</f>
        <v/>
      </c>
      <c r="M183" t="str">
        <f>IF(Entry!K183="","",Entry!K183)</f>
        <v/>
      </c>
    </row>
    <row r="184" spans="1:13" x14ac:dyDescent="0.2">
      <c r="A184" t="e">
        <f>Entry!M184</f>
        <v>#N/A</v>
      </c>
      <c r="B184" t="str">
        <f>Entry!D184</f>
        <v>[ENTER YOUR SITE HERE]</v>
      </c>
      <c r="C184" t="str">
        <f>Entry!E184</f>
        <v>[GRIDREF]</v>
      </c>
      <c r="D184" t="str">
        <f>Entry!I184</f>
        <v>[11 or 12]</v>
      </c>
      <c r="E184" t="str">
        <f>Entry!G184</f>
        <v>[YOUR NAME]</v>
      </c>
      <c r="F184" t="str">
        <f>Entry!H184</f>
        <v>[YOUR NAME]</v>
      </c>
      <c r="G184" s="16" t="str">
        <f>Entry!C184</f>
        <v>[DATE]</v>
      </c>
      <c r="H184" t="str">
        <f>Entry!B184</f>
        <v>[1]</v>
      </c>
      <c r="I184" t="str">
        <f>Entry!F184</f>
        <v>[ENTER METHOD]</v>
      </c>
      <c r="J184" t="str">
        <f>""</f>
        <v/>
      </c>
      <c r="K184" s="7" t="str">
        <f>Entry!J184</f>
        <v>Adult</v>
      </c>
      <c r="L184" t="str">
        <f>""</f>
        <v/>
      </c>
      <c r="M184" t="str">
        <f>IF(Entry!K184="","",Entry!K184)</f>
        <v/>
      </c>
    </row>
    <row r="185" spans="1:13" x14ac:dyDescent="0.2">
      <c r="A185" t="e">
        <f>Entry!M185</f>
        <v>#N/A</v>
      </c>
      <c r="B185" t="str">
        <f>Entry!D185</f>
        <v>[ENTER YOUR SITE HERE]</v>
      </c>
      <c r="C185" t="str">
        <f>Entry!E185</f>
        <v>[GRIDREF]</v>
      </c>
      <c r="D185" t="str">
        <f>Entry!I185</f>
        <v>[11 or 12]</v>
      </c>
      <c r="E185" t="str">
        <f>Entry!G185</f>
        <v>[YOUR NAME]</v>
      </c>
      <c r="F185" t="str">
        <f>Entry!H185</f>
        <v>[YOUR NAME]</v>
      </c>
      <c r="G185" s="16" t="str">
        <f>Entry!C185</f>
        <v>[DATE]</v>
      </c>
      <c r="H185" t="str">
        <f>Entry!B185</f>
        <v>[1]</v>
      </c>
      <c r="I185" t="str">
        <f>Entry!F185</f>
        <v>[ENTER METHOD]</v>
      </c>
      <c r="J185" t="str">
        <f>""</f>
        <v/>
      </c>
      <c r="K185" s="7" t="str">
        <f>Entry!J185</f>
        <v>Adult</v>
      </c>
      <c r="L185" t="str">
        <f>""</f>
        <v/>
      </c>
      <c r="M185" t="str">
        <f>IF(Entry!K185="","",Entry!K185)</f>
        <v/>
      </c>
    </row>
    <row r="186" spans="1:13" x14ac:dyDescent="0.2">
      <c r="A186" t="e">
        <f>Entry!M186</f>
        <v>#N/A</v>
      </c>
      <c r="B186" t="str">
        <f>Entry!D186</f>
        <v>[ENTER YOUR SITE HERE]</v>
      </c>
      <c r="C186" t="str">
        <f>Entry!E186</f>
        <v>[GRIDREF]</v>
      </c>
      <c r="D186" t="str">
        <f>Entry!I186</f>
        <v>[11 or 12]</v>
      </c>
      <c r="E186" t="str">
        <f>Entry!G186</f>
        <v>[YOUR NAME]</v>
      </c>
      <c r="F186" t="str">
        <f>Entry!H186</f>
        <v>[YOUR NAME]</v>
      </c>
      <c r="G186" s="16" t="str">
        <f>Entry!C186</f>
        <v>[DATE]</v>
      </c>
      <c r="H186" t="str">
        <f>Entry!B186</f>
        <v>[1]</v>
      </c>
      <c r="I186" t="str">
        <f>Entry!F186</f>
        <v>[ENTER METHOD]</v>
      </c>
      <c r="J186" t="str">
        <f>""</f>
        <v/>
      </c>
      <c r="K186" s="7" t="str">
        <f>Entry!J186</f>
        <v>Adult</v>
      </c>
      <c r="L186" t="str">
        <f>""</f>
        <v/>
      </c>
      <c r="M186" t="str">
        <f>IF(Entry!K186="","",Entry!K186)</f>
        <v/>
      </c>
    </row>
    <row r="187" spans="1:13" x14ac:dyDescent="0.2">
      <c r="A187" t="e">
        <f>Entry!M187</f>
        <v>#N/A</v>
      </c>
      <c r="B187" t="str">
        <f>Entry!D187</f>
        <v>[ENTER YOUR SITE HERE]</v>
      </c>
      <c r="C187" t="str">
        <f>Entry!E187</f>
        <v>[GRIDREF]</v>
      </c>
      <c r="D187" t="str">
        <f>Entry!I187</f>
        <v>[11 or 12]</v>
      </c>
      <c r="E187" t="str">
        <f>Entry!G187</f>
        <v>[YOUR NAME]</v>
      </c>
      <c r="F187" t="str">
        <f>Entry!H187</f>
        <v>[YOUR NAME]</v>
      </c>
      <c r="G187" s="16" t="str">
        <f>Entry!C187</f>
        <v>[DATE]</v>
      </c>
      <c r="H187" t="str">
        <f>Entry!B187</f>
        <v>[1]</v>
      </c>
      <c r="I187" t="str">
        <f>Entry!F187</f>
        <v>[ENTER METHOD]</v>
      </c>
      <c r="J187" t="str">
        <f>""</f>
        <v/>
      </c>
      <c r="K187" s="7" t="str">
        <f>Entry!J187</f>
        <v>Adult</v>
      </c>
      <c r="L187" t="str">
        <f>""</f>
        <v/>
      </c>
      <c r="M187" t="str">
        <f>IF(Entry!K187="","",Entry!K187)</f>
        <v/>
      </c>
    </row>
    <row r="188" spans="1:13" x14ac:dyDescent="0.2">
      <c r="A188" t="e">
        <f>Entry!M188</f>
        <v>#N/A</v>
      </c>
      <c r="B188" t="str">
        <f>Entry!D188</f>
        <v>[ENTER YOUR SITE HERE]</v>
      </c>
      <c r="C188" t="str">
        <f>Entry!E188</f>
        <v>[GRIDREF]</v>
      </c>
      <c r="D188" t="str">
        <f>Entry!I188</f>
        <v>[11 or 12]</v>
      </c>
      <c r="E188" t="str">
        <f>Entry!G188</f>
        <v>[YOUR NAME]</v>
      </c>
      <c r="F188" t="str">
        <f>Entry!H188</f>
        <v>[YOUR NAME]</v>
      </c>
      <c r="G188" s="16" t="str">
        <f>Entry!C188</f>
        <v>[DATE]</v>
      </c>
      <c r="H188" t="str">
        <f>Entry!B188</f>
        <v>[1]</v>
      </c>
      <c r="I188" t="str">
        <f>Entry!F188</f>
        <v>[ENTER METHOD]</v>
      </c>
      <c r="J188" t="str">
        <f>""</f>
        <v/>
      </c>
      <c r="K188" s="7" t="str">
        <f>Entry!J188</f>
        <v>Adult</v>
      </c>
      <c r="L188" t="str">
        <f>""</f>
        <v/>
      </c>
      <c r="M188" t="str">
        <f>IF(Entry!K188="","",Entry!K188)</f>
        <v/>
      </c>
    </row>
    <row r="189" spans="1:13" x14ac:dyDescent="0.2">
      <c r="A189" t="e">
        <f>Entry!M189</f>
        <v>#N/A</v>
      </c>
      <c r="B189" t="str">
        <f>Entry!D189</f>
        <v>[ENTER YOUR SITE HERE]</v>
      </c>
      <c r="C189" t="str">
        <f>Entry!E189</f>
        <v>[GRIDREF]</v>
      </c>
      <c r="D189" t="str">
        <f>Entry!I189</f>
        <v>[11 or 12]</v>
      </c>
      <c r="E189" t="str">
        <f>Entry!G189</f>
        <v>[YOUR NAME]</v>
      </c>
      <c r="F189" t="str">
        <f>Entry!H189</f>
        <v>[YOUR NAME]</v>
      </c>
      <c r="G189" s="16" t="str">
        <f>Entry!C189</f>
        <v>[DATE]</v>
      </c>
      <c r="H189" t="str">
        <f>Entry!B189</f>
        <v>[1]</v>
      </c>
      <c r="I189" t="str">
        <f>Entry!F189</f>
        <v>[ENTER METHOD]</v>
      </c>
      <c r="J189" t="str">
        <f>""</f>
        <v/>
      </c>
      <c r="K189" s="7" t="str">
        <f>Entry!J189</f>
        <v>Adult</v>
      </c>
      <c r="L189" t="str">
        <f>""</f>
        <v/>
      </c>
      <c r="M189" t="str">
        <f>IF(Entry!K189="","",Entry!K189)</f>
        <v/>
      </c>
    </row>
    <row r="190" spans="1:13" x14ac:dyDescent="0.2">
      <c r="A190" t="e">
        <f>Entry!M190</f>
        <v>#N/A</v>
      </c>
      <c r="B190" t="str">
        <f>Entry!D190</f>
        <v>[ENTER YOUR SITE HERE]</v>
      </c>
      <c r="C190" t="str">
        <f>Entry!E190</f>
        <v>[GRIDREF]</v>
      </c>
      <c r="D190" t="str">
        <f>Entry!I190</f>
        <v>[11 or 12]</v>
      </c>
      <c r="E190" t="str">
        <f>Entry!G190</f>
        <v>[YOUR NAME]</v>
      </c>
      <c r="F190" t="str">
        <f>Entry!H190</f>
        <v>[YOUR NAME]</v>
      </c>
      <c r="G190" s="16" t="str">
        <f>Entry!C190</f>
        <v>[DATE]</v>
      </c>
      <c r="H190" t="str">
        <f>Entry!B190</f>
        <v>[1]</v>
      </c>
      <c r="I190" t="str">
        <f>Entry!F190</f>
        <v>[ENTER METHOD]</v>
      </c>
      <c r="J190" t="str">
        <f>""</f>
        <v/>
      </c>
      <c r="K190" s="7" t="str">
        <f>Entry!J190</f>
        <v>Adult</v>
      </c>
      <c r="L190" t="str">
        <f>""</f>
        <v/>
      </c>
      <c r="M190" t="str">
        <f>IF(Entry!K190="","",Entry!K190)</f>
        <v/>
      </c>
    </row>
    <row r="191" spans="1:13" x14ac:dyDescent="0.2">
      <c r="A191" t="e">
        <f>Entry!M191</f>
        <v>#N/A</v>
      </c>
      <c r="B191" t="str">
        <f>Entry!D191</f>
        <v>[ENTER YOUR SITE HERE]</v>
      </c>
      <c r="C191" t="str">
        <f>Entry!E191</f>
        <v>[GRIDREF]</v>
      </c>
      <c r="D191" t="str">
        <f>Entry!I191</f>
        <v>[11 or 12]</v>
      </c>
      <c r="E191" t="str">
        <f>Entry!G191</f>
        <v>[YOUR NAME]</v>
      </c>
      <c r="F191" t="str">
        <f>Entry!H191</f>
        <v>[YOUR NAME]</v>
      </c>
      <c r="G191" s="16" t="str">
        <f>Entry!C191</f>
        <v>[DATE]</v>
      </c>
      <c r="H191" t="str">
        <f>Entry!B191</f>
        <v>[1]</v>
      </c>
      <c r="I191" t="str">
        <f>Entry!F191</f>
        <v>[ENTER METHOD]</v>
      </c>
      <c r="J191" t="str">
        <f>""</f>
        <v/>
      </c>
      <c r="K191" s="7" t="str">
        <f>Entry!J191</f>
        <v>Adult</v>
      </c>
      <c r="L191" t="str">
        <f>""</f>
        <v/>
      </c>
      <c r="M191" t="str">
        <f>IF(Entry!K191="","",Entry!K191)</f>
        <v/>
      </c>
    </row>
    <row r="192" spans="1:13" x14ac:dyDescent="0.2">
      <c r="A192" t="e">
        <f>Entry!M192</f>
        <v>#N/A</v>
      </c>
      <c r="B192" t="str">
        <f>Entry!D192</f>
        <v>[ENTER YOUR SITE HERE]</v>
      </c>
      <c r="C192" t="str">
        <f>Entry!E192</f>
        <v>[GRIDREF]</v>
      </c>
      <c r="D192" t="str">
        <f>Entry!I192</f>
        <v>[11 or 12]</v>
      </c>
      <c r="E192" t="str">
        <f>Entry!G192</f>
        <v>[YOUR NAME]</v>
      </c>
      <c r="F192" t="str">
        <f>Entry!H192</f>
        <v>[YOUR NAME]</v>
      </c>
      <c r="G192" s="16" t="str">
        <f>Entry!C192</f>
        <v>[DATE]</v>
      </c>
      <c r="H192" t="str">
        <f>Entry!B192</f>
        <v>[1]</v>
      </c>
      <c r="I192" t="str">
        <f>Entry!F192</f>
        <v>[ENTER METHOD]</v>
      </c>
      <c r="J192" t="str">
        <f>""</f>
        <v/>
      </c>
      <c r="K192" s="7" t="str">
        <f>Entry!J192</f>
        <v>Adult</v>
      </c>
      <c r="L192" t="str">
        <f>""</f>
        <v/>
      </c>
      <c r="M192" t="str">
        <f>IF(Entry!K192="","",Entry!K192)</f>
        <v/>
      </c>
    </row>
    <row r="193" spans="1:13" x14ac:dyDescent="0.2">
      <c r="A193" t="e">
        <f>Entry!M193</f>
        <v>#N/A</v>
      </c>
      <c r="B193" t="str">
        <f>Entry!D193</f>
        <v>[ENTER YOUR SITE HERE]</v>
      </c>
      <c r="C193" t="str">
        <f>Entry!E193</f>
        <v>[GRIDREF]</v>
      </c>
      <c r="D193" t="str">
        <f>Entry!I193</f>
        <v>[11 or 12]</v>
      </c>
      <c r="E193" t="str">
        <f>Entry!G193</f>
        <v>[YOUR NAME]</v>
      </c>
      <c r="F193" t="str">
        <f>Entry!H193</f>
        <v>[YOUR NAME]</v>
      </c>
      <c r="G193" s="16" t="str">
        <f>Entry!C193</f>
        <v>[DATE]</v>
      </c>
      <c r="H193" t="str">
        <f>Entry!B193</f>
        <v>[1]</v>
      </c>
      <c r="I193" t="str">
        <f>Entry!F193</f>
        <v>[ENTER METHOD]</v>
      </c>
      <c r="J193" t="str">
        <f>""</f>
        <v/>
      </c>
      <c r="K193" s="7" t="str">
        <f>Entry!J193</f>
        <v>Adult</v>
      </c>
      <c r="L193" t="str">
        <f>""</f>
        <v/>
      </c>
      <c r="M193" t="str">
        <f>IF(Entry!K193="","",Entry!K193)</f>
        <v/>
      </c>
    </row>
    <row r="194" spans="1:13" x14ac:dyDescent="0.2">
      <c r="A194" t="e">
        <f>Entry!M194</f>
        <v>#N/A</v>
      </c>
      <c r="B194" t="str">
        <f>Entry!D194</f>
        <v>[ENTER YOUR SITE HERE]</v>
      </c>
      <c r="C194" t="str">
        <f>Entry!E194</f>
        <v>[GRIDREF]</v>
      </c>
      <c r="D194" t="str">
        <f>Entry!I194</f>
        <v>[11 or 12]</v>
      </c>
      <c r="E194" t="str">
        <f>Entry!G194</f>
        <v>[YOUR NAME]</v>
      </c>
      <c r="F194" t="str">
        <f>Entry!H194</f>
        <v>[YOUR NAME]</v>
      </c>
      <c r="G194" s="16" t="str">
        <f>Entry!C194</f>
        <v>[DATE]</v>
      </c>
      <c r="H194" t="str">
        <f>Entry!B194</f>
        <v>[1]</v>
      </c>
      <c r="I194" t="str">
        <f>Entry!F194</f>
        <v>[ENTER METHOD]</v>
      </c>
      <c r="J194" t="str">
        <f>""</f>
        <v/>
      </c>
      <c r="K194" s="7" t="str">
        <f>Entry!J194</f>
        <v>Adult</v>
      </c>
      <c r="L194" t="str">
        <f>""</f>
        <v/>
      </c>
      <c r="M194" t="str">
        <f>IF(Entry!K194="","",Entry!K194)</f>
        <v/>
      </c>
    </row>
    <row r="195" spans="1:13" x14ac:dyDescent="0.2">
      <c r="A195" t="e">
        <f>Entry!M195</f>
        <v>#N/A</v>
      </c>
      <c r="B195" t="str">
        <f>Entry!D195</f>
        <v>[ENTER YOUR SITE HERE]</v>
      </c>
      <c r="C195" t="str">
        <f>Entry!E195</f>
        <v>[GRIDREF]</v>
      </c>
      <c r="D195" t="str">
        <f>Entry!I195</f>
        <v>[11 or 12]</v>
      </c>
      <c r="E195" t="str">
        <f>Entry!G195</f>
        <v>[YOUR NAME]</v>
      </c>
      <c r="F195" t="str">
        <f>Entry!H195</f>
        <v>[YOUR NAME]</v>
      </c>
      <c r="G195" s="16" t="str">
        <f>Entry!C195</f>
        <v>[DATE]</v>
      </c>
      <c r="H195" t="str">
        <f>Entry!B195</f>
        <v>[1]</v>
      </c>
      <c r="I195" t="str">
        <f>Entry!F195</f>
        <v>[ENTER METHOD]</v>
      </c>
      <c r="J195" t="str">
        <f>""</f>
        <v/>
      </c>
      <c r="K195" s="7" t="str">
        <f>Entry!J195</f>
        <v>Adult</v>
      </c>
      <c r="L195" t="str">
        <f>""</f>
        <v/>
      </c>
      <c r="M195" t="str">
        <f>IF(Entry!K195="","",Entry!K195)</f>
        <v/>
      </c>
    </row>
    <row r="196" spans="1:13" x14ac:dyDescent="0.2">
      <c r="A196" t="e">
        <f>Entry!M196</f>
        <v>#N/A</v>
      </c>
      <c r="B196" t="str">
        <f>Entry!D196</f>
        <v>[ENTER YOUR SITE HERE]</v>
      </c>
      <c r="C196" t="str">
        <f>Entry!E196</f>
        <v>[GRIDREF]</v>
      </c>
      <c r="D196" t="str">
        <f>Entry!I196</f>
        <v>[11 or 12]</v>
      </c>
      <c r="E196" t="str">
        <f>Entry!G196</f>
        <v>[YOUR NAME]</v>
      </c>
      <c r="F196" t="str">
        <f>Entry!H196</f>
        <v>[YOUR NAME]</v>
      </c>
      <c r="G196" s="16" t="str">
        <f>Entry!C196</f>
        <v>[DATE]</v>
      </c>
      <c r="H196" t="str">
        <f>Entry!B196</f>
        <v>[1]</v>
      </c>
      <c r="I196" t="str">
        <f>Entry!F196</f>
        <v>[ENTER METHOD]</v>
      </c>
      <c r="J196" t="str">
        <f>""</f>
        <v/>
      </c>
      <c r="K196" s="7" t="str">
        <f>Entry!J196</f>
        <v>Adult</v>
      </c>
      <c r="L196" t="str">
        <f>""</f>
        <v/>
      </c>
      <c r="M196" t="str">
        <f>IF(Entry!K196="","",Entry!K196)</f>
        <v/>
      </c>
    </row>
    <row r="197" spans="1:13" x14ac:dyDescent="0.2">
      <c r="A197" t="e">
        <f>Entry!M197</f>
        <v>#N/A</v>
      </c>
      <c r="B197" t="str">
        <f>Entry!D197</f>
        <v>[ENTER YOUR SITE HERE]</v>
      </c>
      <c r="C197" t="str">
        <f>Entry!E197</f>
        <v>[GRIDREF]</v>
      </c>
      <c r="D197" t="str">
        <f>Entry!I197</f>
        <v>[11 or 12]</v>
      </c>
      <c r="E197" t="str">
        <f>Entry!G197</f>
        <v>[YOUR NAME]</v>
      </c>
      <c r="F197" t="str">
        <f>Entry!H197</f>
        <v>[YOUR NAME]</v>
      </c>
      <c r="G197" s="16" t="str">
        <f>Entry!C197</f>
        <v>[DATE]</v>
      </c>
      <c r="H197" t="str">
        <f>Entry!B197</f>
        <v>[1]</v>
      </c>
      <c r="I197" t="str">
        <f>Entry!F197</f>
        <v>[ENTER METHOD]</v>
      </c>
      <c r="J197" t="str">
        <f>""</f>
        <v/>
      </c>
      <c r="K197" s="7" t="str">
        <f>Entry!J197</f>
        <v>Adult</v>
      </c>
      <c r="L197" t="str">
        <f>""</f>
        <v/>
      </c>
      <c r="M197" t="str">
        <f>IF(Entry!K197="","",Entry!K197)</f>
        <v/>
      </c>
    </row>
    <row r="198" spans="1:13" x14ac:dyDescent="0.2">
      <c r="A198" t="e">
        <f>Entry!M198</f>
        <v>#N/A</v>
      </c>
      <c r="B198" t="str">
        <f>Entry!D198</f>
        <v>[ENTER YOUR SITE HERE]</v>
      </c>
      <c r="C198" t="str">
        <f>Entry!E198</f>
        <v>[GRIDREF]</v>
      </c>
      <c r="D198" t="str">
        <f>Entry!I198</f>
        <v>[11 or 12]</v>
      </c>
      <c r="E198" t="str">
        <f>Entry!G198</f>
        <v>[YOUR NAME]</v>
      </c>
      <c r="F198" t="str">
        <f>Entry!H198</f>
        <v>[YOUR NAME]</v>
      </c>
      <c r="G198" s="16" t="str">
        <f>Entry!C198</f>
        <v>[DATE]</v>
      </c>
      <c r="H198" t="str">
        <f>Entry!B198</f>
        <v>[1]</v>
      </c>
      <c r="I198" t="str">
        <f>Entry!F198</f>
        <v>[ENTER METHOD]</v>
      </c>
      <c r="J198" t="str">
        <f>""</f>
        <v/>
      </c>
      <c r="K198" s="7" t="str">
        <f>Entry!J198</f>
        <v>Adult</v>
      </c>
      <c r="L198" t="str">
        <f>""</f>
        <v/>
      </c>
      <c r="M198" t="str">
        <f>IF(Entry!K198="","",Entry!K198)</f>
        <v/>
      </c>
    </row>
    <row r="199" spans="1:13" x14ac:dyDescent="0.2">
      <c r="A199" t="e">
        <f>Entry!M199</f>
        <v>#N/A</v>
      </c>
      <c r="B199" t="str">
        <f>Entry!D199</f>
        <v>[ENTER YOUR SITE HERE]</v>
      </c>
      <c r="C199" t="str">
        <f>Entry!E199</f>
        <v>[GRIDREF]</v>
      </c>
      <c r="D199" t="str">
        <f>Entry!I199</f>
        <v>[11 or 12]</v>
      </c>
      <c r="E199" t="str">
        <f>Entry!G199</f>
        <v>[YOUR NAME]</v>
      </c>
      <c r="F199" t="str">
        <f>Entry!H199</f>
        <v>[YOUR NAME]</v>
      </c>
      <c r="G199" s="16" t="str">
        <f>Entry!C199</f>
        <v>[DATE]</v>
      </c>
      <c r="H199" t="str">
        <f>Entry!B199</f>
        <v>[1]</v>
      </c>
      <c r="I199" t="str">
        <f>Entry!F199</f>
        <v>[ENTER METHOD]</v>
      </c>
      <c r="J199" t="str">
        <f>""</f>
        <v/>
      </c>
      <c r="K199" s="7" t="str">
        <f>Entry!J199</f>
        <v>Adult</v>
      </c>
      <c r="L199" t="str">
        <f>""</f>
        <v/>
      </c>
      <c r="M199" t="str">
        <f>IF(Entry!K199="","",Entry!K199)</f>
        <v/>
      </c>
    </row>
    <row r="200" spans="1:13" x14ac:dyDescent="0.2">
      <c r="A200" t="e">
        <f>Entry!M200</f>
        <v>#N/A</v>
      </c>
      <c r="B200" t="str">
        <f>Entry!D200</f>
        <v>[ENTER YOUR SITE HERE]</v>
      </c>
      <c r="C200" t="str">
        <f>Entry!E200</f>
        <v>[GRIDREF]</v>
      </c>
      <c r="D200" t="str">
        <f>Entry!I200</f>
        <v>[11 or 12]</v>
      </c>
      <c r="E200" t="str">
        <f>Entry!G200</f>
        <v>[YOUR NAME]</v>
      </c>
      <c r="F200" t="str">
        <f>Entry!H200</f>
        <v>[YOUR NAME]</v>
      </c>
      <c r="G200" s="16" t="str">
        <f>Entry!C200</f>
        <v>[DATE]</v>
      </c>
      <c r="H200" t="str">
        <f>Entry!B200</f>
        <v>[1]</v>
      </c>
      <c r="I200" t="str">
        <f>Entry!F200</f>
        <v>[ENTER METHOD]</v>
      </c>
      <c r="J200" t="str">
        <f>""</f>
        <v/>
      </c>
      <c r="K200" s="7" t="str">
        <f>Entry!J200</f>
        <v>Adult</v>
      </c>
      <c r="L200" t="str">
        <f>""</f>
        <v/>
      </c>
      <c r="M200" t="str">
        <f>IF(Entry!K200="","",Entry!K200)</f>
        <v/>
      </c>
    </row>
    <row r="201" spans="1:13" x14ac:dyDescent="0.2">
      <c r="A201" t="e">
        <f>Entry!M201</f>
        <v>#N/A</v>
      </c>
      <c r="B201" t="str">
        <f>Entry!D201</f>
        <v>[ENTER YOUR SITE HERE]</v>
      </c>
      <c r="C201" t="str">
        <f>Entry!E201</f>
        <v>[GRIDREF]</v>
      </c>
      <c r="D201" t="str">
        <f>Entry!I201</f>
        <v>[11 or 12]</v>
      </c>
      <c r="E201" t="str">
        <f>Entry!G201</f>
        <v>[YOUR NAME]</v>
      </c>
      <c r="F201" t="str">
        <f>Entry!H201</f>
        <v>[YOUR NAME]</v>
      </c>
      <c r="G201" s="16" t="str">
        <f>Entry!C201</f>
        <v>[DATE]</v>
      </c>
      <c r="H201" t="str">
        <f>Entry!B201</f>
        <v>[1]</v>
      </c>
      <c r="I201" t="str">
        <f>Entry!F201</f>
        <v>[ENTER METHOD]</v>
      </c>
      <c r="J201" t="str">
        <f>""</f>
        <v/>
      </c>
      <c r="K201" s="7" t="str">
        <f>Entry!J201</f>
        <v>Adult</v>
      </c>
      <c r="L201" t="str">
        <f>""</f>
        <v/>
      </c>
      <c r="M201" t="str">
        <f>IF(Entry!K201="","",Entry!K201)</f>
        <v/>
      </c>
    </row>
    <row r="202" spans="1:13" x14ac:dyDescent="0.2">
      <c r="A202" t="e">
        <f>Entry!M202</f>
        <v>#N/A</v>
      </c>
      <c r="B202" t="str">
        <f>Entry!D202</f>
        <v>[ENTER YOUR SITE HERE]</v>
      </c>
      <c r="C202" t="str">
        <f>Entry!E202</f>
        <v>[GRIDREF]</v>
      </c>
      <c r="D202" t="str">
        <f>Entry!I202</f>
        <v>[11 or 12]</v>
      </c>
      <c r="E202" t="str">
        <f>Entry!G202</f>
        <v>[YOUR NAME]</v>
      </c>
      <c r="F202" t="str">
        <f>Entry!H202</f>
        <v>[YOUR NAME]</v>
      </c>
      <c r="G202" s="16" t="str">
        <f>Entry!C202</f>
        <v>[DATE]</v>
      </c>
      <c r="H202" t="str">
        <f>Entry!B202</f>
        <v>[1]</v>
      </c>
      <c r="I202" t="str">
        <f>Entry!F202</f>
        <v>[ENTER METHOD]</v>
      </c>
      <c r="J202" t="str">
        <f>""</f>
        <v/>
      </c>
      <c r="K202" s="7" t="str">
        <f>Entry!J202</f>
        <v>Adult</v>
      </c>
      <c r="L202" t="str">
        <f>""</f>
        <v/>
      </c>
      <c r="M202" t="str">
        <f>IF(Entry!K202="","",Entry!K202)</f>
        <v/>
      </c>
    </row>
    <row r="203" spans="1:13" x14ac:dyDescent="0.2">
      <c r="A203" t="e">
        <f>Entry!M203</f>
        <v>#N/A</v>
      </c>
      <c r="B203" t="str">
        <f>Entry!D203</f>
        <v>[ENTER YOUR SITE HERE]</v>
      </c>
      <c r="C203" t="str">
        <f>Entry!E203</f>
        <v>[GRIDREF]</v>
      </c>
      <c r="D203" t="str">
        <f>Entry!I203</f>
        <v>[11 or 12]</v>
      </c>
      <c r="E203" t="str">
        <f>Entry!G203</f>
        <v>[YOUR NAME]</v>
      </c>
      <c r="F203" t="str">
        <f>Entry!H203</f>
        <v>[YOUR NAME]</v>
      </c>
      <c r="G203" s="16" t="str">
        <f>Entry!C203</f>
        <v>[DATE]</v>
      </c>
      <c r="H203" t="str">
        <f>Entry!B203</f>
        <v>[1]</v>
      </c>
      <c r="I203" t="str">
        <f>Entry!F203</f>
        <v>[ENTER METHOD]</v>
      </c>
      <c r="J203" t="str">
        <f>""</f>
        <v/>
      </c>
      <c r="K203" s="7" t="str">
        <f>Entry!J203</f>
        <v>Adult</v>
      </c>
      <c r="L203" t="str">
        <f>""</f>
        <v/>
      </c>
      <c r="M203" t="str">
        <f>IF(Entry!K203="","",Entry!K203)</f>
        <v/>
      </c>
    </row>
    <row r="204" spans="1:13" x14ac:dyDescent="0.2">
      <c r="A204" t="e">
        <f>Entry!M204</f>
        <v>#N/A</v>
      </c>
      <c r="B204" t="str">
        <f>Entry!D204</f>
        <v>[ENTER YOUR SITE HERE]</v>
      </c>
      <c r="C204" t="str">
        <f>Entry!E204</f>
        <v>[GRIDREF]</v>
      </c>
      <c r="D204" t="str">
        <f>Entry!I204</f>
        <v>[11 or 12]</v>
      </c>
      <c r="E204" t="str">
        <f>Entry!G204</f>
        <v>[YOUR NAME]</v>
      </c>
      <c r="F204" t="str">
        <f>Entry!H204</f>
        <v>[YOUR NAME]</v>
      </c>
      <c r="G204" s="16" t="str">
        <f>Entry!C204</f>
        <v>[DATE]</v>
      </c>
      <c r="H204" t="str">
        <f>Entry!B204</f>
        <v>[1]</v>
      </c>
      <c r="I204" t="str">
        <f>Entry!F204</f>
        <v>[ENTER METHOD]</v>
      </c>
      <c r="J204" t="str">
        <f>""</f>
        <v/>
      </c>
      <c r="K204" s="7" t="str">
        <f>Entry!J204</f>
        <v>Adult</v>
      </c>
      <c r="L204" t="str">
        <f>""</f>
        <v/>
      </c>
      <c r="M204" t="str">
        <f>IF(Entry!K204="","",Entry!K204)</f>
        <v/>
      </c>
    </row>
    <row r="205" spans="1:13" x14ac:dyDescent="0.2">
      <c r="A205" t="e">
        <f>Entry!M205</f>
        <v>#N/A</v>
      </c>
      <c r="B205" t="str">
        <f>Entry!D205</f>
        <v>[ENTER YOUR SITE HERE]</v>
      </c>
      <c r="C205" t="str">
        <f>Entry!E205</f>
        <v>[GRIDREF]</v>
      </c>
      <c r="D205" t="str">
        <f>Entry!I205</f>
        <v>[11 or 12]</v>
      </c>
      <c r="E205" t="str">
        <f>Entry!G205</f>
        <v>[YOUR NAME]</v>
      </c>
      <c r="F205" t="str">
        <f>Entry!H205</f>
        <v>[YOUR NAME]</v>
      </c>
      <c r="G205" s="16" t="str">
        <f>Entry!C205</f>
        <v>[DATE]</v>
      </c>
      <c r="H205" t="str">
        <f>Entry!B205</f>
        <v>[1]</v>
      </c>
      <c r="I205" t="str">
        <f>Entry!F205</f>
        <v>[ENTER METHOD]</v>
      </c>
      <c r="J205" t="str">
        <f>""</f>
        <v/>
      </c>
      <c r="K205" s="7" t="str">
        <f>Entry!J205</f>
        <v>Adult</v>
      </c>
      <c r="L205" t="str">
        <f>""</f>
        <v/>
      </c>
      <c r="M205" t="str">
        <f>IF(Entry!K205="","",Entry!K205)</f>
        <v/>
      </c>
    </row>
    <row r="206" spans="1:13" x14ac:dyDescent="0.2">
      <c r="A206" t="e">
        <f>Entry!M206</f>
        <v>#N/A</v>
      </c>
      <c r="B206" t="str">
        <f>Entry!D206</f>
        <v>[ENTER YOUR SITE HERE]</v>
      </c>
      <c r="C206" t="str">
        <f>Entry!E206</f>
        <v>[GRIDREF]</v>
      </c>
      <c r="D206" t="str">
        <f>Entry!I206</f>
        <v>[11 or 12]</v>
      </c>
      <c r="E206" t="str">
        <f>Entry!G206</f>
        <v>[YOUR NAME]</v>
      </c>
      <c r="F206" t="str">
        <f>Entry!H206</f>
        <v>[YOUR NAME]</v>
      </c>
      <c r="G206" s="16" t="str">
        <f>Entry!C206</f>
        <v>[DATE]</v>
      </c>
      <c r="H206" t="str">
        <f>Entry!B206</f>
        <v>[1]</v>
      </c>
      <c r="I206" t="str">
        <f>Entry!F206</f>
        <v>[ENTER METHOD]</v>
      </c>
      <c r="J206" t="str">
        <f>""</f>
        <v/>
      </c>
      <c r="K206" s="7" t="str">
        <f>Entry!J206</f>
        <v>Adult</v>
      </c>
      <c r="L206" t="str">
        <f>""</f>
        <v/>
      </c>
      <c r="M206" t="str">
        <f>IF(Entry!K206="","",Entry!K206)</f>
        <v/>
      </c>
    </row>
    <row r="207" spans="1:13" x14ac:dyDescent="0.2">
      <c r="A207" t="e">
        <f>Entry!M207</f>
        <v>#N/A</v>
      </c>
      <c r="B207" t="str">
        <f>Entry!D207</f>
        <v>[ENTER YOUR SITE HERE]</v>
      </c>
      <c r="C207" t="str">
        <f>Entry!E207</f>
        <v>[GRIDREF]</v>
      </c>
      <c r="D207" t="str">
        <f>Entry!I207</f>
        <v>[11 or 12]</v>
      </c>
      <c r="E207" t="str">
        <f>Entry!G207</f>
        <v>[YOUR NAME]</v>
      </c>
      <c r="F207" t="str">
        <f>Entry!H207</f>
        <v>[YOUR NAME]</v>
      </c>
      <c r="G207" s="16" t="str">
        <f>Entry!C207</f>
        <v>[DATE]</v>
      </c>
      <c r="H207" t="str">
        <f>Entry!B207</f>
        <v>[1]</v>
      </c>
      <c r="I207" t="str">
        <f>Entry!F207</f>
        <v>[ENTER METHOD]</v>
      </c>
      <c r="J207" t="str">
        <f>""</f>
        <v/>
      </c>
      <c r="K207" s="7" t="str">
        <f>Entry!J207</f>
        <v>Adult</v>
      </c>
      <c r="L207" t="str">
        <f>""</f>
        <v/>
      </c>
      <c r="M207" t="str">
        <f>IF(Entry!K207="","",Entry!K207)</f>
        <v/>
      </c>
    </row>
    <row r="208" spans="1:13" x14ac:dyDescent="0.2">
      <c r="A208" t="e">
        <f>Entry!M208</f>
        <v>#N/A</v>
      </c>
      <c r="B208" t="str">
        <f>Entry!D208</f>
        <v>[ENTER YOUR SITE HERE]</v>
      </c>
      <c r="C208" t="str">
        <f>Entry!E208</f>
        <v>[GRIDREF]</v>
      </c>
      <c r="D208" t="str">
        <f>Entry!I208</f>
        <v>[11 or 12]</v>
      </c>
      <c r="E208" t="str">
        <f>Entry!G208</f>
        <v>[YOUR NAME]</v>
      </c>
      <c r="F208" t="str">
        <f>Entry!H208</f>
        <v>[YOUR NAME]</v>
      </c>
      <c r="G208" s="16" t="str">
        <f>Entry!C208</f>
        <v>[DATE]</v>
      </c>
      <c r="H208" t="str">
        <f>Entry!B208</f>
        <v>[1]</v>
      </c>
      <c r="I208" t="str">
        <f>Entry!F208</f>
        <v>[ENTER METHOD]</v>
      </c>
      <c r="J208" t="str">
        <f>""</f>
        <v/>
      </c>
      <c r="K208" s="7" t="str">
        <f>Entry!J208</f>
        <v>Adult</v>
      </c>
      <c r="L208" t="str">
        <f>""</f>
        <v/>
      </c>
      <c r="M208" t="str">
        <f>IF(Entry!K208="","",Entry!K208)</f>
        <v/>
      </c>
    </row>
    <row r="209" spans="1:13" x14ac:dyDescent="0.2">
      <c r="A209" t="e">
        <f>Entry!M209</f>
        <v>#N/A</v>
      </c>
      <c r="B209" t="str">
        <f>Entry!D209</f>
        <v>[ENTER YOUR SITE HERE]</v>
      </c>
      <c r="C209" t="str">
        <f>Entry!E209</f>
        <v>[GRIDREF]</v>
      </c>
      <c r="D209" t="str">
        <f>Entry!I209</f>
        <v>[11 or 12]</v>
      </c>
      <c r="E209" t="str">
        <f>Entry!G209</f>
        <v>[YOUR NAME]</v>
      </c>
      <c r="F209" t="str">
        <f>Entry!H209</f>
        <v>[YOUR NAME]</v>
      </c>
      <c r="G209" s="16" t="str">
        <f>Entry!C209</f>
        <v>[DATE]</v>
      </c>
      <c r="H209" t="str">
        <f>Entry!B209</f>
        <v>[1]</v>
      </c>
      <c r="I209" t="str">
        <f>Entry!F209</f>
        <v>[ENTER METHOD]</v>
      </c>
      <c r="J209" t="str">
        <f>""</f>
        <v/>
      </c>
      <c r="K209" s="7" t="str">
        <f>Entry!J209</f>
        <v>Adult</v>
      </c>
      <c r="L209" t="str">
        <f>""</f>
        <v/>
      </c>
      <c r="M209" t="str">
        <f>IF(Entry!K209="","",Entry!K209)</f>
        <v/>
      </c>
    </row>
    <row r="210" spans="1:13" x14ac:dyDescent="0.2">
      <c r="A210" t="e">
        <f>Entry!M210</f>
        <v>#N/A</v>
      </c>
      <c r="B210" t="str">
        <f>Entry!D210</f>
        <v>[ENTER YOUR SITE HERE]</v>
      </c>
      <c r="C210" t="str">
        <f>Entry!E210</f>
        <v>[GRIDREF]</v>
      </c>
      <c r="D210" t="str">
        <f>Entry!I210</f>
        <v>[11 or 12]</v>
      </c>
      <c r="E210" t="str">
        <f>Entry!G210</f>
        <v>[YOUR NAME]</v>
      </c>
      <c r="F210" t="str">
        <f>Entry!H210</f>
        <v>[YOUR NAME]</v>
      </c>
      <c r="G210" s="16" t="str">
        <f>Entry!C210</f>
        <v>[DATE]</v>
      </c>
      <c r="H210" t="str">
        <f>Entry!B210</f>
        <v>[1]</v>
      </c>
      <c r="I210" t="str">
        <f>Entry!F210</f>
        <v>[ENTER METHOD]</v>
      </c>
      <c r="J210" t="str">
        <f>""</f>
        <v/>
      </c>
      <c r="K210" s="7" t="str">
        <f>Entry!J210</f>
        <v>Adult</v>
      </c>
      <c r="L210" t="str">
        <f>""</f>
        <v/>
      </c>
      <c r="M210" t="str">
        <f>IF(Entry!K210="","",Entry!K210)</f>
        <v/>
      </c>
    </row>
    <row r="211" spans="1:13" x14ac:dyDescent="0.2">
      <c r="A211" t="e">
        <f>Entry!M211</f>
        <v>#N/A</v>
      </c>
      <c r="B211" t="str">
        <f>Entry!D211</f>
        <v>[ENTER YOUR SITE HERE]</v>
      </c>
      <c r="C211" t="str">
        <f>Entry!E211</f>
        <v>[GRIDREF]</v>
      </c>
      <c r="D211" t="str">
        <f>Entry!I211</f>
        <v>[11 or 12]</v>
      </c>
      <c r="E211" t="str">
        <f>Entry!G211</f>
        <v>[YOUR NAME]</v>
      </c>
      <c r="F211" t="str">
        <f>Entry!H211</f>
        <v>[YOUR NAME]</v>
      </c>
      <c r="G211" s="16" t="str">
        <f>Entry!C211</f>
        <v>[DATE]</v>
      </c>
      <c r="H211" t="str">
        <f>Entry!B211</f>
        <v>[1]</v>
      </c>
      <c r="I211" t="str">
        <f>Entry!F211</f>
        <v>[ENTER METHOD]</v>
      </c>
      <c r="J211" t="str">
        <f>""</f>
        <v/>
      </c>
      <c r="K211" s="7" t="str">
        <f>Entry!J211</f>
        <v>Adult</v>
      </c>
      <c r="L211" t="str">
        <f>""</f>
        <v/>
      </c>
      <c r="M211" t="str">
        <f>IF(Entry!K211="","",Entry!K211)</f>
        <v/>
      </c>
    </row>
    <row r="212" spans="1:13" x14ac:dyDescent="0.2">
      <c r="A212" t="e">
        <f>Entry!M212</f>
        <v>#N/A</v>
      </c>
      <c r="B212" t="str">
        <f>Entry!D212</f>
        <v>[ENTER YOUR SITE HERE]</v>
      </c>
      <c r="C212" t="str">
        <f>Entry!E212</f>
        <v>[GRIDREF]</v>
      </c>
      <c r="D212" t="str">
        <f>Entry!I212</f>
        <v>[11 or 12]</v>
      </c>
      <c r="E212" t="str">
        <f>Entry!G212</f>
        <v>[YOUR NAME]</v>
      </c>
      <c r="F212" t="str">
        <f>Entry!H212</f>
        <v>[YOUR NAME]</v>
      </c>
      <c r="G212" s="16" t="str">
        <f>Entry!C212</f>
        <v>[DATE]</v>
      </c>
      <c r="H212" t="str">
        <f>Entry!B212</f>
        <v>[1]</v>
      </c>
      <c r="I212" t="str">
        <f>Entry!F212</f>
        <v>[ENTER METHOD]</v>
      </c>
      <c r="J212" t="str">
        <f>""</f>
        <v/>
      </c>
      <c r="K212" s="7" t="str">
        <f>Entry!J212</f>
        <v>Adult</v>
      </c>
      <c r="L212" t="str">
        <f>""</f>
        <v/>
      </c>
      <c r="M212" t="str">
        <f>IF(Entry!K212="","",Entry!K212)</f>
        <v/>
      </c>
    </row>
    <row r="213" spans="1:13" x14ac:dyDescent="0.2">
      <c r="A213" t="e">
        <f>Entry!M213</f>
        <v>#N/A</v>
      </c>
      <c r="B213" t="str">
        <f>Entry!D213</f>
        <v>[ENTER YOUR SITE HERE]</v>
      </c>
      <c r="C213" t="str">
        <f>Entry!E213</f>
        <v>[GRIDREF]</v>
      </c>
      <c r="D213" t="str">
        <f>Entry!I213</f>
        <v>[11 or 12]</v>
      </c>
      <c r="E213" t="str">
        <f>Entry!G213</f>
        <v>[YOUR NAME]</v>
      </c>
      <c r="F213" t="str">
        <f>Entry!H213</f>
        <v>[YOUR NAME]</v>
      </c>
      <c r="G213" s="16" t="str">
        <f>Entry!C213</f>
        <v>[DATE]</v>
      </c>
      <c r="H213" t="str">
        <f>Entry!B213</f>
        <v>[1]</v>
      </c>
      <c r="I213" t="str">
        <f>Entry!F213</f>
        <v>[ENTER METHOD]</v>
      </c>
      <c r="J213" t="str">
        <f>""</f>
        <v/>
      </c>
      <c r="K213" s="7" t="str">
        <f>Entry!J213</f>
        <v>Adult</v>
      </c>
      <c r="L213" t="str">
        <f>""</f>
        <v/>
      </c>
      <c r="M213" t="str">
        <f>IF(Entry!K213="","",Entry!K213)</f>
        <v/>
      </c>
    </row>
    <row r="214" spans="1:13" x14ac:dyDescent="0.2">
      <c r="A214" t="e">
        <f>Entry!M214</f>
        <v>#N/A</v>
      </c>
      <c r="B214" t="str">
        <f>Entry!D214</f>
        <v>[ENTER YOUR SITE HERE]</v>
      </c>
      <c r="C214" t="str">
        <f>Entry!E214</f>
        <v>[GRIDREF]</v>
      </c>
      <c r="D214" t="str">
        <f>Entry!I214</f>
        <v>[11 or 12]</v>
      </c>
      <c r="E214" t="str">
        <f>Entry!G214</f>
        <v>[YOUR NAME]</v>
      </c>
      <c r="F214" t="str">
        <f>Entry!H214</f>
        <v>[YOUR NAME]</v>
      </c>
      <c r="G214" s="16" t="str">
        <f>Entry!C214</f>
        <v>[DATE]</v>
      </c>
      <c r="H214" t="str">
        <f>Entry!B214</f>
        <v>[1]</v>
      </c>
      <c r="I214" t="str">
        <f>Entry!F214</f>
        <v>[ENTER METHOD]</v>
      </c>
      <c r="J214" t="str">
        <f>""</f>
        <v/>
      </c>
      <c r="K214" s="7" t="str">
        <f>Entry!J214</f>
        <v>Adult</v>
      </c>
      <c r="L214" t="str">
        <f>""</f>
        <v/>
      </c>
      <c r="M214" t="str">
        <f>IF(Entry!K214="","",Entry!K214)</f>
        <v/>
      </c>
    </row>
    <row r="215" spans="1:13" x14ac:dyDescent="0.2">
      <c r="A215" t="e">
        <f>Entry!M215</f>
        <v>#N/A</v>
      </c>
      <c r="B215" t="str">
        <f>Entry!D215</f>
        <v>[ENTER YOUR SITE HERE]</v>
      </c>
      <c r="C215" t="str">
        <f>Entry!E215</f>
        <v>[GRIDREF]</v>
      </c>
      <c r="D215" t="str">
        <f>Entry!I215</f>
        <v>[11 or 12]</v>
      </c>
      <c r="E215" t="str">
        <f>Entry!G215</f>
        <v>[YOUR NAME]</v>
      </c>
      <c r="F215" t="str">
        <f>Entry!H215</f>
        <v>[YOUR NAME]</v>
      </c>
      <c r="G215" s="16" t="str">
        <f>Entry!C215</f>
        <v>[DATE]</v>
      </c>
      <c r="H215" t="str">
        <f>Entry!B215</f>
        <v>[1]</v>
      </c>
      <c r="I215" t="str">
        <f>Entry!F215</f>
        <v>[ENTER METHOD]</v>
      </c>
      <c r="J215" t="str">
        <f>""</f>
        <v/>
      </c>
      <c r="K215" s="7" t="str">
        <f>Entry!J215</f>
        <v>Adult</v>
      </c>
      <c r="L215" t="str">
        <f>""</f>
        <v/>
      </c>
      <c r="M215" t="str">
        <f>IF(Entry!K215="","",Entry!K215)</f>
        <v/>
      </c>
    </row>
    <row r="216" spans="1:13" x14ac:dyDescent="0.2">
      <c r="A216" t="e">
        <f>Entry!M216</f>
        <v>#N/A</v>
      </c>
      <c r="B216" t="str">
        <f>Entry!D216</f>
        <v>[ENTER YOUR SITE HERE]</v>
      </c>
      <c r="C216" t="str">
        <f>Entry!E216</f>
        <v>[GRIDREF]</v>
      </c>
      <c r="D216" t="str">
        <f>Entry!I216</f>
        <v>[11 or 12]</v>
      </c>
      <c r="E216" t="str">
        <f>Entry!G216</f>
        <v>[YOUR NAME]</v>
      </c>
      <c r="F216" t="str">
        <f>Entry!H216</f>
        <v>[YOUR NAME]</v>
      </c>
      <c r="G216" s="16" t="str">
        <f>Entry!C216</f>
        <v>[DATE]</v>
      </c>
      <c r="H216" t="str">
        <f>Entry!B216</f>
        <v>[1]</v>
      </c>
      <c r="I216" t="str">
        <f>Entry!F216</f>
        <v>[ENTER METHOD]</v>
      </c>
      <c r="J216" t="str">
        <f>""</f>
        <v/>
      </c>
      <c r="K216" s="7" t="str">
        <f>Entry!J216</f>
        <v>Adult</v>
      </c>
      <c r="L216" t="str">
        <f>""</f>
        <v/>
      </c>
      <c r="M216" t="str">
        <f>IF(Entry!K216="","",Entry!K216)</f>
        <v/>
      </c>
    </row>
    <row r="217" spans="1:13" x14ac:dyDescent="0.2">
      <c r="A217" t="e">
        <f>Entry!M217</f>
        <v>#N/A</v>
      </c>
      <c r="B217" t="str">
        <f>Entry!D217</f>
        <v>[ENTER YOUR SITE HERE]</v>
      </c>
      <c r="C217" t="str">
        <f>Entry!E217</f>
        <v>[GRIDREF]</v>
      </c>
      <c r="D217" t="str">
        <f>Entry!I217</f>
        <v>[11 or 12]</v>
      </c>
      <c r="E217" t="str">
        <f>Entry!G217</f>
        <v>[YOUR NAME]</v>
      </c>
      <c r="F217" t="str">
        <f>Entry!H217</f>
        <v>[YOUR NAME]</v>
      </c>
      <c r="G217" s="16" t="str">
        <f>Entry!C217</f>
        <v>[DATE]</v>
      </c>
      <c r="H217" t="str">
        <f>Entry!B217</f>
        <v>[1]</v>
      </c>
      <c r="I217" t="str">
        <f>Entry!F217</f>
        <v>[ENTER METHOD]</v>
      </c>
      <c r="J217" t="str">
        <f>""</f>
        <v/>
      </c>
      <c r="K217" s="7" t="str">
        <f>Entry!J217</f>
        <v>Adult</v>
      </c>
      <c r="L217" t="str">
        <f>""</f>
        <v/>
      </c>
      <c r="M217" t="str">
        <f>IF(Entry!K217="","",Entry!K217)</f>
        <v/>
      </c>
    </row>
    <row r="218" spans="1:13" x14ac:dyDescent="0.2">
      <c r="A218" t="e">
        <f>Entry!M218</f>
        <v>#N/A</v>
      </c>
      <c r="B218" t="str">
        <f>Entry!D218</f>
        <v>[ENTER YOUR SITE HERE]</v>
      </c>
      <c r="C218" t="str">
        <f>Entry!E218</f>
        <v>[GRIDREF]</v>
      </c>
      <c r="D218" t="str">
        <f>Entry!I218</f>
        <v>[11 or 12]</v>
      </c>
      <c r="E218" t="str">
        <f>Entry!G218</f>
        <v>[YOUR NAME]</v>
      </c>
      <c r="F218" t="str">
        <f>Entry!H218</f>
        <v>[YOUR NAME]</v>
      </c>
      <c r="G218" s="16" t="str">
        <f>Entry!C218</f>
        <v>[DATE]</v>
      </c>
      <c r="H218" t="str">
        <f>Entry!B218</f>
        <v>[1]</v>
      </c>
      <c r="I218" t="str">
        <f>Entry!F218</f>
        <v>[ENTER METHOD]</v>
      </c>
      <c r="J218" t="str">
        <f>""</f>
        <v/>
      </c>
      <c r="K218" s="7" t="str">
        <f>Entry!J218</f>
        <v>Adult</v>
      </c>
      <c r="L218" t="str">
        <f>""</f>
        <v/>
      </c>
      <c r="M218" t="str">
        <f>IF(Entry!K218="","",Entry!K218)</f>
        <v/>
      </c>
    </row>
    <row r="219" spans="1:13" x14ac:dyDescent="0.2">
      <c r="A219" t="e">
        <f>Entry!M219</f>
        <v>#N/A</v>
      </c>
      <c r="B219" t="str">
        <f>Entry!D219</f>
        <v>[ENTER YOUR SITE HERE]</v>
      </c>
      <c r="C219" t="str">
        <f>Entry!E219</f>
        <v>[GRIDREF]</v>
      </c>
      <c r="D219" t="str">
        <f>Entry!I219</f>
        <v>[11 or 12]</v>
      </c>
      <c r="E219" t="str">
        <f>Entry!G219</f>
        <v>[YOUR NAME]</v>
      </c>
      <c r="F219" t="str">
        <f>Entry!H219</f>
        <v>[YOUR NAME]</v>
      </c>
      <c r="G219" s="16" t="str">
        <f>Entry!C219</f>
        <v>[DATE]</v>
      </c>
      <c r="H219" t="str">
        <f>Entry!B219</f>
        <v>[1]</v>
      </c>
      <c r="I219" t="str">
        <f>Entry!F219</f>
        <v>[ENTER METHOD]</v>
      </c>
      <c r="J219" t="str">
        <f>""</f>
        <v/>
      </c>
      <c r="K219" s="7" t="str">
        <f>Entry!J219</f>
        <v>Adult</v>
      </c>
      <c r="L219" t="str">
        <f>""</f>
        <v/>
      </c>
      <c r="M219" t="str">
        <f>IF(Entry!K219="","",Entry!K219)</f>
        <v/>
      </c>
    </row>
    <row r="220" spans="1:13" x14ac:dyDescent="0.2">
      <c r="A220" t="e">
        <f>Entry!M220</f>
        <v>#N/A</v>
      </c>
      <c r="B220" t="str">
        <f>Entry!D220</f>
        <v>[ENTER YOUR SITE HERE]</v>
      </c>
      <c r="C220" t="str">
        <f>Entry!E220</f>
        <v>[GRIDREF]</v>
      </c>
      <c r="D220" t="str">
        <f>Entry!I220</f>
        <v>[11 or 12]</v>
      </c>
      <c r="E220" t="str">
        <f>Entry!G220</f>
        <v>[YOUR NAME]</v>
      </c>
      <c r="F220" t="str">
        <f>Entry!H220</f>
        <v>[YOUR NAME]</v>
      </c>
      <c r="G220" s="16" t="str">
        <f>Entry!C220</f>
        <v>[DATE]</v>
      </c>
      <c r="H220" t="str">
        <f>Entry!B220</f>
        <v>[1]</v>
      </c>
      <c r="I220" t="str">
        <f>Entry!F220</f>
        <v>[ENTER METHOD]</v>
      </c>
      <c r="J220" t="str">
        <f>""</f>
        <v/>
      </c>
      <c r="K220" s="7" t="str">
        <f>Entry!J220</f>
        <v>Adult</v>
      </c>
      <c r="L220" t="str">
        <f>""</f>
        <v/>
      </c>
      <c r="M220" t="str">
        <f>IF(Entry!K220="","",Entry!K220)</f>
        <v/>
      </c>
    </row>
    <row r="221" spans="1:13" x14ac:dyDescent="0.2">
      <c r="A221" t="e">
        <f>Entry!M221</f>
        <v>#N/A</v>
      </c>
      <c r="B221" t="str">
        <f>Entry!D221</f>
        <v>[ENTER YOUR SITE HERE]</v>
      </c>
      <c r="C221" t="str">
        <f>Entry!E221</f>
        <v>[GRIDREF]</v>
      </c>
      <c r="D221" t="str">
        <f>Entry!I221</f>
        <v>[11 or 12]</v>
      </c>
      <c r="E221" t="str">
        <f>Entry!G221</f>
        <v>[YOUR NAME]</v>
      </c>
      <c r="F221" t="str">
        <f>Entry!H221</f>
        <v>[YOUR NAME]</v>
      </c>
      <c r="G221" s="16" t="str">
        <f>Entry!C221</f>
        <v>[DATE]</v>
      </c>
      <c r="H221" t="str">
        <f>Entry!B221</f>
        <v>[1]</v>
      </c>
      <c r="I221" t="str">
        <f>Entry!F221</f>
        <v>[ENTER METHOD]</v>
      </c>
      <c r="J221" t="str">
        <f>""</f>
        <v/>
      </c>
      <c r="K221" s="7" t="str">
        <f>Entry!J221</f>
        <v>Adult</v>
      </c>
      <c r="L221" t="str">
        <f>""</f>
        <v/>
      </c>
      <c r="M221" t="str">
        <f>IF(Entry!K221="","",Entry!K221)</f>
        <v/>
      </c>
    </row>
    <row r="222" spans="1:13" x14ac:dyDescent="0.2">
      <c r="A222" t="e">
        <f>Entry!M222</f>
        <v>#N/A</v>
      </c>
      <c r="B222" t="str">
        <f>Entry!D222</f>
        <v>[ENTER YOUR SITE HERE]</v>
      </c>
      <c r="C222" t="str">
        <f>Entry!E222</f>
        <v>[GRIDREF]</v>
      </c>
      <c r="D222" t="str">
        <f>Entry!I222</f>
        <v>[11 or 12]</v>
      </c>
      <c r="E222" t="str">
        <f>Entry!G222</f>
        <v>[YOUR NAME]</v>
      </c>
      <c r="F222" t="str">
        <f>Entry!H222</f>
        <v>[YOUR NAME]</v>
      </c>
      <c r="G222" s="16" t="str">
        <f>Entry!C222</f>
        <v>[DATE]</v>
      </c>
      <c r="H222" t="str">
        <f>Entry!B222</f>
        <v>[1]</v>
      </c>
      <c r="I222" t="str">
        <f>Entry!F222</f>
        <v>[ENTER METHOD]</v>
      </c>
      <c r="J222" t="str">
        <f>""</f>
        <v/>
      </c>
      <c r="K222" s="7" t="str">
        <f>Entry!J222</f>
        <v>Adult</v>
      </c>
      <c r="L222" t="str">
        <f>""</f>
        <v/>
      </c>
      <c r="M222" t="str">
        <f>IF(Entry!K222="","",Entry!K222)</f>
        <v/>
      </c>
    </row>
    <row r="223" spans="1:13" x14ac:dyDescent="0.2">
      <c r="A223" t="e">
        <f>Entry!M223</f>
        <v>#N/A</v>
      </c>
      <c r="B223" t="str">
        <f>Entry!D223</f>
        <v>[ENTER YOUR SITE HERE]</v>
      </c>
      <c r="C223" t="str">
        <f>Entry!E223</f>
        <v>[GRIDREF]</v>
      </c>
      <c r="D223" t="str">
        <f>Entry!I223</f>
        <v>[11 or 12]</v>
      </c>
      <c r="E223" t="str">
        <f>Entry!G223</f>
        <v>[YOUR NAME]</v>
      </c>
      <c r="F223" t="str">
        <f>Entry!H223</f>
        <v>[YOUR NAME]</v>
      </c>
      <c r="G223" s="16" t="str">
        <f>Entry!C223</f>
        <v>[DATE]</v>
      </c>
      <c r="H223" t="str">
        <f>Entry!B223</f>
        <v>[1]</v>
      </c>
      <c r="I223" t="str">
        <f>Entry!F223</f>
        <v>[ENTER METHOD]</v>
      </c>
      <c r="J223" t="str">
        <f>""</f>
        <v/>
      </c>
      <c r="K223" s="7" t="str">
        <f>Entry!J223</f>
        <v>Adult</v>
      </c>
      <c r="L223" t="str">
        <f>""</f>
        <v/>
      </c>
      <c r="M223" t="str">
        <f>IF(Entry!K223="","",Entry!K223)</f>
        <v/>
      </c>
    </row>
    <row r="224" spans="1:13" x14ac:dyDescent="0.2">
      <c r="A224" t="e">
        <f>Entry!M224</f>
        <v>#N/A</v>
      </c>
      <c r="B224" t="str">
        <f>Entry!D224</f>
        <v>[ENTER YOUR SITE HERE]</v>
      </c>
      <c r="C224" t="str">
        <f>Entry!E224</f>
        <v>[GRIDREF]</v>
      </c>
      <c r="D224" t="str">
        <f>Entry!I224</f>
        <v>[11 or 12]</v>
      </c>
      <c r="E224" t="str">
        <f>Entry!G224</f>
        <v>[YOUR NAME]</v>
      </c>
      <c r="F224" t="str">
        <f>Entry!H224</f>
        <v>[YOUR NAME]</v>
      </c>
      <c r="G224" s="16" t="str">
        <f>Entry!C224</f>
        <v>[DATE]</v>
      </c>
      <c r="H224" t="str">
        <f>Entry!B224</f>
        <v>[1]</v>
      </c>
      <c r="I224" t="str">
        <f>Entry!F224</f>
        <v>[ENTER METHOD]</v>
      </c>
      <c r="J224" t="str">
        <f>""</f>
        <v/>
      </c>
      <c r="K224" s="7" t="str">
        <f>Entry!J224</f>
        <v>Adult</v>
      </c>
      <c r="L224" t="str">
        <f>""</f>
        <v/>
      </c>
      <c r="M224" t="str">
        <f>IF(Entry!K224="","",Entry!K224)</f>
        <v/>
      </c>
    </row>
    <row r="225" spans="1:13" x14ac:dyDescent="0.2">
      <c r="A225" t="e">
        <f>Entry!M225</f>
        <v>#N/A</v>
      </c>
      <c r="B225" t="str">
        <f>Entry!D225</f>
        <v>[ENTER YOUR SITE HERE]</v>
      </c>
      <c r="C225" t="str">
        <f>Entry!E225</f>
        <v>[GRIDREF]</v>
      </c>
      <c r="D225" t="str">
        <f>Entry!I225</f>
        <v>[11 or 12]</v>
      </c>
      <c r="E225" t="str">
        <f>Entry!G225</f>
        <v>[YOUR NAME]</v>
      </c>
      <c r="F225" t="str">
        <f>Entry!H225</f>
        <v>[YOUR NAME]</v>
      </c>
      <c r="G225" s="16" t="str">
        <f>Entry!C225</f>
        <v>[DATE]</v>
      </c>
      <c r="H225" t="str">
        <f>Entry!B225</f>
        <v>[1]</v>
      </c>
      <c r="I225" t="str">
        <f>Entry!F225</f>
        <v>[ENTER METHOD]</v>
      </c>
      <c r="J225" t="str">
        <f>""</f>
        <v/>
      </c>
      <c r="K225" s="7" t="str">
        <f>Entry!J225</f>
        <v>Adult</v>
      </c>
      <c r="L225" t="str">
        <f>""</f>
        <v/>
      </c>
      <c r="M225" t="str">
        <f>IF(Entry!K225="","",Entry!K225)</f>
        <v/>
      </c>
    </row>
    <row r="226" spans="1:13" x14ac:dyDescent="0.2">
      <c r="A226" t="e">
        <f>Entry!M226</f>
        <v>#N/A</v>
      </c>
      <c r="B226" t="str">
        <f>Entry!D226</f>
        <v>[ENTER YOUR SITE HERE]</v>
      </c>
      <c r="C226" t="str">
        <f>Entry!E226</f>
        <v>[GRIDREF]</v>
      </c>
      <c r="D226" t="str">
        <f>Entry!I226</f>
        <v>[11 or 12]</v>
      </c>
      <c r="E226" t="str">
        <f>Entry!G226</f>
        <v>[YOUR NAME]</v>
      </c>
      <c r="F226" t="str">
        <f>Entry!H226</f>
        <v>[YOUR NAME]</v>
      </c>
      <c r="G226" s="16" t="str">
        <f>Entry!C226</f>
        <v>[DATE]</v>
      </c>
      <c r="H226" t="str">
        <f>Entry!B226</f>
        <v>[1]</v>
      </c>
      <c r="I226" t="str">
        <f>Entry!F226</f>
        <v>[ENTER METHOD]</v>
      </c>
      <c r="J226" t="str">
        <f>""</f>
        <v/>
      </c>
      <c r="K226" s="7" t="str">
        <f>Entry!J226</f>
        <v>Adult</v>
      </c>
      <c r="L226" t="str">
        <f>""</f>
        <v/>
      </c>
      <c r="M226" t="str">
        <f>IF(Entry!K226="","",Entry!K226)</f>
        <v/>
      </c>
    </row>
    <row r="227" spans="1:13" x14ac:dyDescent="0.2">
      <c r="A227" t="e">
        <f>Entry!M227</f>
        <v>#N/A</v>
      </c>
      <c r="B227" t="str">
        <f>Entry!D227</f>
        <v>[ENTER YOUR SITE HERE]</v>
      </c>
      <c r="C227" t="str">
        <f>Entry!E227</f>
        <v>[GRIDREF]</v>
      </c>
      <c r="D227" t="str">
        <f>Entry!I227</f>
        <v>[11 or 12]</v>
      </c>
      <c r="E227" t="str">
        <f>Entry!G227</f>
        <v>[YOUR NAME]</v>
      </c>
      <c r="F227" t="str">
        <f>Entry!H227</f>
        <v>[YOUR NAME]</v>
      </c>
      <c r="G227" s="16" t="str">
        <f>Entry!C227</f>
        <v>[DATE]</v>
      </c>
      <c r="H227" t="str">
        <f>Entry!B227</f>
        <v>[1]</v>
      </c>
      <c r="I227" t="str">
        <f>Entry!F227</f>
        <v>[ENTER METHOD]</v>
      </c>
      <c r="J227" t="str">
        <f>""</f>
        <v/>
      </c>
      <c r="K227" s="7" t="str">
        <f>Entry!J227</f>
        <v>Adult</v>
      </c>
      <c r="L227" t="str">
        <f>""</f>
        <v/>
      </c>
      <c r="M227" t="str">
        <f>IF(Entry!K227="","",Entry!K227)</f>
        <v/>
      </c>
    </row>
    <row r="228" spans="1:13" x14ac:dyDescent="0.2">
      <c r="A228" t="e">
        <f>Entry!M228</f>
        <v>#N/A</v>
      </c>
      <c r="B228" t="str">
        <f>Entry!D228</f>
        <v>[ENTER YOUR SITE HERE]</v>
      </c>
      <c r="C228" t="str">
        <f>Entry!E228</f>
        <v>[GRIDREF]</v>
      </c>
      <c r="D228" t="str">
        <f>Entry!I228</f>
        <v>[11 or 12]</v>
      </c>
      <c r="E228" t="str">
        <f>Entry!G228</f>
        <v>[YOUR NAME]</v>
      </c>
      <c r="F228" t="str">
        <f>Entry!H228</f>
        <v>[YOUR NAME]</v>
      </c>
      <c r="G228" s="16" t="str">
        <f>Entry!C228</f>
        <v>[DATE]</v>
      </c>
      <c r="H228" t="str">
        <f>Entry!B228</f>
        <v>[1]</v>
      </c>
      <c r="I228" t="str">
        <f>Entry!F228</f>
        <v>[ENTER METHOD]</v>
      </c>
      <c r="J228" t="str">
        <f>""</f>
        <v/>
      </c>
      <c r="K228" s="7" t="str">
        <f>Entry!J228</f>
        <v>Adult</v>
      </c>
      <c r="L228" t="str">
        <f>""</f>
        <v/>
      </c>
      <c r="M228" t="str">
        <f>IF(Entry!K228="","",Entry!K228)</f>
        <v/>
      </c>
    </row>
    <row r="229" spans="1:13" x14ac:dyDescent="0.2">
      <c r="A229" t="e">
        <f>Entry!M229</f>
        <v>#N/A</v>
      </c>
      <c r="B229" t="str">
        <f>Entry!D229</f>
        <v>[ENTER YOUR SITE HERE]</v>
      </c>
      <c r="C229" t="str">
        <f>Entry!E229</f>
        <v>[GRIDREF]</v>
      </c>
      <c r="D229" t="str">
        <f>Entry!I229</f>
        <v>[11 or 12]</v>
      </c>
      <c r="E229" t="str">
        <f>Entry!G229</f>
        <v>[YOUR NAME]</v>
      </c>
      <c r="F229" t="str">
        <f>Entry!H229</f>
        <v>[YOUR NAME]</v>
      </c>
      <c r="G229" s="16" t="str">
        <f>Entry!C229</f>
        <v>[DATE]</v>
      </c>
      <c r="H229" t="str">
        <f>Entry!B229</f>
        <v>[1]</v>
      </c>
      <c r="I229" t="str">
        <f>Entry!F229</f>
        <v>[ENTER METHOD]</v>
      </c>
      <c r="J229" t="str">
        <f>""</f>
        <v/>
      </c>
      <c r="K229" s="7" t="str">
        <f>Entry!J229</f>
        <v>Adult</v>
      </c>
      <c r="L229" t="str">
        <f>""</f>
        <v/>
      </c>
      <c r="M229" t="str">
        <f>IF(Entry!K229="","",Entry!K229)</f>
        <v/>
      </c>
    </row>
    <row r="230" spans="1:13" x14ac:dyDescent="0.2">
      <c r="A230" t="e">
        <f>Entry!M230</f>
        <v>#N/A</v>
      </c>
      <c r="B230" t="str">
        <f>Entry!D230</f>
        <v>[ENTER YOUR SITE HERE]</v>
      </c>
      <c r="C230" t="str">
        <f>Entry!E230</f>
        <v>[GRIDREF]</v>
      </c>
      <c r="D230" t="str">
        <f>Entry!I230</f>
        <v>[11 or 12]</v>
      </c>
      <c r="E230" t="str">
        <f>Entry!G230</f>
        <v>[YOUR NAME]</v>
      </c>
      <c r="F230" t="str">
        <f>Entry!H230</f>
        <v>[YOUR NAME]</v>
      </c>
      <c r="G230" s="16" t="str">
        <f>Entry!C230</f>
        <v>[DATE]</v>
      </c>
      <c r="H230" t="str">
        <f>Entry!B230</f>
        <v>[1]</v>
      </c>
      <c r="I230" t="str">
        <f>Entry!F230</f>
        <v>[ENTER METHOD]</v>
      </c>
      <c r="J230" t="str">
        <f>""</f>
        <v/>
      </c>
      <c r="K230" s="7" t="str">
        <f>Entry!J230</f>
        <v>Adult</v>
      </c>
      <c r="L230" t="str">
        <f>""</f>
        <v/>
      </c>
      <c r="M230" t="str">
        <f>IF(Entry!K230="","",Entry!K230)</f>
        <v/>
      </c>
    </row>
    <row r="231" spans="1:13" x14ac:dyDescent="0.2">
      <c r="A231" t="e">
        <f>Entry!M231</f>
        <v>#N/A</v>
      </c>
      <c r="B231" t="str">
        <f>Entry!D231</f>
        <v>[ENTER YOUR SITE HERE]</v>
      </c>
      <c r="C231" t="str">
        <f>Entry!E231</f>
        <v>[GRIDREF]</v>
      </c>
      <c r="D231" t="str">
        <f>Entry!I231</f>
        <v>[11 or 12]</v>
      </c>
      <c r="E231" t="str">
        <f>Entry!G231</f>
        <v>[YOUR NAME]</v>
      </c>
      <c r="F231" t="str">
        <f>Entry!H231</f>
        <v>[YOUR NAME]</v>
      </c>
      <c r="G231" s="16" t="str">
        <f>Entry!C231</f>
        <v>[DATE]</v>
      </c>
      <c r="H231" t="str">
        <f>Entry!B231</f>
        <v>[1]</v>
      </c>
      <c r="I231" t="str">
        <f>Entry!F231</f>
        <v>[ENTER METHOD]</v>
      </c>
      <c r="J231" t="str">
        <f>""</f>
        <v/>
      </c>
      <c r="K231" s="7" t="str">
        <f>Entry!J231</f>
        <v>Adult</v>
      </c>
      <c r="L231" t="str">
        <f>""</f>
        <v/>
      </c>
      <c r="M231" t="str">
        <f>IF(Entry!K231="","",Entry!K231)</f>
        <v/>
      </c>
    </row>
    <row r="232" spans="1:13" x14ac:dyDescent="0.2">
      <c r="A232" t="e">
        <f>Entry!M232</f>
        <v>#N/A</v>
      </c>
      <c r="B232" t="str">
        <f>Entry!D232</f>
        <v>[ENTER YOUR SITE HERE]</v>
      </c>
      <c r="C232" t="str">
        <f>Entry!E232</f>
        <v>[GRIDREF]</v>
      </c>
      <c r="D232" t="str">
        <f>Entry!I232</f>
        <v>[11 or 12]</v>
      </c>
      <c r="E232" t="str">
        <f>Entry!G232</f>
        <v>[YOUR NAME]</v>
      </c>
      <c r="F232" t="str">
        <f>Entry!H232</f>
        <v>[YOUR NAME]</v>
      </c>
      <c r="G232" s="16" t="str">
        <f>Entry!C232</f>
        <v>[DATE]</v>
      </c>
      <c r="H232" t="str">
        <f>Entry!B232</f>
        <v>[1]</v>
      </c>
      <c r="I232" t="str">
        <f>Entry!F232</f>
        <v>[ENTER METHOD]</v>
      </c>
      <c r="J232" t="str">
        <f>""</f>
        <v/>
      </c>
      <c r="K232" s="7" t="str">
        <f>Entry!J232</f>
        <v>Adult</v>
      </c>
      <c r="L232" t="str">
        <f>""</f>
        <v/>
      </c>
      <c r="M232" t="str">
        <f>IF(Entry!K232="","",Entry!K232)</f>
        <v/>
      </c>
    </row>
    <row r="233" spans="1:13" x14ac:dyDescent="0.2">
      <c r="A233" t="e">
        <f>Entry!M233</f>
        <v>#N/A</v>
      </c>
      <c r="B233" t="str">
        <f>Entry!D233</f>
        <v>[ENTER YOUR SITE HERE]</v>
      </c>
      <c r="C233" t="str">
        <f>Entry!E233</f>
        <v>[GRIDREF]</v>
      </c>
      <c r="D233" t="str">
        <f>Entry!I233</f>
        <v>[11 or 12]</v>
      </c>
      <c r="E233" t="str">
        <f>Entry!G233</f>
        <v>[YOUR NAME]</v>
      </c>
      <c r="F233" t="str">
        <f>Entry!H233</f>
        <v>[YOUR NAME]</v>
      </c>
      <c r="G233" s="16" t="str">
        <f>Entry!C233</f>
        <v>[DATE]</v>
      </c>
      <c r="H233" t="str">
        <f>Entry!B233</f>
        <v>[1]</v>
      </c>
      <c r="I233" t="str">
        <f>Entry!F233</f>
        <v>[ENTER METHOD]</v>
      </c>
      <c r="J233" t="str">
        <f>""</f>
        <v/>
      </c>
      <c r="K233" s="7" t="str">
        <f>Entry!J233</f>
        <v>Adult</v>
      </c>
      <c r="L233" t="str">
        <f>""</f>
        <v/>
      </c>
      <c r="M233" t="str">
        <f>IF(Entry!K233="","",Entry!K233)</f>
        <v/>
      </c>
    </row>
    <row r="234" spans="1:13" x14ac:dyDescent="0.2">
      <c r="A234" t="e">
        <f>Entry!M234</f>
        <v>#N/A</v>
      </c>
      <c r="B234" t="str">
        <f>Entry!D234</f>
        <v>[ENTER YOUR SITE HERE]</v>
      </c>
      <c r="C234" t="str">
        <f>Entry!E234</f>
        <v>[GRIDREF]</v>
      </c>
      <c r="D234" t="str">
        <f>Entry!I234</f>
        <v>[11 or 12]</v>
      </c>
      <c r="E234" t="str">
        <f>Entry!G234</f>
        <v>[YOUR NAME]</v>
      </c>
      <c r="F234" t="str">
        <f>Entry!H234</f>
        <v>[YOUR NAME]</v>
      </c>
      <c r="G234" s="16" t="str">
        <f>Entry!C234</f>
        <v>[DATE]</v>
      </c>
      <c r="H234" t="str">
        <f>Entry!B234</f>
        <v>[1]</v>
      </c>
      <c r="I234" t="str">
        <f>Entry!F234</f>
        <v>[ENTER METHOD]</v>
      </c>
      <c r="J234" t="str">
        <f>""</f>
        <v/>
      </c>
      <c r="K234" s="7" t="str">
        <f>Entry!J234</f>
        <v>Adult</v>
      </c>
      <c r="L234" t="str">
        <f>""</f>
        <v/>
      </c>
      <c r="M234" t="str">
        <f>IF(Entry!K234="","",Entry!K234)</f>
        <v/>
      </c>
    </row>
    <row r="235" spans="1:13" x14ac:dyDescent="0.2">
      <c r="A235" t="e">
        <f>Entry!M235</f>
        <v>#N/A</v>
      </c>
      <c r="B235" t="str">
        <f>Entry!D235</f>
        <v>[ENTER YOUR SITE HERE]</v>
      </c>
      <c r="C235" t="str">
        <f>Entry!E235</f>
        <v>[GRIDREF]</v>
      </c>
      <c r="D235" t="str">
        <f>Entry!I235</f>
        <v>[11 or 12]</v>
      </c>
      <c r="E235" t="str">
        <f>Entry!G235</f>
        <v>[YOUR NAME]</v>
      </c>
      <c r="F235" t="str">
        <f>Entry!H235</f>
        <v>[YOUR NAME]</v>
      </c>
      <c r="G235" s="16" t="str">
        <f>Entry!C235</f>
        <v>[DATE]</v>
      </c>
      <c r="H235" t="str">
        <f>Entry!B235</f>
        <v>[1]</v>
      </c>
      <c r="I235" t="str">
        <f>Entry!F235</f>
        <v>[ENTER METHOD]</v>
      </c>
      <c r="J235" t="str">
        <f>""</f>
        <v/>
      </c>
      <c r="K235" s="7" t="str">
        <f>Entry!J235</f>
        <v>Adult</v>
      </c>
      <c r="L235" t="str">
        <f>""</f>
        <v/>
      </c>
      <c r="M235" t="str">
        <f>IF(Entry!K235="","",Entry!K235)</f>
        <v/>
      </c>
    </row>
    <row r="236" spans="1:13" x14ac:dyDescent="0.2">
      <c r="A236" t="e">
        <f>Entry!M236</f>
        <v>#N/A</v>
      </c>
      <c r="B236" t="str">
        <f>Entry!D236</f>
        <v>[ENTER YOUR SITE HERE]</v>
      </c>
      <c r="C236" t="str">
        <f>Entry!E236</f>
        <v>[GRIDREF]</v>
      </c>
      <c r="D236" t="str">
        <f>Entry!I236</f>
        <v>[11 or 12]</v>
      </c>
      <c r="E236" t="str">
        <f>Entry!G236</f>
        <v>[YOUR NAME]</v>
      </c>
      <c r="F236" t="str">
        <f>Entry!H236</f>
        <v>[YOUR NAME]</v>
      </c>
      <c r="G236" s="16" t="str">
        <f>Entry!C236</f>
        <v>[DATE]</v>
      </c>
      <c r="H236" t="str">
        <f>Entry!B236</f>
        <v>[1]</v>
      </c>
      <c r="I236" t="str">
        <f>Entry!F236</f>
        <v>[ENTER METHOD]</v>
      </c>
      <c r="J236" t="str">
        <f>""</f>
        <v/>
      </c>
      <c r="K236" s="7" t="str">
        <f>Entry!J236</f>
        <v>Adult</v>
      </c>
      <c r="L236" t="str">
        <f>""</f>
        <v/>
      </c>
      <c r="M236" t="str">
        <f>IF(Entry!K236="","",Entry!K236)</f>
        <v/>
      </c>
    </row>
    <row r="237" spans="1:13" x14ac:dyDescent="0.2">
      <c r="A237" t="e">
        <f>Entry!M237</f>
        <v>#N/A</v>
      </c>
      <c r="B237" t="str">
        <f>Entry!D237</f>
        <v>[ENTER YOUR SITE HERE]</v>
      </c>
      <c r="C237" t="str">
        <f>Entry!E237</f>
        <v>[GRIDREF]</v>
      </c>
      <c r="D237" t="str">
        <f>Entry!I237</f>
        <v>[11 or 12]</v>
      </c>
      <c r="E237" t="str">
        <f>Entry!G237</f>
        <v>[YOUR NAME]</v>
      </c>
      <c r="F237" t="str">
        <f>Entry!H237</f>
        <v>[YOUR NAME]</v>
      </c>
      <c r="G237" s="16" t="str">
        <f>Entry!C237</f>
        <v>[DATE]</v>
      </c>
      <c r="H237" t="str">
        <f>Entry!B237</f>
        <v>[1]</v>
      </c>
      <c r="I237" t="str">
        <f>Entry!F237</f>
        <v>[ENTER METHOD]</v>
      </c>
      <c r="J237" t="str">
        <f>""</f>
        <v/>
      </c>
      <c r="K237" s="7" t="str">
        <f>Entry!J237</f>
        <v>Adult</v>
      </c>
      <c r="L237" t="str">
        <f>""</f>
        <v/>
      </c>
      <c r="M237" t="str">
        <f>IF(Entry!K237="","",Entry!K237)</f>
        <v/>
      </c>
    </row>
    <row r="238" spans="1:13" x14ac:dyDescent="0.2">
      <c r="A238" t="e">
        <f>Entry!M238</f>
        <v>#N/A</v>
      </c>
      <c r="B238" t="str">
        <f>Entry!D238</f>
        <v>[ENTER YOUR SITE HERE]</v>
      </c>
      <c r="C238" t="str">
        <f>Entry!E238</f>
        <v>[GRIDREF]</v>
      </c>
      <c r="D238" t="str">
        <f>Entry!I238</f>
        <v>[11 or 12]</v>
      </c>
      <c r="E238" t="str">
        <f>Entry!G238</f>
        <v>[YOUR NAME]</v>
      </c>
      <c r="F238" t="str">
        <f>Entry!H238</f>
        <v>[YOUR NAME]</v>
      </c>
      <c r="G238" s="16" t="str">
        <f>Entry!C238</f>
        <v>[DATE]</v>
      </c>
      <c r="H238" t="str">
        <f>Entry!B238</f>
        <v>[1]</v>
      </c>
      <c r="I238" t="str">
        <f>Entry!F238</f>
        <v>[ENTER METHOD]</v>
      </c>
      <c r="J238" t="str">
        <f>""</f>
        <v/>
      </c>
      <c r="K238" s="7" t="str">
        <f>Entry!J238</f>
        <v>Adult</v>
      </c>
      <c r="L238" t="str">
        <f>""</f>
        <v/>
      </c>
      <c r="M238" t="str">
        <f>IF(Entry!K238="","",Entry!K238)</f>
        <v/>
      </c>
    </row>
    <row r="239" spans="1:13" x14ac:dyDescent="0.2">
      <c r="A239" t="e">
        <f>Entry!M239</f>
        <v>#N/A</v>
      </c>
      <c r="B239" t="str">
        <f>Entry!D239</f>
        <v>[ENTER YOUR SITE HERE]</v>
      </c>
      <c r="C239" t="str">
        <f>Entry!E239</f>
        <v>[GRIDREF]</v>
      </c>
      <c r="D239" t="str">
        <f>Entry!I239</f>
        <v>[11 or 12]</v>
      </c>
      <c r="E239" t="str">
        <f>Entry!G239</f>
        <v>[YOUR NAME]</v>
      </c>
      <c r="F239" t="str">
        <f>Entry!H239</f>
        <v>[YOUR NAME]</v>
      </c>
      <c r="G239" s="16" t="str">
        <f>Entry!C239</f>
        <v>[DATE]</v>
      </c>
      <c r="H239" t="str">
        <f>Entry!B239</f>
        <v>[1]</v>
      </c>
      <c r="I239" t="str">
        <f>Entry!F239</f>
        <v>[ENTER METHOD]</v>
      </c>
      <c r="J239" t="str">
        <f>""</f>
        <v/>
      </c>
      <c r="K239" s="7" t="str">
        <f>Entry!J239</f>
        <v>Adult</v>
      </c>
      <c r="L239" t="str">
        <f>""</f>
        <v/>
      </c>
      <c r="M239" t="str">
        <f>IF(Entry!K239="","",Entry!K239)</f>
        <v/>
      </c>
    </row>
    <row r="240" spans="1:13" x14ac:dyDescent="0.2">
      <c r="A240" t="e">
        <f>Entry!M240</f>
        <v>#N/A</v>
      </c>
      <c r="B240" t="str">
        <f>Entry!D240</f>
        <v>[ENTER YOUR SITE HERE]</v>
      </c>
      <c r="C240" t="str">
        <f>Entry!E240</f>
        <v>[GRIDREF]</v>
      </c>
      <c r="D240" t="str">
        <f>Entry!I240</f>
        <v>[11 or 12]</v>
      </c>
      <c r="E240" t="str">
        <f>Entry!G240</f>
        <v>[YOUR NAME]</v>
      </c>
      <c r="F240" t="str">
        <f>Entry!H240</f>
        <v>[YOUR NAME]</v>
      </c>
      <c r="G240" s="16" t="str">
        <f>Entry!C240</f>
        <v>[DATE]</v>
      </c>
      <c r="H240" t="str">
        <f>Entry!B240</f>
        <v>[1]</v>
      </c>
      <c r="I240" t="str">
        <f>Entry!F240</f>
        <v>[ENTER METHOD]</v>
      </c>
      <c r="J240" t="str">
        <f>""</f>
        <v/>
      </c>
      <c r="K240" s="7" t="str">
        <f>Entry!J240</f>
        <v>Adult</v>
      </c>
      <c r="L240" t="str">
        <f>""</f>
        <v/>
      </c>
      <c r="M240" t="str">
        <f>IF(Entry!K240="","",Entry!K240)</f>
        <v/>
      </c>
    </row>
    <row r="241" spans="1:13" x14ac:dyDescent="0.2">
      <c r="A241" t="e">
        <f>Entry!M241</f>
        <v>#N/A</v>
      </c>
      <c r="B241" t="str">
        <f>Entry!D241</f>
        <v>[ENTER YOUR SITE HERE]</v>
      </c>
      <c r="C241" t="str">
        <f>Entry!E241</f>
        <v>[GRIDREF]</v>
      </c>
      <c r="D241" t="str">
        <f>Entry!I241</f>
        <v>[11 or 12]</v>
      </c>
      <c r="E241" t="str">
        <f>Entry!G241</f>
        <v>[YOUR NAME]</v>
      </c>
      <c r="F241" t="str">
        <f>Entry!H241</f>
        <v>[YOUR NAME]</v>
      </c>
      <c r="G241" s="16" t="str">
        <f>Entry!C241</f>
        <v>[DATE]</v>
      </c>
      <c r="H241" t="str">
        <f>Entry!B241</f>
        <v>[1]</v>
      </c>
      <c r="I241" t="str">
        <f>Entry!F241</f>
        <v>[ENTER METHOD]</v>
      </c>
      <c r="J241" t="str">
        <f>""</f>
        <v/>
      </c>
      <c r="K241" s="7" t="str">
        <f>Entry!J241</f>
        <v>Adult</v>
      </c>
      <c r="L241" t="str">
        <f>""</f>
        <v/>
      </c>
      <c r="M241" t="str">
        <f>IF(Entry!K241="","",Entry!K241)</f>
        <v/>
      </c>
    </row>
    <row r="242" spans="1:13" x14ac:dyDescent="0.2">
      <c r="A242" t="e">
        <f>Entry!M242</f>
        <v>#N/A</v>
      </c>
      <c r="B242" t="str">
        <f>Entry!D242</f>
        <v>[ENTER YOUR SITE HERE]</v>
      </c>
      <c r="C242" t="str">
        <f>Entry!E242</f>
        <v>[GRIDREF]</v>
      </c>
      <c r="D242" t="str">
        <f>Entry!I242</f>
        <v>[11 or 12]</v>
      </c>
      <c r="E242" t="str">
        <f>Entry!G242</f>
        <v>[YOUR NAME]</v>
      </c>
      <c r="F242" t="str">
        <f>Entry!H242</f>
        <v>[YOUR NAME]</v>
      </c>
      <c r="G242" s="16" t="str">
        <f>Entry!C242</f>
        <v>[DATE]</v>
      </c>
      <c r="H242" t="str">
        <f>Entry!B242</f>
        <v>[1]</v>
      </c>
      <c r="I242" t="str">
        <f>Entry!F242</f>
        <v>[ENTER METHOD]</v>
      </c>
      <c r="J242" t="str">
        <f>""</f>
        <v/>
      </c>
      <c r="K242" s="7" t="str">
        <f>Entry!J242</f>
        <v>Adult</v>
      </c>
      <c r="L242" t="str">
        <f>""</f>
        <v/>
      </c>
      <c r="M242" t="str">
        <f>IF(Entry!K242="","",Entry!K242)</f>
        <v/>
      </c>
    </row>
    <row r="243" spans="1:13" x14ac:dyDescent="0.2">
      <c r="A243" t="e">
        <f>Entry!M243</f>
        <v>#N/A</v>
      </c>
      <c r="B243" t="str">
        <f>Entry!D243</f>
        <v>[ENTER YOUR SITE HERE]</v>
      </c>
      <c r="C243" t="str">
        <f>Entry!E243</f>
        <v>[GRIDREF]</v>
      </c>
      <c r="D243" t="str">
        <f>Entry!I243</f>
        <v>[11 or 12]</v>
      </c>
      <c r="E243" t="str">
        <f>Entry!G243</f>
        <v>[YOUR NAME]</v>
      </c>
      <c r="F243" t="str">
        <f>Entry!H243</f>
        <v>[YOUR NAME]</v>
      </c>
      <c r="G243" s="16" t="str">
        <f>Entry!C243</f>
        <v>[DATE]</v>
      </c>
      <c r="H243" t="str">
        <f>Entry!B243</f>
        <v>[1]</v>
      </c>
      <c r="I243" t="str">
        <f>Entry!F243</f>
        <v>[ENTER METHOD]</v>
      </c>
      <c r="J243" t="str">
        <f>""</f>
        <v/>
      </c>
      <c r="K243" s="7" t="str">
        <f>Entry!J243</f>
        <v>Adult</v>
      </c>
      <c r="L243" t="str">
        <f>""</f>
        <v/>
      </c>
      <c r="M243" t="str">
        <f>IF(Entry!K243="","",Entry!K243)</f>
        <v/>
      </c>
    </row>
    <row r="244" spans="1:13" x14ac:dyDescent="0.2">
      <c r="A244" t="e">
        <f>Entry!M244</f>
        <v>#N/A</v>
      </c>
      <c r="B244" t="str">
        <f>Entry!D244</f>
        <v>[ENTER YOUR SITE HERE]</v>
      </c>
      <c r="C244" t="str">
        <f>Entry!E244</f>
        <v>[GRIDREF]</v>
      </c>
      <c r="D244" t="str">
        <f>Entry!I244</f>
        <v>[11 or 12]</v>
      </c>
      <c r="E244" t="str">
        <f>Entry!G244</f>
        <v>[YOUR NAME]</v>
      </c>
      <c r="F244" t="str">
        <f>Entry!H244</f>
        <v>[YOUR NAME]</v>
      </c>
      <c r="G244" s="16" t="str">
        <f>Entry!C244</f>
        <v>[DATE]</v>
      </c>
      <c r="H244" t="str">
        <f>Entry!B244</f>
        <v>[1]</v>
      </c>
      <c r="I244" t="str">
        <f>Entry!F244</f>
        <v>[ENTER METHOD]</v>
      </c>
      <c r="J244" t="str">
        <f>""</f>
        <v/>
      </c>
      <c r="K244" s="7" t="str">
        <f>Entry!J244</f>
        <v>Adult</v>
      </c>
      <c r="L244" t="str">
        <f>""</f>
        <v/>
      </c>
      <c r="M244" t="str">
        <f>IF(Entry!K244="","",Entry!K244)</f>
        <v/>
      </c>
    </row>
    <row r="245" spans="1:13" x14ac:dyDescent="0.2">
      <c r="A245" t="e">
        <f>Entry!M245</f>
        <v>#N/A</v>
      </c>
      <c r="B245" t="str">
        <f>Entry!D245</f>
        <v>[ENTER YOUR SITE HERE]</v>
      </c>
      <c r="C245" t="str">
        <f>Entry!E245</f>
        <v>[GRIDREF]</v>
      </c>
      <c r="D245" t="str">
        <f>Entry!I245</f>
        <v>[11 or 12]</v>
      </c>
      <c r="E245" t="str">
        <f>Entry!G245</f>
        <v>[YOUR NAME]</v>
      </c>
      <c r="F245" t="str">
        <f>Entry!H245</f>
        <v>[YOUR NAME]</v>
      </c>
      <c r="G245" s="16" t="str">
        <f>Entry!C245</f>
        <v>[DATE]</v>
      </c>
      <c r="H245" t="str">
        <f>Entry!B245</f>
        <v>[1]</v>
      </c>
      <c r="I245" t="str">
        <f>Entry!F245</f>
        <v>[ENTER METHOD]</v>
      </c>
      <c r="J245" t="str">
        <f>""</f>
        <v/>
      </c>
      <c r="K245" s="7" t="str">
        <f>Entry!J245</f>
        <v>Adult</v>
      </c>
      <c r="L245" t="str">
        <f>""</f>
        <v/>
      </c>
      <c r="M245" t="str">
        <f>IF(Entry!K245="","",Entry!K245)</f>
        <v/>
      </c>
    </row>
    <row r="246" spans="1:13" x14ac:dyDescent="0.2">
      <c r="A246" t="e">
        <f>Entry!M246</f>
        <v>#N/A</v>
      </c>
      <c r="B246" t="str">
        <f>Entry!D246</f>
        <v>[ENTER YOUR SITE HERE]</v>
      </c>
      <c r="C246" t="str">
        <f>Entry!E246</f>
        <v>[GRIDREF]</v>
      </c>
      <c r="D246" t="str">
        <f>Entry!I246</f>
        <v>[11 or 12]</v>
      </c>
      <c r="E246" t="str">
        <f>Entry!G246</f>
        <v>[YOUR NAME]</v>
      </c>
      <c r="F246" t="str">
        <f>Entry!H246</f>
        <v>[YOUR NAME]</v>
      </c>
      <c r="G246" s="16" t="str">
        <f>Entry!C246</f>
        <v>[DATE]</v>
      </c>
      <c r="H246" t="str">
        <f>Entry!B246</f>
        <v>[1]</v>
      </c>
      <c r="I246" t="str">
        <f>Entry!F246</f>
        <v>[ENTER METHOD]</v>
      </c>
      <c r="J246" t="str">
        <f>""</f>
        <v/>
      </c>
      <c r="K246" s="7" t="str">
        <f>Entry!J246</f>
        <v>Adult</v>
      </c>
      <c r="L246" t="str">
        <f>""</f>
        <v/>
      </c>
      <c r="M246" t="str">
        <f>IF(Entry!K246="","",Entry!K246)</f>
        <v/>
      </c>
    </row>
    <row r="247" spans="1:13" x14ac:dyDescent="0.2">
      <c r="A247" t="e">
        <f>Entry!M247</f>
        <v>#N/A</v>
      </c>
      <c r="B247" t="str">
        <f>Entry!D247</f>
        <v>[ENTER YOUR SITE HERE]</v>
      </c>
      <c r="C247" t="str">
        <f>Entry!E247</f>
        <v>[GRIDREF]</v>
      </c>
      <c r="D247" t="str">
        <f>Entry!I247</f>
        <v>[11 or 12]</v>
      </c>
      <c r="E247" t="str">
        <f>Entry!G247</f>
        <v>[YOUR NAME]</v>
      </c>
      <c r="F247" t="str">
        <f>Entry!H247</f>
        <v>[YOUR NAME]</v>
      </c>
      <c r="G247" s="16" t="str">
        <f>Entry!C247</f>
        <v>[DATE]</v>
      </c>
      <c r="H247" t="str">
        <f>Entry!B247</f>
        <v>[1]</v>
      </c>
      <c r="I247" t="str">
        <f>Entry!F247</f>
        <v>[ENTER METHOD]</v>
      </c>
      <c r="J247" t="str">
        <f>""</f>
        <v/>
      </c>
      <c r="K247" s="7" t="str">
        <f>Entry!J247</f>
        <v>Adult</v>
      </c>
      <c r="L247" t="str">
        <f>""</f>
        <v/>
      </c>
      <c r="M247" t="str">
        <f>IF(Entry!K247="","",Entry!K247)</f>
        <v/>
      </c>
    </row>
    <row r="248" spans="1:13" x14ac:dyDescent="0.2">
      <c r="A248" t="e">
        <f>Entry!M248</f>
        <v>#N/A</v>
      </c>
      <c r="B248" t="str">
        <f>Entry!D248</f>
        <v>[ENTER YOUR SITE HERE]</v>
      </c>
      <c r="C248" t="str">
        <f>Entry!E248</f>
        <v>[GRIDREF]</v>
      </c>
      <c r="D248" t="str">
        <f>Entry!I248</f>
        <v>[11 or 12]</v>
      </c>
      <c r="E248" t="str">
        <f>Entry!G248</f>
        <v>[YOUR NAME]</v>
      </c>
      <c r="F248" t="str">
        <f>Entry!H248</f>
        <v>[YOUR NAME]</v>
      </c>
      <c r="G248" s="16" t="str">
        <f>Entry!C248</f>
        <v>[DATE]</v>
      </c>
      <c r="H248" t="str">
        <f>Entry!B248</f>
        <v>[1]</v>
      </c>
      <c r="I248" t="str">
        <f>Entry!F248</f>
        <v>[ENTER METHOD]</v>
      </c>
      <c r="J248" t="str">
        <f>""</f>
        <v/>
      </c>
      <c r="K248" s="7" t="str">
        <f>Entry!J248</f>
        <v>Adult</v>
      </c>
      <c r="L248" t="str">
        <f>""</f>
        <v/>
      </c>
      <c r="M248" t="str">
        <f>IF(Entry!K248="","",Entry!K248)</f>
        <v/>
      </c>
    </row>
    <row r="249" spans="1:13" x14ac:dyDescent="0.2">
      <c r="A249" t="e">
        <f>Entry!M249</f>
        <v>#N/A</v>
      </c>
      <c r="B249" t="str">
        <f>Entry!D249</f>
        <v>[ENTER YOUR SITE HERE]</v>
      </c>
      <c r="C249" t="str">
        <f>Entry!E249</f>
        <v>[GRIDREF]</v>
      </c>
      <c r="D249" t="str">
        <f>Entry!I249</f>
        <v>[11 or 12]</v>
      </c>
      <c r="E249" t="str">
        <f>Entry!G249</f>
        <v>[YOUR NAME]</v>
      </c>
      <c r="F249" t="str">
        <f>Entry!H249</f>
        <v>[YOUR NAME]</v>
      </c>
      <c r="G249" s="16" t="str">
        <f>Entry!C249</f>
        <v>[DATE]</v>
      </c>
      <c r="H249" t="str">
        <f>Entry!B249</f>
        <v>[1]</v>
      </c>
      <c r="I249" t="str">
        <f>Entry!F249</f>
        <v>[ENTER METHOD]</v>
      </c>
      <c r="J249" t="str">
        <f>""</f>
        <v/>
      </c>
      <c r="K249" s="7" t="str">
        <f>Entry!J249</f>
        <v>Adult</v>
      </c>
      <c r="L249" t="str">
        <f>""</f>
        <v/>
      </c>
      <c r="M249" t="str">
        <f>IF(Entry!K249="","",Entry!K249)</f>
        <v/>
      </c>
    </row>
    <row r="250" spans="1:13" x14ac:dyDescent="0.2">
      <c r="A250" t="e">
        <f>Entry!M250</f>
        <v>#N/A</v>
      </c>
      <c r="B250" t="str">
        <f>Entry!D250</f>
        <v>[ENTER YOUR SITE HERE]</v>
      </c>
      <c r="C250" t="str">
        <f>Entry!E250</f>
        <v>[GRIDREF]</v>
      </c>
      <c r="D250" t="str">
        <f>Entry!I250</f>
        <v>[11 or 12]</v>
      </c>
      <c r="E250" t="str">
        <f>Entry!G250</f>
        <v>[YOUR NAME]</v>
      </c>
      <c r="F250" t="str">
        <f>Entry!H250</f>
        <v>[YOUR NAME]</v>
      </c>
      <c r="G250" s="16" t="str">
        <f>Entry!C250</f>
        <v>[DATE]</v>
      </c>
      <c r="H250" t="str">
        <f>Entry!B250</f>
        <v>[1]</v>
      </c>
      <c r="I250" t="str">
        <f>Entry!F250</f>
        <v>[ENTER METHOD]</v>
      </c>
      <c r="J250" t="str">
        <f>""</f>
        <v/>
      </c>
      <c r="K250" s="7" t="str">
        <f>Entry!J250</f>
        <v>Adult</v>
      </c>
      <c r="L250" t="str">
        <f>""</f>
        <v/>
      </c>
      <c r="M250" t="str">
        <f>IF(Entry!K250="","",Entry!K250)</f>
        <v/>
      </c>
    </row>
    <row r="251" spans="1:13" x14ac:dyDescent="0.2">
      <c r="A251" t="e">
        <f>Entry!M251</f>
        <v>#N/A</v>
      </c>
      <c r="B251" t="str">
        <f>Entry!D251</f>
        <v>[ENTER YOUR SITE HERE]</v>
      </c>
      <c r="C251" t="str">
        <f>Entry!E251</f>
        <v>[GRIDREF]</v>
      </c>
      <c r="D251" t="str">
        <f>Entry!I251</f>
        <v>[11 or 12]</v>
      </c>
      <c r="E251" t="str">
        <f>Entry!G251</f>
        <v>[YOUR NAME]</v>
      </c>
      <c r="F251" t="str">
        <f>Entry!H251</f>
        <v>[YOUR NAME]</v>
      </c>
      <c r="G251" s="16" t="str">
        <f>Entry!C251</f>
        <v>[DATE]</v>
      </c>
      <c r="H251" t="str">
        <f>Entry!B251</f>
        <v>[1]</v>
      </c>
      <c r="I251" t="str">
        <f>Entry!F251</f>
        <v>[ENTER METHOD]</v>
      </c>
      <c r="J251" t="str">
        <f>""</f>
        <v/>
      </c>
      <c r="K251" s="7" t="str">
        <f>Entry!J251</f>
        <v>Adult</v>
      </c>
      <c r="L251" t="str">
        <f>""</f>
        <v/>
      </c>
      <c r="M251" t="str">
        <f>IF(Entry!K251="","",Entry!K251)</f>
        <v/>
      </c>
    </row>
    <row r="252" spans="1:13" x14ac:dyDescent="0.2">
      <c r="A252" t="e">
        <f>Entry!M252</f>
        <v>#N/A</v>
      </c>
      <c r="B252" t="str">
        <f>Entry!D252</f>
        <v>[ENTER YOUR SITE HERE]</v>
      </c>
      <c r="C252" t="str">
        <f>Entry!E252</f>
        <v>[GRIDREF]</v>
      </c>
      <c r="D252" t="str">
        <f>Entry!I252</f>
        <v>[11 or 12]</v>
      </c>
      <c r="E252" t="str">
        <f>Entry!G252</f>
        <v>[YOUR NAME]</v>
      </c>
      <c r="F252" t="str">
        <f>Entry!H252</f>
        <v>[YOUR NAME]</v>
      </c>
      <c r="G252" s="16" t="str">
        <f>Entry!C252</f>
        <v>[DATE]</v>
      </c>
      <c r="H252" t="str">
        <f>Entry!B252</f>
        <v>[1]</v>
      </c>
      <c r="I252" t="str">
        <f>Entry!F252</f>
        <v>[ENTER METHOD]</v>
      </c>
      <c r="J252" t="str">
        <f>""</f>
        <v/>
      </c>
      <c r="K252" s="7" t="str">
        <f>Entry!J252</f>
        <v>Adult</v>
      </c>
      <c r="L252" t="str">
        <f>""</f>
        <v/>
      </c>
      <c r="M252" t="str">
        <f>IF(Entry!K252="","",Entry!K252)</f>
        <v/>
      </c>
    </row>
    <row r="253" spans="1:13" x14ac:dyDescent="0.2">
      <c r="A253" t="e">
        <f>Entry!M253</f>
        <v>#N/A</v>
      </c>
      <c r="B253" t="str">
        <f>Entry!D253</f>
        <v>[ENTER YOUR SITE HERE]</v>
      </c>
      <c r="C253" t="str">
        <f>Entry!E253</f>
        <v>[GRIDREF]</v>
      </c>
      <c r="D253" t="str">
        <f>Entry!I253</f>
        <v>[11 or 12]</v>
      </c>
      <c r="E253" t="str">
        <f>Entry!G253</f>
        <v>[YOUR NAME]</v>
      </c>
      <c r="F253" t="str">
        <f>Entry!H253</f>
        <v>[YOUR NAME]</v>
      </c>
      <c r="G253" s="16" t="str">
        <f>Entry!C253</f>
        <v>[DATE]</v>
      </c>
      <c r="H253" t="str">
        <f>Entry!B253</f>
        <v>[1]</v>
      </c>
      <c r="I253" t="str">
        <f>Entry!F253</f>
        <v>[ENTER METHOD]</v>
      </c>
      <c r="J253" t="str">
        <f>""</f>
        <v/>
      </c>
      <c r="K253" s="7" t="str">
        <f>Entry!J253</f>
        <v>Adult</v>
      </c>
      <c r="L253" t="str">
        <f>""</f>
        <v/>
      </c>
      <c r="M253" t="str">
        <f>IF(Entry!K253="","",Entry!K253)</f>
        <v/>
      </c>
    </row>
    <row r="254" spans="1:13" x14ac:dyDescent="0.2">
      <c r="A254" t="e">
        <f>Entry!M254</f>
        <v>#N/A</v>
      </c>
      <c r="B254" t="str">
        <f>Entry!D254</f>
        <v>[ENTER YOUR SITE HERE]</v>
      </c>
      <c r="C254" t="str">
        <f>Entry!E254</f>
        <v>[GRIDREF]</v>
      </c>
      <c r="D254" t="str">
        <f>Entry!I254</f>
        <v>[11 or 12]</v>
      </c>
      <c r="E254" t="str">
        <f>Entry!G254</f>
        <v>[YOUR NAME]</v>
      </c>
      <c r="F254" t="str">
        <f>Entry!H254</f>
        <v>[YOUR NAME]</v>
      </c>
      <c r="G254" s="16" t="str">
        <f>Entry!C254</f>
        <v>[DATE]</v>
      </c>
      <c r="H254" t="str">
        <f>Entry!B254</f>
        <v>[1]</v>
      </c>
      <c r="I254" t="str">
        <f>Entry!F254</f>
        <v>[ENTER METHOD]</v>
      </c>
      <c r="J254" t="str">
        <f>""</f>
        <v/>
      </c>
      <c r="K254" s="7" t="str">
        <f>Entry!J254</f>
        <v>Adult</v>
      </c>
      <c r="L254" t="str">
        <f>""</f>
        <v/>
      </c>
      <c r="M254" t="str">
        <f>IF(Entry!K254="","",Entry!K254)</f>
        <v/>
      </c>
    </row>
    <row r="255" spans="1:13" x14ac:dyDescent="0.2">
      <c r="A255" t="e">
        <f>Entry!M255</f>
        <v>#N/A</v>
      </c>
      <c r="B255" t="str">
        <f>Entry!D255</f>
        <v>[ENTER YOUR SITE HERE]</v>
      </c>
      <c r="C255" t="str">
        <f>Entry!E255</f>
        <v>[GRIDREF]</v>
      </c>
      <c r="D255" t="str">
        <f>Entry!I255</f>
        <v>[11 or 12]</v>
      </c>
      <c r="E255" t="str">
        <f>Entry!G255</f>
        <v>[YOUR NAME]</v>
      </c>
      <c r="F255" t="str">
        <f>Entry!H255</f>
        <v>[YOUR NAME]</v>
      </c>
      <c r="G255" s="16" t="str">
        <f>Entry!C255</f>
        <v>[DATE]</v>
      </c>
      <c r="H255" t="str">
        <f>Entry!B255</f>
        <v>[1]</v>
      </c>
      <c r="I255" t="str">
        <f>Entry!F255</f>
        <v>[ENTER METHOD]</v>
      </c>
      <c r="J255" t="str">
        <f>""</f>
        <v/>
      </c>
      <c r="K255" s="7" t="str">
        <f>Entry!J255</f>
        <v>Adult</v>
      </c>
      <c r="L255" t="str">
        <f>""</f>
        <v/>
      </c>
      <c r="M255" t="str">
        <f>IF(Entry!K255="","",Entry!K255)</f>
        <v/>
      </c>
    </row>
    <row r="256" spans="1:13" x14ac:dyDescent="0.2">
      <c r="A256" t="e">
        <f>Entry!M256</f>
        <v>#N/A</v>
      </c>
      <c r="B256" t="str">
        <f>Entry!D256</f>
        <v>[ENTER YOUR SITE HERE]</v>
      </c>
      <c r="C256" t="str">
        <f>Entry!E256</f>
        <v>[GRIDREF]</v>
      </c>
      <c r="D256" t="str">
        <f>Entry!I256</f>
        <v>[11 or 12]</v>
      </c>
      <c r="E256" t="str">
        <f>Entry!G256</f>
        <v>[YOUR NAME]</v>
      </c>
      <c r="F256" t="str">
        <f>Entry!H256</f>
        <v>[YOUR NAME]</v>
      </c>
      <c r="G256" s="16" t="str">
        <f>Entry!C256</f>
        <v>[DATE]</v>
      </c>
      <c r="H256" t="str">
        <f>Entry!B256</f>
        <v>[1]</v>
      </c>
      <c r="I256" t="str">
        <f>Entry!F256</f>
        <v>[ENTER METHOD]</v>
      </c>
      <c r="J256" t="str">
        <f>""</f>
        <v/>
      </c>
      <c r="K256" s="7" t="str">
        <f>Entry!J256</f>
        <v>Adult</v>
      </c>
      <c r="L256" t="str">
        <f>""</f>
        <v/>
      </c>
      <c r="M256" t="str">
        <f>IF(Entry!K256="","",Entry!K256)</f>
        <v/>
      </c>
    </row>
    <row r="257" spans="1:13" x14ac:dyDescent="0.2">
      <c r="A257" t="e">
        <f>Entry!M257</f>
        <v>#N/A</v>
      </c>
      <c r="B257" t="str">
        <f>Entry!D257</f>
        <v>[ENTER YOUR SITE HERE]</v>
      </c>
      <c r="C257" t="str">
        <f>Entry!E257</f>
        <v>[GRIDREF]</v>
      </c>
      <c r="D257" t="str">
        <f>Entry!I257</f>
        <v>[11 or 12]</v>
      </c>
      <c r="E257" t="str">
        <f>Entry!G257</f>
        <v>[YOUR NAME]</v>
      </c>
      <c r="F257" t="str">
        <f>Entry!H257</f>
        <v>[YOUR NAME]</v>
      </c>
      <c r="G257" s="16" t="str">
        <f>Entry!C257</f>
        <v>[DATE]</v>
      </c>
      <c r="H257" t="str">
        <f>Entry!B257</f>
        <v>[1]</v>
      </c>
      <c r="I257" t="str">
        <f>Entry!F257</f>
        <v>[ENTER METHOD]</v>
      </c>
      <c r="J257" t="str">
        <f>""</f>
        <v/>
      </c>
      <c r="K257" s="7" t="str">
        <f>Entry!J257</f>
        <v>Adult</v>
      </c>
      <c r="L257" t="str">
        <f>""</f>
        <v/>
      </c>
      <c r="M257" t="str">
        <f>IF(Entry!K257="","",Entry!K257)</f>
        <v/>
      </c>
    </row>
    <row r="258" spans="1:13" x14ac:dyDescent="0.2">
      <c r="A258" t="e">
        <f>Entry!M258</f>
        <v>#N/A</v>
      </c>
      <c r="B258" t="str">
        <f>Entry!D258</f>
        <v>[ENTER YOUR SITE HERE]</v>
      </c>
      <c r="C258" t="str">
        <f>Entry!E258</f>
        <v>[GRIDREF]</v>
      </c>
      <c r="D258" t="str">
        <f>Entry!I258</f>
        <v>[11 or 12]</v>
      </c>
      <c r="E258" t="str">
        <f>Entry!G258</f>
        <v>[YOUR NAME]</v>
      </c>
      <c r="F258" t="str">
        <f>Entry!H258</f>
        <v>[YOUR NAME]</v>
      </c>
      <c r="G258" s="16" t="str">
        <f>Entry!C258</f>
        <v>[DATE]</v>
      </c>
      <c r="H258" t="str">
        <f>Entry!B258</f>
        <v>[1]</v>
      </c>
      <c r="I258" t="str">
        <f>Entry!F258</f>
        <v>[ENTER METHOD]</v>
      </c>
      <c r="J258" t="str">
        <f>""</f>
        <v/>
      </c>
      <c r="K258" s="7" t="str">
        <f>Entry!J258</f>
        <v>Adult</v>
      </c>
      <c r="L258" t="str">
        <f>""</f>
        <v/>
      </c>
      <c r="M258" t="str">
        <f>IF(Entry!K258="","",Entry!K258)</f>
        <v/>
      </c>
    </row>
    <row r="259" spans="1:13" x14ac:dyDescent="0.2">
      <c r="A259" t="e">
        <f>Entry!M259</f>
        <v>#N/A</v>
      </c>
      <c r="B259" t="str">
        <f>Entry!D259</f>
        <v>[ENTER YOUR SITE HERE]</v>
      </c>
      <c r="C259" t="str">
        <f>Entry!E259</f>
        <v>[GRIDREF]</v>
      </c>
      <c r="D259" t="str">
        <f>Entry!I259</f>
        <v>[11 or 12]</v>
      </c>
      <c r="E259" t="str">
        <f>Entry!G259</f>
        <v>[YOUR NAME]</v>
      </c>
      <c r="F259" t="str">
        <f>Entry!H259</f>
        <v>[YOUR NAME]</v>
      </c>
      <c r="G259" s="16" t="str">
        <f>Entry!C259</f>
        <v>[DATE]</v>
      </c>
      <c r="H259" t="str">
        <f>Entry!B259</f>
        <v>[1]</v>
      </c>
      <c r="I259" t="str">
        <f>Entry!F259</f>
        <v>[ENTER METHOD]</v>
      </c>
      <c r="J259" t="str">
        <f>""</f>
        <v/>
      </c>
      <c r="K259" s="7" t="str">
        <f>Entry!J259</f>
        <v>Adult</v>
      </c>
      <c r="L259" t="str">
        <f>""</f>
        <v/>
      </c>
      <c r="M259" t="str">
        <f>IF(Entry!K259="","",Entry!K259)</f>
        <v/>
      </c>
    </row>
    <row r="260" spans="1:13" x14ac:dyDescent="0.2">
      <c r="A260" t="e">
        <f>Entry!M260</f>
        <v>#N/A</v>
      </c>
      <c r="B260" t="str">
        <f>Entry!D260</f>
        <v>[ENTER YOUR SITE HERE]</v>
      </c>
      <c r="C260" t="str">
        <f>Entry!E260</f>
        <v>[GRIDREF]</v>
      </c>
      <c r="D260" t="str">
        <f>Entry!I260</f>
        <v>[11 or 12]</v>
      </c>
      <c r="E260" t="str">
        <f>Entry!G260</f>
        <v>[YOUR NAME]</v>
      </c>
      <c r="F260" t="str">
        <f>Entry!H260</f>
        <v>[YOUR NAME]</v>
      </c>
      <c r="G260" s="16" t="str">
        <f>Entry!C260</f>
        <v>[DATE]</v>
      </c>
      <c r="H260" t="str">
        <f>Entry!B260</f>
        <v>[1]</v>
      </c>
      <c r="I260" t="str">
        <f>Entry!F260</f>
        <v>[ENTER METHOD]</v>
      </c>
      <c r="J260" t="str">
        <f>""</f>
        <v/>
      </c>
      <c r="K260" s="7" t="str">
        <f>Entry!J260</f>
        <v>Adult</v>
      </c>
      <c r="L260" t="str">
        <f>""</f>
        <v/>
      </c>
      <c r="M260" t="str">
        <f>IF(Entry!K260="","",Entry!K260)</f>
        <v/>
      </c>
    </row>
    <row r="261" spans="1:13" x14ac:dyDescent="0.2">
      <c r="A261" t="e">
        <f>Entry!M261</f>
        <v>#N/A</v>
      </c>
      <c r="B261" t="str">
        <f>Entry!D261</f>
        <v>[ENTER YOUR SITE HERE]</v>
      </c>
      <c r="C261" t="str">
        <f>Entry!E261</f>
        <v>[GRIDREF]</v>
      </c>
      <c r="D261" t="str">
        <f>Entry!I261</f>
        <v>[11 or 12]</v>
      </c>
      <c r="E261" t="str">
        <f>Entry!G261</f>
        <v>[YOUR NAME]</v>
      </c>
      <c r="F261" t="str">
        <f>Entry!H261</f>
        <v>[YOUR NAME]</v>
      </c>
      <c r="G261" s="16" t="str">
        <f>Entry!C261</f>
        <v>[DATE]</v>
      </c>
      <c r="H261" t="str">
        <f>Entry!B261</f>
        <v>[1]</v>
      </c>
      <c r="I261" t="str">
        <f>Entry!F261</f>
        <v>[ENTER METHOD]</v>
      </c>
      <c r="J261" t="str">
        <f>""</f>
        <v/>
      </c>
      <c r="K261" s="7" t="str">
        <f>Entry!J261</f>
        <v>Adult</v>
      </c>
      <c r="L261" t="str">
        <f>""</f>
        <v/>
      </c>
      <c r="M261" t="str">
        <f>IF(Entry!K261="","",Entry!K261)</f>
        <v/>
      </c>
    </row>
    <row r="262" spans="1:13" x14ac:dyDescent="0.2">
      <c r="A262" t="e">
        <f>Entry!M262</f>
        <v>#N/A</v>
      </c>
      <c r="B262" t="str">
        <f>Entry!D262</f>
        <v>[ENTER YOUR SITE HERE]</v>
      </c>
      <c r="C262" t="str">
        <f>Entry!E262</f>
        <v>[GRIDREF]</v>
      </c>
      <c r="D262" t="str">
        <f>Entry!I262</f>
        <v>[11 or 12]</v>
      </c>
      <c r="E262" t="str">
        <f>Entry!G262</f>
        <v>[YOUR NAME]</v>
      </c>
      <c r="F262" t="str">
        <f>Entry!H262</f>
        <v>[YOUR NAME]</v>
      </c>
      <c r="G262" s="16" t="str">
        <f>Entry!C262</f>
        <v>[DATE]</v>
      </c>
      <c r="H262" t="str">
        <f>Entry!B262</f>
        <v>[1]</v>
      </c>
      <c r="I262" t="str">
        <f>Entry!F262</f>
        <v>[ENTER METHOD]</v>
      </c>
      <c r="J262" t="str">
        <f>""</f>
        <v/>
      </c>
      <c r="K262" s="7" t="str">
        <f>Entry!J262</f>
        <v>Adult</v>
      </c>
      <c r="L262" t="str">
        <f>""</f>
        <v/>
      </c>
      <c r="M262" t="str">
        <f>IF(Entry!K262="","",Entry!K262)</f>
        <v/>
      </c>
    </row>
    <row r="263" spans="1:13" x14ac:dyDescent="0.2">
      <c r="A263" t="e">
        <f>Entry!M263</f>
        <v>#N/A</v>
      </c>
      <c r="B263" t="str">
        <f>Entry!D263</f>
        <v>[ENTER YOUR SITE HERE]</v>
      </c>
      <c r="C263" t="str">
        <f>Entry!E263</f>
        <v>[GRIDREF]</v>
      </c>
      <c r="D263" t="str">
        <f>Entry!I263</f>
        <v>[11 or 12]</v>
      </c>
      <c r="E263" t="str">
        <f>Entry!G263</f>
        <v>[YOUR NAME]</v>
      </c>
      <c r="F263" t="str">
        <f>Entry!H263</f>
        <v>[YOUR NAME]</v>
      </c>
      <c r="G263" s="16" t="str">
        <f>Entry!C263</f>
        <v>[DATE]</v>
      </c>
      <c r="H263" t="str">
        <f>Entry!B263</f>
        <v>[1]</v>
      </c>
      <c r="I263" t="str">
        <f>Entry!F263</f>
        <v>[ENTER METHOD]</v>
      </c>
      <c r="J263" t="str">
        <f>""</f>
        <v/>
      </c>
      <c r="K263" s="7" t="str">
        <f>Entry!J263</f>
        <v>Adult</v>
      </c>
      <c r="L263" t="str">
        <f>""</f>
        <v/>
      </c>
      <c r="M263" t="str">
        <f>IF(Entry!K263="","",Entry!K263)</f>
        <v/>
      </c>
    </row>
    <row r="264" spans="1:13" x14ac:dyDescent="0.2">
      <c r="A264" t="e">
        <f>Entry!M264</f>
        <v>#N/A</v>
      </c>
      <c r="B264" t="str">
        <f>Entry!D264</f>
        <v>[ENTER YOUR SITE HERE]</v>
      </c>
      <c r="C264" t="str">
        <f>Entry!E264</f>
        <v>[GRIDREF]</v>
      </c>
      <c r="D264" t="str">
        <f>Entry!I264</f>
        <v>[11 or 12]</v>
      </c>
      <c r="E264" t="str">
        <f>Entry!G264</f>
        <v>[YOUR NAME]</v>
      </c>
      <c r="F264" t="str">
        <f>Entry!H264</f>
        <v>[YOUR NAME]</v>
      </c>
      <c r="G264" s="16" t="str">
        <f>Entry!C264</f>
        <v>[DATE]</v>
      </c>
      <c r="H264" t="str">
        <f>Entry!B264</f>
        <v>[1]</v>
      </c>
      <c r="I264" t="str">
        <f>Entry!F264</f>
        <v>[ENTER METHOD]</v>
      </c>
      <c r="J264" t="str">
        <f>""</f>
        <v/>
      </c>
      <c r="K264" s="7" t="str">
        <f>Entry!J264</f>
        <v>Adult</v>
      </c>
      <c r="L264" t="str">
        <f>""</f>
        <v/>
      </c>
      <c r="M264" t="str">
        <f>IF(Entry!K264="","",Entry!K264)</f>
        <v/>
      </c>
    </row>
    <row r="265" spans="1:13" x14ac:dyDescent="0.2">
      <c r="A265" t="e">
        <f>Entry!M265</f>
        <v>#N/A</v>
      </c>
      <c r="B265" t="str">
        <f>Entry!D265</f>
        <v>[ENTER YOUR SITE HERE]</v>
      </c>
      <c r="C265" t="str">
        <f>Entry!E265</f>
        <v>[GRIDREF]</v>
      </c>
      <c r="D265" t="str">
        <f>Entry!I265</f>
        <v>[11 or 12]</v>
      </c>
      <c r="E265" t="str">
        <f>Entry!G265</f>
        <v>[YOUR NAME]</v>
      </c>
      <c r="F265" t="str">
        <f>Entry!H265</f>
        <v>[YOUR NAME]</v>
      </c>
      <c r="G265" s="16" t="str">
        <f>Entry!C265</f>
        <v>[DATE]</v>
      </c>
      <c r="H265" t="str">
        <f>Entry!B265</f>
        <v>[1]</v>
      </c>
      <c r="I265" t="str">
        <f>Entry!F265</f>
        <v>[ENTER METHOD]</v>
      </c>
      <c r="J265" t="str">
        <f>""</f>
        <v/>
      </c>
      <c r="K265" s="7" t="str">
        <f>Entry!J265</f>
        <v>Adult</v>
      </c>
      <c r="L265" t="str">
        <f>""</f>
        <v/>
      </c>
      <c r="M265" t="str">
        <f>IF(Entry!K265="","",Entry!K265)</f>
        <v/>
      </c>
    </row>
    <row r="266" spans="1:13" x14ac:dyDescent="0.2">
      <c r="A266" t="e">
        <f>Entry!M266</f>
        <v>#N/A</v>
      </c>
      <c r="B266" t="str">
        <f>Entry!D266</f>
        <v>[ENTER YOUR SITE HERE]</v>
      </c>
      <c r="C266" t="str">
        <f>Entry!E266</f>
        <v>[GRIDREF]</v>
      </c>
      <c r="D266" t="str">
        <f>Entry!I266</f>
        <v>[11 or 12]</v>
      </c>
      <c r="E266" t="str">
        <f>Entry!G266</f>
        <v>[YOUR NAME]</v>
      </c>
      <c r="F266" t="str">
        <f>Entry!H266</f>
        <v>[YOUR NAME]</v>
      </c>
      <c r="G266" s="16" t="str">
        <f>Entry!C266</f>
        <v>[DATE]</v>
      </c>
      <c r="H266" t="str">
        <f>Entry!B266</f>
        <v>[1]</v>
      </c>
      <c r="I266" t="str">
        <f>Entry!F266</f>
        <v>[ENTER METHOD]</v>
      </c>
      <c r="J266" t="str">
        <f>""</f>
        <v/>
      </c>
      <c r="K266" s="7" t="str">
        <f>Entry!J266</f>
        <v>Adult</v>
      </c>
      <c r="L266" t="str">
        <f>""</f>
        <v/>
      </c>
      <c r="M266" t="str">
        <f>IF(Entry!K266="","",Entry!K266)</f>
        <v/>
      </c>
    </row>
    <row r="267" spans="1:13" x14ac:dyDescent="0.2">
      <c r="A267" t="e">
        <f>Entry!M267</f>
        <v>#N/A</v>
      </c>
      <c r="B267" t="str">
        <f>Entry!D267</f>
        <v>[ENTER YOUR SITE HERE]</v>
      </c>
      <c r="C267" t="str">
        <f>Entry!E267</f>
        <v>[GRIDREF]</v>
      </c>
      <c r="D267" t="str">
        <f>Entry!I267</f>
        <v>[11 or 12]</v>
      </c>
      <c r="E267" t="str">
        <f>Entry!G267</f>
        <v>[YOUR NAME]</v>
      </c>
      <c r="F267" t="str">
        <f>Entry!H267</f>
        <v>[YOUR NAME]</v>
      </c>
      <c r="G267" s="16" t="str">
        <f>Entry!C267</f>
        <v>[DATE]</v>
      </c>
      <c r="H267" t="str">
        <f>Entry!B267</f>
        <v>[1]</v>
      </c>
      <c r="I267" t="str">
        <f>Entry!F267</f>
        <v>[ENTER METHOD]</v>
      </c>
      <c r="J267" t="str">
        <f>""</f>
        <v/>
      </c>
      <c r="K267" s="7" t="str">
        <f>Entry!J267</f>
        <v>Adult</v>
      </c>
      <c r="L267" t="str">
        <f>""</f>
        <v/>
      </c>
      <c r="M267" t="str">
        <f>IF(Entry!K267="","",Entry!K267)</f>
        <v/>
      </c>
    </row>
    <row r="268" spans="1:13" x14ac:dyDescent="0.2">
      <c r="A268" t="e">
        <f>Entry!M268</f>
        <v>#N/A</v>
      </c>
      <c r="B268" t="str">
        <f>Entry!D268</f>
        <v>[ENTER YOUR SITE HERE]</v>
      </c>
      <c r="C268" t="str">
        <f>Entry!E268</f>
        <v>[GRIDREF]</v>
      </c>
      <c r="D268" t="str">
        <f>Entry!I268</f>
        <v>[11 or 12]</v>
      </c>
      <c r="E268" t="str">
        <f>Entry!G268</f>
        <v>[YOUR NAME]</v>
      </c>
      <c r="F268" t="str">
        <f>Entry!H268</f>
        <v>[YOUR NAME]</v>
      </c>
      <c r="G268" s="16" t="str">
        <f>Entry!C268</f>
        <v>[DATE]</v>
      </c>
      <c r="H268" t="str">
        <f>Entry!B268</f>
        <v>[1]</v>
      </c>
      <c r="I268" t="str">
        <f>Entry!F268</f>
        <v>[ENTER METHOD]</v>
      </c>
      <c r="J268" t="str">
        <f>""</f>
        <v/>
      </c>
      <c r="K268" s="7" t="str">
        <f>Entry!J268</f>
        <v>Adult</v>
      </c>
      <c r="L268" t="str">
        <f>""</f>
        <v/>
      </c>
      <c r="M268" t="str">
        <f>IF(Entry!K268="","",Entry!K268)</f>
        <v/>
      </c>
    </row>
    <row r="269" spans="1:13" x14ac:dyDescent="0.2">
      <c r="A269" t="e">
        <f>Entry!M269</f>
        <v>#N/A</v>
      </c>
      <c r="B269" t="str">
        <f>Entry!D269</f>
        <v>[ENTER YOUR SITE HERE]</v>
      </c>
      <c r="C269" t="str">
        <f>Entry!E269</f>
        <v>[GRIDREF]</v>
      </c>
      <c r="D269" t="str">
        <f>Entry!I269</f>
        <v>[11 or 12]</v>
      </c>
      <c r="E269" t="str">
        <f>Entry!G269</f>
        <v>[YOUR NAME]</v>
      </c>
      <c r="F269" t="str">
        <f>Entry!H269</f>
        <v>[YOUR NAME]</v>
      </c>
      <c r="G269" s="16" t="str">
        <f>Entry!C269</f>
        <v>[DATE]</v>
      </c>
      <c r="H269" t="str">
        <f>Entry!B269</f>
        <v>[1]</v>
      </c>
      <c r="I269" t="str">
        <f>Entry!F269</f>
        <v>[ENTER METHOD]</v>
      </c>
      <c r="J269" t="str">
        <f>""</f>
        <v/>
      </c>
      <c r="K269" s="7" t="str">
        <f>Entry!J269</f>
        <v>Adult</v>
      </c>
      <c r="L269" t="str">
        <f>""</f>
        <v/>
      </c>
      <c r="M269" t="str">
        <f>IF(Entry!K269="","",Entry!K269)</f>
        <v/>
      </c>
    </row>
    <row r="270" spans="1:13" x14ac:dyDescent="0.2">
      <c r="A270" t="e">
        <f>Entry!M270</f>
        <v>#N/A</v>
      </c>
      <c r="B270" t="str">
        <f>Entry!D270</f>
        <v>[ENTER YOUR SITE HERE]</v>
      </c>
      <c r="C270" t="str">
        <f>Entry!E270</f>
        <v>[GRIDREF]</v>
      </c>
      <c r="D270" t="str">
        <f>Entry!I270</f>
        <v>[11 or 12]</v>
      </c>
      <c r="E270" t="str">
        <f>Entry!G270</f>
        <v>[YOUR NAME]</v>
      </c>
      <c r="F270" t="str">
        <f>Entry!H270</f>
        <v>[YOUR NAME]</v>
      </c>
      <c r="G270" s="16" t="str">
        <f>Entry!C270</f>
        <v>[DATE]</v>
      </c>
      <c r="H270" t="str">
        <f>Entry!B270</f>
        <v>[1]</v>
      </c>
      <c r="I270" t="str">
        <f>Entry!F270</f>
        <v>[ENTER METHOD]</v>
      </c>
      <c r="J270" t="str">
        <f>""</f>
        <v/>
      </c>
      <c r="K270" s="7" t="str">
        <f>Entry!J270</f>
        <v>Adult</v>
      </c>
      <c r="L270" t="str">
        <f>""</f>
        <v/>
      </c>
      <c r="M270" t="str">
        <f>IF(Entry!K270="","",Entry!K270)</f>
        <v/>
      </c>
    </row>
    <row r="271" spans="1:13" x14ac:dyDescent="0.2">
      <c r="A271" t="e">
        <f>Entry!M271</f>
        <v>#N/A</v>
      </c>
      <c r="B271" t="str">
        <f>Entry!D271</f>
        <v>[ENTER YOUR SITE HERE]</v>
      </c>
      <c r="C271" t="str">
        <f>Entry!E271</f>
        <v>[GRIDREF]</v>
      </c>
      <c r="D271" t="str">
        <f>Entry!I271</f>
        <v>[11 or 12]</v>
      </c>
      <c r="E271" t="str">
        <f>Entry!G271</f>
        <v>[YOUR NAME]</v>
      </c>
      <c r="F271" t="str">
        <f>Entry!H271</f>
        <v>[YOUR NAME]</v>
      </c>
      <c r="G271" s="16" t="str">
        <f>Entry!C271</f>
        <v>[DATE]</v>
      </c>
      <c r="H271" t="str">
        <f>Entry!B271</f>
        <v>[1]</v>
      </c>
      <c r="I271" t="str">
        <f>Entry!F271</f>
        <v>[ENTER METHOD]</v>
      </c>
      <c r="J271" t="str">
        <f>""</f>
        <v/>
      </c>
      <c r="K271" s="7" t="str">
        <f>Entry!J271</f>
        <v>Adult</v>
      </c>
      <c r="L271" t="str">
        <f>""</f>
        <v/>
      </c>
      <c r="M271" t="str">
        <f>IF(Entry!K271="","",Entry!K271)</f>
        <v/>
      </c>
    </row>
    <row r="272" spans="1:13" x14ac:dyDescent="0.2">
      <c r="A272" t="e">
        <f>Entry!M272</f>
        <v>#N/A</v>
      </c>
      <c r="B272" t="str">
        <f>Entry!D272</f>
        <v>[ENTER YOUR SITE HERE]</v>
      </c>
      <c r="C272" t="str">
        <f>Entry!E272</f>
        <v>[GRIDREF]</v>
      </c>
      <c r="D272" t="str">
        <f>Entry!I272</f>
        <v>[11 or 12]</v>
      </c>
      <c r="E272" t="str">
        <f>Entry!G272</f>
        <v>[YOUR NAME]</v>
      </c>
      <c r="F272" t="str">
        <f>Entry!H272</f>
        <v>[YOUR NAME]</v>
      </c>
      <c r="G272" s="16" t="str">
        <f>Entry!C272</f>
        <v>[DATE]</v>
      </c>
      <c r="H272" t="str">
        <f>Entry!B272</f>
        <v>[1]</v>
      </c>
      <c r="I272" t="str">
        <f>Entry!F272</f>
        <v>[ENTER METHOD]</v>
      </c>
      <c r="J272" t="str">
        <f>""</f>
        <v/>
      </c>
      <c r="K272" s="7" t="str">
        <f>Entry!J272</f>
        <v>Adult</v>
      </c>
      <c r="L272" t="str">
        <f>""</f>
        <v/>
      </c>
      <c r="M272" t="str">
        <f>IF(Entry!K272="","",Entry!K272)</f>
        <v/>
      </c>
    </row>
    <row r="273" spans="1:13" x14ac:dyDescent="0.2">
      <c r="A273" t="e">
        <f>Entry!M273</f>
        <v>#N/A</v>
      </c>
      <c r="B273" t="str">
        <f>Entry!D273</f>
        <v>[ENTER YOUR SITE HERE]</v>
      </c>
      <c r="C273" t="str">
        <f>Entry!E273</f>
        <v>[GRIDREF]</v>
      </c>
      <c r="D273" t="str">
        <f>Entry!I273</f>
        <v>[11 or 12]</v>
      </c>
      <c r="E273" t="str">
        <f>Entry!G273</f>
        <v>[YOUR NAME]</v>
      </c>
      <c r="F273" t="str">
        <f>Entry!H273</f>
        <v>[YOUR NAME]</v>
      </c>
      <c r="G273" s="16" t="str">
        <f>Entry!C273</f>
        <v>[DATE]</v>
      </c>
      <c r="H273" t="str">
        <f>Entry!B273</f>
        <v>[1]</v>
      </c>
      <c r="I273" t="str">
        <f>Entry!F273</f>
        <v>[ENTER METHOD]</v>
      </c>
      <c r="J273" t="str">
        <f>""</f>
        <v/>
      </c>
      <c r="K273" s="7" t="str">
        <f>Entry!J273</f>
        <v>Adult</v>
      </c>
      <c r="L273" t="str">
        <f>""</f>
        <v/>
      </c>
      <c r="M273" t="str">
        <f>IF(Entry!K273="","",Entry!K273)</f>
        <v/>
      </c>
    </row>
    <row r="274" spans="1:13" x14ac:dyDescent="0.2">
      <c r="A274" t="e">
        <f>Entry!M274</f>
        <v>#N/A</v>
      </c>
      <c r="B274" t="str">
        <f>Entry!D274</f>
        <v>[ENTER YOUR SITE HERE]</v>
      </c>
      <c r="C274" t="str">
        <f>Entry!E274</f>
        <v>[GRIDREF]</v>
      </c>
      <c r="D274" t="str">
        <f>Entry!I274</f>
        <v>[11 or 12]</v>
      </c>
      <c r="E274" t="str">
        <f>Entry!G274</f>
        <v>[YOUR NAME]</v>
      </c>
      <c r="F274" t="str">
        <f>Entry!H274</f>
        <v>[YOUR NAME]</v>
      </c>
      <c r="G274" s="16" t="str">
        <f>Entry!C274</f>
        <v>[DATE]</v>
      </c>
      <c r="H274" t="str">
        <f>Entry!B274</f>
        <v>[1]</v>
      </c>
      <c r="I274" t="str">
        <f>Entry!F274</f>
        <v>[ENTER METHOD]</v>
      </c>
      <c r="J274" t="str">
        <f>""</f>
        <v/>
      </c>
      <c r="K274" s="7" t="str">
        <f>Entry!J274</f>
        <v>Adult</v>
      </c>
      <c r="L274" t="str">
        <f>""</f>
        <v/>
      </c>
      <c r="M274" t="str">
        <f>IF(Entry!K274="","",Entry!K274)</f>
        <v/>
      </c>
    </row>
    <row r="275" spans="1:13" x14ac:dyDescent="0.2">
      <c r="A275" t="e">
        <f>Entry!M275</f>
        <v>#N/A</v>
      </c>
      <c r="B275" t="str">
        <f>Entry!D275</f>
        <v>[ENTER YOUR SITE HERE]</v>
      </c>
      <c r="C275" t="str">
        <f>Entry!E275</f>
        <v>[GRIDREF]</v>
      </c>
      <c r="D275" t="str">
        <f>Entry!I275</f>
        <v>[11 or 12]</v>
      </c>
      <c r="E275" t="str">
        <f>Entry!G275</f>
        <v>[YOUR NAME]</v>
      </c>
      <c r="F275" t="str">
        <f>Entry!H275</f>
        <v>[YOUR NAME]</v>
      </c>
      <c r="G275" s="16" t="str">
        <f>Entry!C275</f>
        <v>[DATE]</v>
      </c>
      <c r="H275" t="str">
        <f>Entry!B275</f>
        <v>[1]</v>
      </c>
      <c r="I275" t="str">
        <f>Entry!F275</f>
        <v>[ENTER METHOD]</v>
      </c>
      <c r="J275" t="str">
        <f>""</f>
        <v/>
      </c>
      <c r="K275" s="7" t="str">
        <f>Entry!J275</f>
        <v>Adult</v>
      </c>
      <c r="L275" t="str">
        <f>""</f>
        <v/>
      </c>
      <c r="M275" t="str">
        <f>IF(Entry!K275="","",Entry!K275)</f>
        <v/>
      </c>
    </row>
    <row r="276" spans="1:13" x14ac:dyDescent="0.2">
      <c r="A276" t="e">
        <f>Entry!M276</f>
        <v>#N/A</v>
      </c>
      <c r="B276" t="str">
        <f>Entry!D276</f>
        <v>[ENTER YOUR SITE HERE]</v>
      </c>
      <c r="C276" t="str">
        <f>Entry!E276</f>
        <v>[GRIDREF]</v>
      </c>
      <c r="D276" t="str">
        <f>Entry!I276</f>
        <v>[11 or 12]</v>
      </c>
      <c r="E276" t="str">
        <f>Entry!G276</f>
        <v>[YOUR NAME]</v>
      </c>
      <c r="F276" t="str">
        <f>Entry!H276</f>
        <v>[YOUR NAME]</v>
      </c>
      <c r="G276" s="16" t="str">
        <f>Entry!C276</f>
        <v>[DATE]</v>
      </c>
      <c r="H276" t="str">
        <f>Entry!B276</f>
        <v>[1]</v>
      </c>
      <c r="I276" t="str">
        <f>Entry!F276</f>
        <v>[ENTER METHOD]</v>
      </c>
      <c r="J276" t="str">
        <f>""</f>
        <v/>
      </c>
      <c r="K276" s="7" t="str">
        <f>Entry!J276</f>
        <v>Adult</v>
      </c>
      <c r="L276" t="str">
        <f>""</f>
        <v/>
      </c>
      <c r="M276" t="str">
        <f>IF(Entry!K276="","",Entry!K276)</f>
        <v/>
      </c>
    </row>
    <row r="277" spans="1:13" x14ac:dyDescent="0.2">
      <c r="A277" t="e">
        <f>Entry!M277</f>
        <v>#N/A</v>
      </c>
      <c r="B277" t="str">
        <f>Entry!D277</f>
        <v>[ENTER YOUR SITE HERE]</v>
      </c>
      <c r="C277" t="str">
        <f>Entry!E277</f>
        <v>[GRIDREF]</v>
      </c>
      <c r="D277" t="str">
        <f>Entry!I277</f>
        <v>[11 or 12]</v>
      </c>
      <c r="E277" t="str">
        <f>Entry!G277</f>
        <v>[YOUR NAME]</v>
      </c>
      <c r="F277" t="str">
        <f>Entry!H277</f>
        <v>[YOUR NAME]</v>
      </c>
      <c r="G277" s="16" t="str">
        <f>Entry!C277</f>
        <v>[DATE]</v>
      </c>
      <c r="H277" t="str">
        <f>Entry!B277</f>
        <v>[1]</v>
      </c>
      <c r="I277" t="str">
        <f>Entry!F277</f>
        <v>[ENTER METHOD]</v>
      </c>
      <c r="J277" t="str">
        <f>""</f>
        <v/>
      </c>
      <c r="K277" s="7" t="str">
        <f>Entry!J277</f>
        <v>Adult</v>
      </c>
      <c r="L277" t="str">
        <f>""</f>
        <v/>
      </c>
      <c r="M277" t="str">
        <f>IF(Entry!K277="","",Entry!K277)</f>
        <v/>
      </c>
    </row>
    <row r="278" spans="1:13" x14ac:dyDescent="0.2">
      <c r="A278" t="e">
        <f>Entry!M278</f>
        <v>#N/A</v>
      </c>
      <c r="B278" t="str">
        <f>Entry!D278</f>
        <v>[ENTER YOUR SITE HERE]</v>
      </c>
      <c r="C278" t="str">
        <f>Entry!E278</f>
        <v>[GRIDREF]</v>
      </c>
      <c r="D278" t="str">
        <f>Entry!I278</f>
        <v>[11 or 12]</v>
      </c>
      <c r="E278" t="str">
        <f>Entry!G278</f>
        <v>[YOUR NAME]</v>
      </c>
      <c r="F278" t="str">
        <f>Entry!H278</f>
        <v>[YOUR NAME]</v>
      </c>
      <c r="G278" s="16" t="str">
        <f>Entry!C278</f>
        <v>[DATE]</v>
      </c>
      <c r="H278" t="str">
        <f>Entry!B278</f>
        <v>[1]</v>
      </c>
      <c r="I278" t="str">
        <f>Entry!F278</f>
        <v>[ENTER METHOD]</v>
      </c>
      <c r="J278" t="str">
        <f>""</f>
        <v/>
      </c>
      <c r="K278" s="7" t="str">
        <f>Entry!J278</f>
        <v>Adult</v>
      </c>
      <c r="L278" t="str">
        <f>""</f>
        <v/>
      </c>
      <c r="M278" t="str">
        <f>IF(Entry!K278="","",Entry!K278)</f>
        <v/>
      </c>
    </row>
    <row r="279" spans="1:13" x14ac:dyDescent="0.2">
      <c r="A279" t="e">
        <f>Entry!M279</f>
        <v>#N/A</v>
      </c>
      <c r="B279" t="str">
        <f>Entry!D279</f>
        <v>[ENTER YOUR SITE HERE]</v>
      </c>
      <c r="C279" t="str">
        <f>Entry!E279</f>
        <v>[GRIDREF]</v>
      </c>
      <c r="D279" t="str">
        <f>Entry!I279</f>
        <v>[11 or 12]</v>
      </c>
      <c r="E279" t="str">
        <f>Entry!G279</f>
        <v>[YOUR NAME]</v>
      </c>
      <c r="F279" t="str">
        <f>Entry!H279</f>
        <v>[YOUR NAME]</v>
      </c>
      <c r="G279" s="16" t="str">
        <f>Entry!C279</f>
        <v>[DATE]</v>
      </c>
      <c r="H279" t="str">
        <f>Entry!B279</f>
        <v>[1]</v>
      </c>
      <c r="I279" t="str">
        <f>Entry!F279</f>
        <v>[ENTER METHOD]</v>
      </c>
      <c r="J279" t="str">
        <f>""</f>
        <v/>
      </c>
      <c r="K279" s="7" t="str">
        <f>Entry!J279</f>
        <v>Adult</v>
      </c>
      <c r="L279" t="str">
        <f>""</f>
        <v/>
      </c>
      <c r="M279" t="str">
        <f>IF(Entry!K279="","",Entry!K279)</f>
        <v/>
      </c>
    </row>
    <row r="280" spans="1:13" x14ac:dyDescent="0.2">
      <c r="A280" t="e">
        <f>Entry!M280</f>
        <v>#N/A</v>
      </c>
      <c r="B280" t="str">
        <f>Entry!D280</f>
        <v>[ENTER YOUR SITE HERE]</v>
      </c>
      <c r="C280" t="str">
        <f>Entry!E280</f>
        <v>[GRIDREF]</v>
      </c>
      <c r="D280" t="str">
        <f>Entry!I280</f>
        <v>[11 or 12]</v>
      </c>
      <c r="E280" t="str">
        <f>Entry!G280</f>
        <v>[YOUR NAME]</v>
      </c>
      <c r="F280" t="str">
        <f>Entry!H280</f>
        <v>[YOUR NAME]</v>
      </c>
      <c r="G280" s="16" t="str">
        <f>Entry!C280</f>
        <v>[DATE]</v>
      </c>
      <c r="H280" t="str">
        <f>Entry!B280</f>
        <v>[1]</v>
      </c>
      <c r="I280" t="str">
        <f>Entry!F280</f>
        <v>[ENTER METHOD]</v>
      </c>
      <c r="J280" t="str">
        <f>""</f>
        <v/>
      </c>
      <c r="K280" s="7" t="str">
        <f>Entry!J280</f>
        <v>Adult</v>
      </c>
      <c r="L280" t="str">
        <f>""</f>
        <v/>
      </c>
      <c r="M280" t="str">
        <f>IF(Entry!K280="","",Entry!K280)</f>
        <v/>
      </c>
    </row>
    <row r="281" spans="1:13" x14ac:dyDescent="0.2">
      <c r="A281" t="e">
        <f>Entry!M281</f>
        <v>#N/A</v>
      </c>
      <c r="B281" t="str">
        <f>Entry!D281</f>
        <v>[ENTER YOUR SITE HERE]</v>
      </c>
      <c r="C281" t="str">
        <f>Entry!E281</f>
        <v>[GRIDREF]</v>
      </c>
      <c r="D281" t="str">
        <f>Entry!I281</f>
        <v>[11 or 12]</v>
      </c>
      <c r="E281" t="str">
        <f>Entry!G281</f>
        <v>[YOUR NAME]</v>
      </c>
      <c r="F281" t="str">
        <f>Entry!H281</f>
        <v>[YOUR NAME]</v>
      </c>
      <c r="G281" s="16" t="str">
        <f>Entry!C281</f>
        <v>[DATE]</v>
      </c>
      <c r="H281" t="str">
        <f>Entry!B281</f>
        <v>[1]</v>
      </c>
      <c r="I281" t="str">
        <f>Entry!F281</f>
        <v>[ENTER METHOD]</v>
      </c>
      <c r="J281" t="str">
        <f>""</f>
        <v/>
      </c>
      <c r="K281" s="7" t="str">
        <f>Entry!J281</f>
        <v>Adult</v>
      </c>
      <c r="L281" t="str">
        <f>""</f>
        <v/>
      </c>
      <c r="M281" t="str">
        <f>IF(Entry!K281="","",Entry!K281)</f>
        <v/>
      </c>
    </row>
    <row r="282" spans="1:13" x14ac:dyDescent="0.2">
      <c r="A282" t="e">
        <f>Entry!M282</f>
        <v>#N/A</v>
      </c>
      <c r="B282" t="str">
        <f>Entry!D282</f>
        <v>[ENTER YOUR SITE HERE]</v>
      </c>
      <c r="C282" t="str">
        <f>Entry!E282</f>
        <v>[GRIDREF]</v>
      </c>
      <c r="D282" t="str">
        <f>Entry!I282</f>
        <v>[11 or 12]</v>
      </c>
      <c r="E282" t="str">
        <f>Entry!G282</f>
        <v>[YOUR NAME]</v>
      </c>
      <c r="F282" t="str">
        <f>Entry!H282</f>
        <v>[YOUR NAME]</v>
      </c>
      <c r="G282" s="16" t="str">
        <f>Entry!C282</f>
        <v>[DATE]</v>
      </c>
      <c r="H282" t="str">
        <f>Entry!B282</f>
        <v>[1]</v>
      </c>
      <c r="I282" t="str">
        <f>Entry!F282</f>
        <v>[ENTER METHOD]</v>
      </c>
      <c r="J282" t="str">
        <f>""</f>
        <v/>
      </c>
      <c r="K282" s="7" t="str">
        <f>Entry!J282</f>
        <v>Adult</v>
      </c>
      <c r="L282" t="str">
        <f>""</f>
        <v/>
      </c>
      <c r="M282" t="str">
        <f>IF(Entry!K282="","",Entry!K282)</f>
        <v/>
      </c>
    </row>
    <row r="283" spans="1:13" x14ac:dyDescent="0.2">
      <c r="A283" t="e">
        <f>Entry!M283</f>
        <v>#N/A</v>
      </c>
      <c r="B283" t="str">
        <f>Entry!D283</f>
        <v>[ENTER YOUR SITE HERE]</v>
      </c>
      <c r="C283" t="str">
        <f>Entry!E283</f>
        <v>[GRIDREF]</v>
      </c>
      <c r="D283" t="str">
        <f>Entry!I283</f>
        <v>[11 or 12]</v>
      </c>
      <c r="E283" t="str">
        <f>Entry!G283</f>
        <v>[YOUR NAME]</v>
      </c>
      <c r="F283" t="str">
        <f>Entry!H283</f>
        <v>[YOUR NAME]</v>
      </c>
      <c r="G283" s="16" t="str">
        <f>Entry!C283</f>
        <v>[DATE]</v>
      </c>
      <c r="H283" t="str">
        <f>Entry!B283</f>
        <v>[1]</v>
      </c>
      <c r="I283" t="str">
        <f>Entry!F283</f>
        <v>[ENTER METHOD]</v>
      </c>
      <c r="J283" t="str">
        <f>""</f>
        <v/>
      </c>
      <c r="K283" s="7" t="str">
        <f>Entry!J283</f>
        <v>Adult</v>
      </c>
      <c r="L283" t="str">
        <f>""</f>
        <v/>
      </c>
      <c r="M283" t="str">
        <f>IF(Entry!K283="","",Entry!K283)</f>
        <v/>
      </c>
    </row>
    <row r="284" spans="1:13" x14ac:dyDescent="0.2">
      <c r="A284" t="e">
        <f>Entry!M284</f>
        <v>#N/A</v>
      </c>
      <c r="B284" t="str">
        <f>Entry!D284</f>
        <v>[ENTER YOUR SITE HERE]</v>
      </c>
      <c r="C284" t="str">
        <f>Entry!E284</f>
        <v>[GRIDREF]</v>
      </c>
      <c r="D284" t="str">
        <f>Entry!I284</f>
        <v>[11 or 12]</v>
      </c>
      <c r="E284" t="str">
        <f>Entry!G284</f>
        <v>[YOUR NAME]</v>
      </c>
      <c r="F284" t="str">
        <f>Entry!H284</f>
        <v>[YOUR NAME]</v>
      </c>
      <c r="G284" s="16" t="str">
        <f>Entry!C284</f>
        <v>[DATE]</v>
      </c>
      <c r="H284" t="str">
        <f>Entry!B284</f>
        <v>[1]</v>
      </c>
      <c r="I284" t="str">
        <f>Entry!F284</f>
        <v>[ENTER METHOD]</v>
      </c>
      <c r="J284" t="str">
        <f>""</f>
        <v/>
      </c>
      <c r="K284" s="7" t="str">
        <f>Entry!J284</f>
        <v>Adult</v>
      </c>
      <c r="L284" t="str">
        <f>""</f>
        <v/>
      </c>
      <c r="M284" t="str">
        <f>IF(Entry!K284="","",Entry!K284)</f>
        <v/>
      </c>
    </row>
    <row r="285" spans="1:13" x14ac:dyDescent="0.2">
      <c r="A285" t="e">
        <f>Entry!M285</f>
        <v>#N/A</v>
      </c>
      <c r="B285" t="str">
        <f>Entry!D285</f>
        <v>[ENTER YOUR SITE HERE]</v>
      </c>
      <c r="C285" t="str">
        <f>Entry!E285</f>
        <v>[GRIDREF]</v>
      </c>
      <c r="D285" t="str">
        <f>Entry!I285</f>
        <v>[11 or 12]</v>
      </c>
      <c r="E285" t="str">
        <f>Entry!G285</f>
        <v>[YOUR NAME]</v>
      </c>
      <c r="F285" t="str">
        <f>Entry!H285</f>
        <v>[YOUR NAME]</v>
      </c>
      <c r="G285" s="16" t="str">
        <f>Entry!C285</f>
        <v>[DATE]</v>
      </c>
      <c r="H285" t="str">
        <f>Entry!B285</f>
        <v>[1]</v>
      </c>
      <c r="I285" t="str">
        <f>Entry!F285</f>
        <v>[ENTER METHOD]</v>
      </c>
      <c r="J285" t="str">
        <f>""</f>
        <v/>
      </c>
      <c r="K285" s="7" t="str">
        <f>Entry!J285</f>
        <v>Adult</v>
      </c>
      <c r="L285" t="str">
        <f>""</f>
        <v/>
      </c>
      <c r="M285" t="str">
        <f>IF(Entry!K285="","",Entry!K285)</f>
        <v/>
      </c>
    </row>
    <row r="286" spans="1:13" x14ac:dyDescent="0.2">
      <c r="A286" t="e">
        <f>Entry!M286</f>
        <v>#N/A</v>
      </c>
      <c r="B286" t="str">
        <f>Entry!D286</f>
        <v>[ENTER YOUR SITE HERE]</v>
      </c>
      <c r="C286" t="str">
        <f>Entry!E286</f>
        <v>[GRIDREF]</v>
      </c>
      <c r="D286" t="str">
        <f>Entry!I286</f>
        <v>[11 or 12]</v>
      </c>
      <c r="E286" t="str">
        <f>Entry!G286</f>
        <v>[YOUR NAME]</v>
      </c>
      <c r="F286" t="str">
        <f>Entry!H286</f>
        <v>[YOUR NAME]</v>
      </c>
      <c r="G286" s="16" t="str">
        <f>Entry!C286</f>
        <v>[DATE]</v>
      </c>
      <c r="H286" t="str">
        <f>Entry!B286</f>
        <v>[1]</v>
      </c>
      <c r="I286" t="str">
        <f>Entry!F286</f>
        <v>[ENTER METHOD]</v>
      </c>
      <c r="J286" t="str">
        <f>""</f>
        <v/>
      </c>
      <c r="K286" s="7" t="str">
        <f>Entry!J286</f>
        <v>Adult</v>
      </c>
      <c r="L286" t="str">
        <f>""</f>
        <v/>
      </c>
      <c r="M286" t="str">
        <f>IF(Entry!K286="","",Entry!K286)</f>
        <v/>
      </c>
    </row>
    <row r="287" spans="1:13" x14ac:dyDescent="0.2">
      <c r="A287" t="e">
        <f>Entry!M287</f>
        <v>#N/A</v>
      </c>
      <c r="B287" t="str">
        <f>Entry!D287</f>
        <v>[ENTER YOUR SITE HERE]</v>
      </c>
      <c r="C287" t="str">
        <f>Entry!E287</f>
        <v>[GRIDREF]</v>
      </c>
      <c r="D287" t="str">
        <f>Entry!I287</f>
        <v>[11 or 12]</v>
      </c>
      <c r="E287" t="str">
        <f>Entry!G287</f>
        <v>[YOUR NAME]</v>
      </c>
      <c r="F287" t="str">
        <f>Entry!H287</f>
        <v>[YOUR NAME]</v>
      </c>
      <c r="G287" s="16" t="str">
        <f>Entry!C287</f>
        <v>[DATE]</v>
      </c>
      <c r="H287" t="str">
        <f>Entry!B287</f>
        <v>[1]</v>
      </c>
      <c r="I287" t="str">
        <f>Entry!F287</f>
        <v>[ENTER METHOD]</v>
      </c>
      <c r="J287" t="str">
        <f>""</f>
        <v/>
      </c>
      <c r="K287" s="7" t="str">
        <f>Entry!J287</f>
        <v>Adult</v>
      </c>
      <c r="L287" t="str">
        <f>""</f>
        <v/>
      </c>
      <c r="M287" t="str">
        <f>IF(Entry!K287="","",Entry!K287)</f>
        <v/>
      </c>
    </row>
    <row r="288" spans="1:13" x14ac:dyDescent="0.2">
      <c r="A288" t="e">
        <f>Entry!M288</f>
        <v>#N/A</v>
      </c>
      <c r="B288" t="str">
        <f>Entry!D288</f>
        <v>[ENTER YOUR SITE HERE]</v>
      </c>
      <c r="C288" t="str">
        <f>Entry!E288</f>
        <v>[GRIDREF]</v>
      </c>
      <c r="D288" t="str">
        <f>Entry!I288</f>
        <v>[11 or 12]</v>
      </c>
      <c r="E288" t="str">
        <f>Entry!G288</f>
        <v>[YOUR NAME]</v>
      </c>
      <c r="F288" t="str">
        <f>Entry!H288</f>
        <v>[YOUR NAME]</v>
      </c>
      <c r="G288" s="16" t="str">
        <f>Entry!C288</f>
        <v>[DATE]</v>
      </c>
      <c r="H288" t="str">
        <f>Entry!B288</f>
        <v>[1]</v>
      </c>
      <c r="I288" t="str">
        <f>Entry!F288</f>
        <v>[ENTER METHOD]</v>
      </c>
      <c r="J288" t="str">
        <f>""</f>
        <v/>
      </c>
      <c r="K288" s="7" t="str">
        <f>Entry!J288</f>
        <v>Adult</v>
      </c>
      <c r="L288" t="str">
        <f>""</f>
        <v/>
      </c>
      <c r="M288" t="str">
        <f>IF(Entry!K288="","",Entry!K288)</f>
        <v/>
      </c>
    </row>
    <row r="289" spans="1:13" x14ac:dyDescent="0.2">
      <c r="A289" t="e">
        <f>Entry!M289</f>
        <v>#N/A</v>
      </c>
      <c r="B289" t="str">
        <f>Entry!D289</f>
        <v>[ENTER YOUR SITE HERE]</v>
      </c>
      <c r="C289" t="str">
        <f>Entry!E289</f>
        <v>[GRIDREF]</v>
      </c>
      <c r="D289" t="str">
        <f>Entry!I289</f>
        <v>[11 or 12]</v>
      </c>
      <c r="E289" t="str">
        <f>Entry!G289</f>
        <v>[YOUR NAME]</v>
      </c>
      <c r="F289" t="str">
        <f>Entry!H289</f>
        <v>[YOUR NAME]</v>
      </c>
      <c r="G289" s="16" t="str">
        <f>Entry!C289</f>
        <v>[DATE]</v>
      </c>
      <c r="H289" t="str">
        <f>Entry!B289</f>
        <v>[1]</v>
      </c>
      <c r="I289" t="str">
        <f>Entry!F289</f>
        <v>[ENTER METHOD]</v>
      </c>
      <c r="J289" t="str">
        <f>""</f>
        <v/>
      </c>
      <c r="K289" s="7" t="str">
        <f>Entry!J289</f>
        <v>Adult</v>
      </c>
      <c r="L289" t="str">
        <f>""</f>
        <v/>
      </c>
      <c r="M289" t="str">
        <f>IF(Entry!K289="","",Entry!K289)</f>
        <v/>
      </c>
    </row>
    <row r="290" spans="1:13" x14ac:dyDescent="0.2">
      <c r="A290" t="e">
        <f>Entry!M290</f>
        <v>#N/A</v>
      </c>
      <c r="B290" t="str">
        <f>Entry!D290</f>
        <v>[ENTER YOUR SITE HERE]</v>
      </c>
      <c r="C290" t="str">
        <f>Entry!E290</f>
        <v>[GRIDREF]</v>
      </c>
      <c r="D290" t="str">
        <f>Entry!I290</f>
        <v>[11 or 12]</v>
      </c>
      <c r="E290" t="str">
        <f>Entry!G290</f>
        <v>[YOUR NAME]</v>
      </c>
      <c r="F290" t="str">
        <f>Entry!H290</f>
        <v>[YOUR NAME]</v>
      </c>
      <c r="G290" s="16" t="str">
        <f>Entry!C290</f>
        <v>[DATE]</v>
      </c>
      <c r="H290" t="str">
        <f>Entry!B290</f>
        <v>[1]</v>
      </c>
      <c r="I290" t="str">
        <f>Entry!F290</f>
        <v>[ENTER METHOD]</v>
      </c>
      <c r="J290" t="str">
        <f>""</f>
        <v/>
      </c>
      <c r="K290" s="7" t="str">
        <f>Entry!J290</f>
        <v>Adult</v>
      </c>
      <c r="L290" t="str">
        <f>""</f>
        <v/>
      </c>
      <c r="M290" t="str">
        <f>IF(Entry!K290="","",Entry!K290)</f>
        <v/>
      </c>
    </row>
    <row r="291" spans="1:13" x14ac:dyDescent="0.2">
      <c r="A291" t="e">
        <f>Entry!M291</f>
        <v>#N/A</v>
      </c>
      <c r="B291" t="str">
        <f>Entry!D291</f>
        <v>[ENTER YOUR SITE HERE]</v>
      </c>
      <c r="C291" t="str">
        <f>Entry!E291</f>
        <v>[GRIDREF]</v>
      </c>
      <c r="D291" t="str">
        <f>Entry!I291</f>
        <v>[11 or 12]</v>
      </c>
      <c r="E291" t="str">
        <f>Entry!G291</f>
        <v>[YOUR NAME]</v>
      </c>
      <c r="F291" t="str">
        <f>Entry!H291</f>
        <v>[YOUR NAME]</v>
      </c>
      <c r="G291" s="16" t="str">
        <f>Entry!C291</f>
        <v>[DATE]</v>
      </c>
      <c r="H291" t="str">
        <f>Entry!B291</f>
        <v>[1]</v>
      </c>
      <c r="I291" t="str">
        <f>Entry!F291</f>
        <v>[ENTER METHOD]</v>
      </c>
      <c r="J291" t="str">
        <f>""</f>
        <v/>
      </c>
      <c r="K291" s="7" t="str">
        <f>Entry!J291</f>
        <v>Adult</v>
      </c>
      <c r="L291" t="str">
        <f>""</f>
        <v/>
      </c>
      <c r="M291" t="str">
        <f>IF(Entry!K291="","",Entry!K291)</f>
        <v/>
      </c>
    </row>
    <row r="292" spans="1:13" x14ac:dyDescent="0.2">
      <c r="A292" t="e">
        <f>Entry!M292</f>
        <v>#N/A</v>
      </c>
      <c r="B292" t="str">
        <f>Entry!D292</f>
        <v>[ENTER YOUR SITE HERE]</v>
      </c>
      <c r="C292" t="str">
        <f>Entry!E292</f>
        <v>[GRIDREF]</v>
      </c>
      <c r="D292" t="str">
        <f>Entry!I292</f>
        <v>[11 or 12]</v>
      </c>
      <c r="E292" t="str">
        <f>Entry!G292</f>
        <v>[YOUR NAME]</v>
      </c>
      <c r="F292" t="str">
        <f>Entry!H292</f>
        <v>[YOUR NAME]</v>
      </c>
      <c r="G292" s="16" t="str">
        <f>Entry!C292</f>
        <v>[DATE]</v>
      </c>
      <c r="H292" t="str">
        <f>Entry!B292</f>
        <v>[1]</v>
      </c>
      <c r="I292" t="str">
        <f>Entry!F292</f>
        <v>[ENTER METHOD]</v>
      </c>
      <c r="J292" t="str">
        <f>""</f>
        <v/>
      </c>
      <c r="K292" s="7" t="str">
        <f>Entry!J292</f>
        <v>Adult</v>
      </c>
      <c r="L292" t="str">
        <f>""</f>
        <v/>
      </c>
      <c r="M292" t="str">
        <f>IF(Entry!K292="","",Entry!K292)</f>
        <v/>
      </c>
    </row>
    <row r="293" spans="1:13" x14ac:dyDescent="0.2">
      <c r="A293" t="e">
        <f>Entry!M293</f>
        <v>#N/A</v>
      </c>
      <c r="B293" t="str">
        <f>Entry!D293</f>
        <v>[ENTER YOUR SITE HERE]</v>
      </c>
      <c r="C293" t="str">
        <f>Entry!E293</f>
        <v>[GRIDREF]</v>
      </c>
      <c r="D293" t="str">
        <f>Entry!I293</f>
        <v>[11 or 12]</v>
      </c>
      <c r="E293" t="str">
        <f>Entry!G293</f>
        <v>[YOUR NAME]</v>
      </c>
      <c r="F293" t="str">
        <f>Entry!H293</f>
        <v>[YOUR NAME]</v>
      </c>
      <c r="G293" s="16" t="str">
        <f>Entry!C293</f>
        <v>[DATE]</v>
      </c>
      <c r="H293" t="str">
        <f>Entry!B293</f>
        <v>[1]</v>
      </c>
      <c r="I293" t="str">
        <f>Entry!F293</f>
        <v>[ENTER METHOD]</v>
      </c>
      <c r="J293" t="str">
        <f>""</f>
        <v/>
      </c>
      <c r="K293" s="7" t="str">
        <f>Entry!J293</f>
        <v>Adult</v>
      </c>
      <c r="L293" t="str">
        <f>""</f>
        <v/>
      </c>
      <c r="M293" t="str">
        <f>IF(Entry!K293="","",Entry!K293)</f>
        <v/>
      </c>
    </row>
    <row r="294" spans="1:13" x14ac:dyDescent="0.2">
      <c r="A294" t="e">
        <f>Entry!M294</f>
        <v>#N/A</v>
      </c>
      <c r="B294" t="str">
        <f>Entry!D294</f>
        <v>[ENTER YOUR SITE HERE]</v>
      </c>
      <c r="C294" t="str">
        <f>Entry!E294</f>
        <v>[GRIDREF]</v>
      </c>
      <c r="D294" t="str">
        <f>Entry!I294</f>
        <v>[11 or 12]</v>
      </c>
      <c r="E294" t="str">
        <f>Entry!G294</f>
        <v>[YOUR NAME]</v>
      </c>
      <c r="F294" t="str">
        <f>Entry!H294</f>
        <v>[YOUR NAME]</v>
      </c>
      <c r="G294" s="16" t="str">
        <f>Entry!C294</f>
        <v>[DATE]</v>
      </c>
      <c r="H294" t="str">
        <f>Entry!B294</f>
        <v>[1]</v>
      </c>
      <c r="I294" t="str">
        <f>Entry!F294</f>
        <v>[ENTER METHOD]</v>
      </c>
      <c r="J294" t="str">
        <f>""</f>
        <v/>
      </c>
      <c r="K294" s="7" t="str">
        <f>Entry!J294</f>
        <v>Adult</v>
      </c>
      <c r="L294" t="str">
        <f>""</f>
        <v/>
      </c>
      <c r="M294" t="str">
        <f>IF(Entry!K294="","",Entry!K294)</f>
        <v/>
      </c>
    </row>
    <row r="295" spans="1:13" x14ac:dyDescent="0.2">
      <c r="A295" t="e">
        <f>Entry!M295</f>
        <v>#N/A</v>
      </c>
      <c r="B295" t="str">
        <f>Entry!D295</f>
        <v>[ENTER YOUR SITE HERE]</v>
      </c>
      <c r="C295" t="str">
        <f>Entry!E295</f>
        <v>[GRIDREF]</v>
      </c>
      <c r="D295" t="str">
        <f>Entry!I295</f>
        <v>[11 or 12]</v>
      </c>
      <c r="E295" t="str">
        <f>Entry!G295</f>
        <v>[YOUR NAME]</v>
      </c>
      <c r="F295" t="str">
        <f>Entry!H295</f>
        <v>[YOUR NAME]</v>
      </c>
      <c r="G295" s="16" t="str">
        <f>Entry!C295</f>
        <v>[DATE]</v>
      </c>
      <c r="H295" t="str">
        <f>Entry!B295</f>
        <v>[1]</v>
      </c>
      <c r="I295" t="str">
        <f>Entry!F295</f>
        <v>[ENTER METHOD]</v>
      </c>
      <c r="J295" t="str">
        <f>""</f>
        <v/>
      </c>
      <c r="K295" s="7" t="str">
        <f>Entry!J295</f>
        <v>Adult</v>
      </c>
      <c r="L295" t="str">
        <f>""</f>
        <v/>
      </c>
      <c r="M295" t="str">
        <f>IF(Entry!K295="","",Entry!K295)</f>
        <v/>
      </c>
    </row>
    <row r="296" spans="1:13" x14ac:dyDescent="0.2">
      <c r="A296" t="e">
        <f>Entry!M296</f>
        <v>#N/A</v>
      </c>
      <c r="B296" t="str">
        <f>Entry!D296</f>
        <v>[ENTER YOUR SITE HERE]</v>
      </c>
      <c r="C296" t="str">
        <f>Entry!E296</f>
        <v>[GRIDREF]</v>
      </c>
      <c r="D296" t="str">
        <f>Entry!I296</f>
        <v>[11 or 12]</v>
      </c>
      <c r="E296" t="str">
        <f>Entry!G296</f>
        <v>[YOUR NAME]</v>
      </c>
      <c r="F296" t="str">
        <f>Entry!H296</f>
        <v>[YOUR NAME]</v>
      </c>
      <c r="G296" s="16" t="str">
        <f>Entry!C296</f>
        <v>[DATE]</v>
      </c>
      <c r="H296" t="str">
        <f>Entry!B296</f>
        <v>[1]</v>
      </c>
      <c r="I296" t="str">
        <f>Entry!F296</f>
        <v>[ENTER METHOD]</v>
      </c>
      <c r="J296" t="str">
        <f>""</f>
        <v/>
      </c>
      <c r="K296" s="7" t="str">
        <f>Entry!J296</f>
        <v>Adult</v>
      </c>
      <c r="L296" t="str">
        <f>""</f>
        <v/>
      </c>
      <c r="M296" t="str">
        <f>IF(Entry!K296="","",Entry!K296)</f>
        <v/>
      </c>
    </row>
    <row r="297" spans="1:13" x14ac:dyDescent="0.2">
      <c r="A297" t="e">
        <f>Entry!M297</f>
        <v>#N/A</v>
      </c>
      <c r="B297" t="str">
        <f>Entry!D297</f>
        <v>[ENTER YOUR SITE HERE]</v>
      </c>
      <c r="C297" t="str">
        <f>Entry!E297</f>
        <v>[GRIDREF]</v>
      </c>
      <c r="D297" t="str">
        <f>Entry!I297</f>
        <v>[11 or 12]</v>
      </c>
      <c r="E297" t="str">
        <f>Entry!G297</f>
        <v>[YOUR NAME]</v>
      </c>
      <c r="F297" t="str">
        <f>Entry!H297</f>
        <v>[YOUR NAME]</v>
      </c>
      <c r="G297" s="16" t="str">
        <f>Entry!C297</f>
        <v>[DATE]</v>
      </c>
      <c r="H297" t="str">
        <f>Entry!B297</f>
        <v>[1]</v>
      </c>
      <c r="I297" t="str">
        <f>Entry!F297</f>
        <v>[ENTER METHOD]</v>
      </c>
      <c r="J297" t="str">
        <f>""</f>
        <v/>
      </c>
      <c r="K297" s="7" t="str">
        <f>Entry!J297</f>
        <v>Adult</v>
      </c>
      <c r="L297" t="str">
        <f>""</f>
        <v/>
      </c>
      <c r="M297" t="str">
        <f>IF(Entry!K297="","",Entry!K297)</f>
        <v/>
      </c>
    </row>
    <row r="298" spans="1:13" x14ac:dyDescent="0.2">
      <c r="A298" t="e">
        <f>Entry!M298</f>
        <v>#N/A</v>
      </c>
      <c r="B298" t="str">
        <f>Entry!D298</f>
        <v>[ENTER YOUR SITE HERE]</v>
      </c>
      <c r="C298" t="str">
        <f>Entry!E298</f>
        <v>[GRIDREF]</v>
      </c>
      <c r="D298" t="str">
        <f>Entry!I298</f>
        <v>[11 or 12]</v>
      </c>
      <c r="E298" t="str">
        <f>Entry!G298</f>
        <v>[YOUR NAME]</v>
      </c>
      <c r="F298" t="str">
        <f>Entry!H298</f>
        <v>[YOUR NAME]</v>
      </c>
      <c r="G298" s="16" t="str">
        <f>Entry!C298</f>
        <v>[DATE]</v>
      </c>
      <c r="H298" t="str">
        <f>Entry!B298</f>
        <v>[1]</v>
      </c>
      <c r="I298" t="str">
        <f>Entry!F298</f>
        <v>[ENTER METHOD]</v>
      </c>
      <c r="J298" t="str">
        <f>""</f>
        <v/>
      </c>
      <c r="K298" s="7" t="str">
        <f>Entry!J298</f>
        <v>Adult</v>
      </c>
      <c r="L298" t="str">
        <f>""</f>
        <v/>
      </c>
      <c r="M298" t="str">
        <f>IF(Entry!K298="","",Entry!K298)</f>
        <v/>
      </c>
    </row>
    <row r="299" spans="1:13" x14ac:dyDescent="0.2">
      <c r="A299" t="e">
        <f>Entry!M299</f>
        <v>#N/A</v>
      </c>
      <c r="B299" t="str">
        <f>Entry!D299</f>
        <v>[ENTER YOUR SITE HERE]</v>
      </c>
      <c r="C299" t="str">
        <f>Entry!E299</f>
        <v>[GRIDREF]</v>
      </c>
      <c r="D299" t="str">
        <f>Entry!I299</f>
        <v>[11 or 12]</v>
      </c>
      <c r="E299" t="str">
        <f>Entry!G299</f>
        <v>[YOUR NAME]</v>
      </c>
      <c r="F299" t="str">
        <f>Entry!H299</f>
        <v>[YOUR NAME]</v>
      </c>
      <c r="G299" s="16" t="str">
        <f>Entry!C299</f>
        <v>[DATE]</v>
      </c>
      <c r="H299" t="str">
        <f>Entry!B299</f>
        <v>[1]</v>
      </c>
      <c r="I299" t="str">
        <f>Entry!F299</f>
        <v>[ENTER METHOD]</v>
      </c>
      <c r="J299" t="str">
        <f>""</f>
        <v/>
      </c>
      <c r="K299" s="7" t="str">
        <f>Entry!J299</f>
        <v>Adult</v>
      </c>
      <c r="L299" t="str">
        <f>""</f>
        <v/>
      </c>
      <c r="M299" t="str">
        <f>IF(Entry!K299="","",Entry!K299)</f>
        <v/>
      </c>
    </row>
    <row r="300" spans="1:13" x14ac:dyDescent="0.2">
      <c r="A300" t="e">
        <f>Entry!M300</f>
        <v>#N/A</v>
      </c>
      <c r="B300" t="str">
        <f>Entry!D300</f>
        <v>[ENTER YOUR SITE HERE]</v>
      </c>
      <c r="C300" t="str">
        <f>Entry!E300</f>
        <v>[GRIDREF]</v>
      </c>
      <c r="D300" t="str">
        <f>Entry!I300</f>
        <v>[11 or 12]</v>
      </c>
      <c r="E300" t="str">
        <f>Entry!G300</f>
        <v>[YOUR NAME]</v>
      </c>
      <c r="F300" t="str">
        <f>Entry!H300</f>
        <v>[YOUR NAME]</v>
      </c>
      <c r="G300" s="16" t="str">
        <f>Entry!C300</f>
        <v>[DATE]</v>
      </c>
      <c r="H300" t="str">
        <f>Entry!B300</f>
        <v>[1]</v>
      </c>
      <c r="I300" t="str">
        <f>Entry!F300</f>
        <v>[ENTER METHOD]</v>
      </c>
      <c r="J300" t="str">
        <f>""</f>
        <v/>
      </c>
      <c r="K300" s="7" t="str">
        <f>Entry!J300</f>
        <v>Adult</v>
      </c>
      <c r="L300" t="str">
        <f>""</f>
        <v/>
      </c>
      <c r="M300" t="str">
        <f>IF(Entry!K300="","",Entry!K300)</f>
        <v/>
      </c>
    </row>
    <row r="301" spans="1:13" x14ac:dyDescent="0.2">
      <c r="A301" t="e">
        <f>Entry!M301</f>
        <v>#N/A</v>
      </c>
      <c r="B301" t="str">
        <f>Entry!D301</f>
        <v>[ENTER YOUR SITE HERE]</v>
      </c>
      <c r="C301" t="str">
        <f>Entry!E301</f>
        <v>[GRIDREF]</v>
      </c>
      <c r="D301" t="str">
        <f>Entry!I301</f>
        <v>[11 or 12]</v>
      </c>
      <c r="E301" t="str">
        <f>Entry!G301</f>
        <v>[YOUR NAME]</v>
      </c>
      <c r="F301" t="str">
        <f>Entry!H301</f>
        <v>[YOUR NAME]</v>
      </c>
      <c r="G301" s="16" t="str">
        <f>Entry!C301</f>
        <v>[DATE]</v>
      </c>
      <c r="H301" t="str">
        <f>Entry!B301</f>
        <v>[1]</v>
      </c>
      <c r="I301" t="str">
        <f>Entry!F301</f>
        <v>[ENTER METHOD]</v>
      </c>
      <c r="J301" t="str">
        <f>""</f>
        <v/>
      </c>
      <c r="K301" s="7" t="str">
        <f>Entry!J301</f>
        <v>Adult</v>
      </c>
      <c r="L301" t="str">
        <f>""</f>
        <v/>
      </c>
      <c r="M301" t="str">
        <f>IF(Entry!K301="","",Entry!K301)</f>
        <v/>
      </c>
    </row>
    <row r="302" spans="1:13" x14ac:dyDescent="0.2">
      <c r="A302" t="e">
        <f>Entry!M302</f>
        <v>#N/A</v>
      </c>
      <c r="B302" t="str">
        <f>Entry!D302</f>
        <v>[ENTER YOUR SITE HERE]</v>
      </c>
      <c r="C302" t="str">
        <f>Entry!E302</f>
        <v>[GRIDREF]</v>
      </c>
      <c r="D302" t="str">
        <f>Entry!I302</f>
        <v>[11 or 12]</v>
      </c>
      <c r="E302" t="str">
        <f>Entry!G302</f>
        <v>[YOUR NAME]</v>
      </c>
      <c r="F302" t="str">
        <f>Entry!H302</f>
        <v>[YOUR NAME]</v>
      </c>
      <c r="G302" s="16" t="str">
        <f>Entry!C302</f>
        <v>[DATE]</v>
      </c>
      <c r="H302" t="str">
        <f>Entry!B302</f>
        <v>[1]</v>
      </c>
      <c r="I302" t="str">
        <f>Entry!F302</f>
        <v>[ENTER METHOD]</v>
      </c>
      <c r="J302" t="str">
        <f>""</f>
        <v/>
      </c>
      <c r="K302" s="7" t="str">
        <f>Entry!J302</f>
        <v>Adult</v>
      </c>
      <c r="L302" t="str">
        <f>""</f>
        <v/>
      </c>
      <c r="M302" t="str">
        <f>IF(Entry!K302="","",Entry!K302)</f>
        <v/>
      </c>
    </row>
    <row r="303" spans="1:13" x14ac:dyDescent="0.2">
      <c r="A303" t="e">
        <f>Entry!M303</f>
        <v>#N/A</v>
      </c>
      <c r="B303" t="str">
        <f>Entry!D303</f>
        <v>[ENTER YOUR SITE HERE]</v>
      </c>
      <c r="C303" t="str">
        <f>Entry!E303</f>
        <v>[GRIDREF]</v>
      </c>
      <c r="D303" t="str">
        <f>Entry!I303</f>
        <v>[11 or 12]</v>
      </c>
      <c r="E303" t="str">
        <f>Entry!G303</f>
        <v>[YOUR NAME]</v>
      </c>
      <c r="F303" t="str">
        <f>Entry!H303</f>
        <v>[YOUR NAME]</v>
      </c>
      <c r="G303" s="16" t="str">
        <f>Entry!C303</f>
        <v>[DATE]</v>
      </c>
      <c r="H303" t="str">
        <f>Entry!B303</f>
        <v>[1]</v>
      </c>
      <c r="I303" t="str">
        <f>Entry!F303</f>
        <v>[ENTER METHOD]</v>
      </c>
      <c r="J303" t="str">
        <f>""</f>
        <v/>
      </c>
      <c r="K303" s="7" t="str">
        <f>Entry!J303</f>
        <v>Adult</v>
      </c>
      <c r="L303" t="str">
        <f>""</f>
        <v/>
      </c>
      <c r="M303" t="str">
        <f>IF(Entry!K303="","",Entry!K303)</f>
        <v/>
      </c>
    </row>
    <row r="304" spans="1:13" x14ac:dyDescent="0.2">
      <c r="A304" t="e">
        <f>Entry!M304</f>
        <v>#N/A</v>
      </c>
      <c r="B304" t="str">
        <f>Entry!D304</f>
        <v>[ENTER YOUR SITE HERE]</v>
      </c>
      <c r="C304" t="str">
        <f>Entry!E304</f>
        <v>[GRIDREF]</v>
      </c>
      <c r="D304" t="str">
        <f>Entry!I304</f>
        <v>[11 or 12]</v>
      </c>
      <c r="E304" t="str">
        <f>Entry!G304</f>
        <v>[YOUR NAME]</v>
      </c>
      <c r="F304" t="str">
        <f>Entry!H304</f>
        <v>[YOUR NAME]</v>
      </c>
      <c r="G304" s="16" t="str">
        <f>Entry!C304</f>
        <v>[DATE]</v>
      </c>
      <c r="H304" t="str">
        <f>Entry!B304</f>
        <v>[1]</v>
      </c>
      <c r="I304" t="str">
        <f>Entry!F304</f>
        <v>[ENTER METHOD]</v>
      </c>
      <c r="J304" t="str">
        <f>""</f>
        <v/>
      </c>
      <c r="K304" s="7" t="str">
        <f>Entry!J304</f>
        <v>Adult</v>
      </c>
      <c r="L304" t="str">
        <f>""</f>
        <v/>
      </c>
      <c r="M304" t="str">
        <f>IF(Entry!K304="","",Entry!K304)</f>
        <v/>
      </c>
    </row>
    <row r="305" spans="1:13" x14ac:dyDescent="0.2">
      <c r="A305" t="e">
        <f>Entry!M305</f>
        <v>#N/A</v>
      </c>
      <c r="B305" t="str">
        <f>Entry!D305</f>
        <v>[ENTER YOUR SITE HERE]</v>
      </c>
      <c r="C305" t="str">
        <f>Entry!E305</f>
        <v>[GRIDREF]</v>
      </c>
      <c r="D305" t="str">
        <f>Entry!I305</f>
        <v>[11 or 12]</v>
      </c>
      <c r="E305" t="str">
        <f>Entry!G305</f>
        <v>[YOUR NAME]</v>
      </c>
      <c r="F305" t="str">
        <f>Entry!H305</f>
        <v>[YOUR NAME]</v>
      </c>
      <c r="G305" s="16" t="str">
        <f>Entry!C305</f>
        <v>[DATE]</v>
      </c>
      <c r="H305" t="str">
        <f>Entry!B305</f>
        <v>[1]</v>
      </c>
      <c r="I305" t="str">
        <f>Entry!F305</f>
        <v>[ENTER METHOD]</v>
      </c>
      <c r="J305" t="str">
        <f>""</f>
        <v/>
      </c>
      <c r="K305" s="7" t="str">
        <f>Entry!J305</f>
        <v>Adult</v>
      </c>
      <c r="L305" t="str">
        <f>""</f>
        <v/>
      </c>
      <c r="M305" t="str">
        <f>IF(Entry!K305="","",Entry!K305)</f>
        <v/>
      </c>
    </row>
    <row r="306" spans="1:13" x14ac:dyDescent="0.2">
      <c r="A306" t="e">
        <f>Entry!M306</f>
        <v>#N/A</v>
      </c>
      <c r="B306" t="str">
        <f>Entry!D306</f>
        <v>[ENTER YOUR SITE HERE]</v>
      </c>
      <c r="C306" t="str">
        <f>Entry!E306</f>
        <v>[GRIDREF]</v>
      </c>
      <c r="D306" t="str">
        <f>Entry!I306</f>
        <v>[11 or 12]</v>
      </c>
      <c r="E306" t="str">
        <f>Entry!G306</f>
        <v>[YOUR NAME]</v>
      </c>
      <c r="F306" t="str">
        <f>Entry!H306</f>
        <v>[YOUR NAME]</v>
      </c>
      <c r="G306" s="16" t="str">
        <f>Entry!C306</f>
        <v>[DATE]</v>
      </c>
      <c r="H306" t="str">
        <f>Entry!B306</f>
        <v>[1]</v>
      </c>
      <c r="I306" t="str">
        <f>Entry!F306</f>
        <v>[ENTER METHOD]</v>
      </c>
      <c r="J306" t="str">
        <f>""</f>
        <v/>
      </c>
      <c r="K306" s="7" t="str">
        <f>Entry!J306</f>
        <v>Adult</v>
      </c>
      <c r="L306" t="str">
        <f>""</f>
        <v/>
      </c>
      <c r="M306" t="str">
        <f>IF(Entry!K306="","",Entry!K306)</f>
        <v/>
      </c>
    </row>
    <row r="307" spans="1:13" x14ac:dyDescent="0.2">
      <c r="A307" t="e">
        <f>Entry!M307</f>
        <v>#N/A</v>
      </c>
      <c r="B307" t="str">
        <f>Entry!D307</f>
        <v>[ENTER YOUR SITE HERE]</v>
      </c>
      <c r="C307" t="str">
        <f>Entry!E307</f>
        <v>[GRIDREF]</v>
      </c>
      <c r="D307" t="str">
        <f>Entry!I307</f>
        <v>[11 or 12]</v>
      </c>
      <c r="E307" t="str">
        <f>Entry!G307</f>
        <v>[YOUR NAME]</v>
      </c>
      <c r="F307" t="str">
        <f>Entry!H307</f>
        <v>[YOUR NAME]</v>
      </c>
      <c r="G307" s="16" t="str">
        <f>Entry!C307</f>
        <v>[DATE]</v>
      </c>
      <c r="H307" t="str">
        <f>Entry!B307</f>
        <v>[1]</v>
      </c>
      <c r="I307" t="str">
        <f>Entry!F307</f>
        <v>[ENTER METHOD]</v>
      </c>
      <c r="J307" t="str">
        <f>""</f>
        <v/>
      </c>
      <c r="K307" s="7" t="str">
        <f>Entry!J307</f>
        <v>Adult</v>
      </c>
      <c r="L307" t="str">
        <f>""</f>
        <v/>
      </c>
      <c r="M307" t="str">
        <f>IF(Entry!K307="","",Entry!K307)</f>
        <v/>
      </c>
    </row>
    <row r="308" spans="1:13" x14ac:dyDescent="0.2">
      <c r="A308" t="e">
        <f>Entry!M308</f>
        <v>#N/A</v>
      </c>
      <c r="B308" t="str">
        <f>Entry!D308</f>
        <v>[ENTER YOUR SITE HERE]</v>
      </c>
      <c r="C308" t="str">
        <f>Entry!E308</f>
        <v>[GRIDREF]</v>
      </c>
      <c r="D308" t="str">
        <f>Entry!I308</f>
        <v>[11 or 12]</v>
      </c>
      <c r="E308" t="str">
        <f>Entry!G308</f>
        <v>[YOUR NAME]</v>
      </c>
      <c r="F308" t="str">
        <f>Entry!H308</f>
        <v>[YOUR NAME]</v>
      </c>
      <c r="G308" s="16" t="str">
        <f>Entry!C308</f>
        <v>[DATE]</v>
      </c>
      <c r="H308" t="str">
        <f>Entry!B308</f>
        <v>[1]</v>
      </c>
      <c r="I308" t="str">
        <f>Entry!F308</f>
        <v>[ENTER METHOD]</v>
      </c>
      <c r="J308" t="str">
        <f>""</f>
        <v/>
      </c>
      <c r="K308" s="7" t="str">
        <f>Entry!J308</f>
        <v>Adult</v>
      </c>
      <c r="L308" t="str">
        <f>""</f>
        <v/>
      </c>
      <c r="M308" t="str">
        <f>IF(Entry!K308="","",Entry!K308)</f>
        <v/>
      </c>
    </row>
    <row r="309" spans="1:13" x14ac:dyDescent="0.2">
      <c r="A309" t="e">
        <f>Entry!M309</f>
        <v>#N/A</v>
      </c>
      <c r="B309" t="str">
        <f>Entry!D309</f>
        <v>[ENTER YOUR SITE HERE]</v>
      </c>
      <c r="C309" t="str">
        <f>Entry!E309</f>
        <v>[GRIDREF]</v>
      </c>
      <c r="D309" t="str">
        <f>Entry!I309</f>
        <v>[11 or 12]</v>
      </c>
      <c r="E309" t="str">
        <f>Entry!G309</f>
        <v>[YOUR NAME]</v>
      </c>
      <c r="F309" t="str">
        <f>Entry!H309</f>
        <v>[YOUR NAME]</v>
      </c>
      <c r="G309" s="16" t="str">
        <f>Entry!C309</f>
        <v>[DATE]</v>
      </c>
      <c r="H309" t="str">
        <f>Entry!B309</f>
        <v>[1]</v>
      </c>
      <c r="I309" t="str">
        <f>Entry!F309</f>
        <v>[ENTER METHOD]</v>
      </c>
      <c r="J309" t="str">
        <f>""</f>
        <v/>
      </c>
      <c r="K309" s="7" t="str">
        <f>Entry!J309</f>
        <v>Adult</v>
      </c>
      <c r="L309" t="str">
        <f>""</f>
        <v/>
      </c>
      <c r="M309" t="str">
        <f>IF(Entry!K309="","",Entry!K309)</f>
        <v/>
      </c>
    </row>
    <row r="310" spans="1:13" x14ac:dyDescent="0.2">
      <c r="A310" t="e">
        <f>Entry!M310</f>
        <v>#N/A</v>
      </c>
      <c r="B310" t="str">
        <f>Entry!D310</f>
        <v>[ENTER YOUR SITE HERE]</v>
      </c>
      <c r="C310" t="str">
        <f>Entry!E310</f>
        <v>[GRIDREF]</v>
      </c>
      <c r="D310" t="str">
        <f>Entry!I310</f>
        <v>[11 or 12]</v>
      </c>
      <c r="E310" t="str">
        <f>Entry!G310</f>
        <v>[YOUR NAME]</v>
      </c>
      <c r="F310" t="str">
        <f>Entry!H310</f>
        <v>[YOUR NAME]</v>
      </c>
      <c r="G310" s="16" t="str">
        <f>Entry!C310</f>
        <v>[DATE]</v>
      </c>
      <c r="H310" t="str">
        <f>Entry!B310</f>
        <v>[1]</v>
      </c>
      <c r="I310" t="str">
        <f>Entry!F310</f>
        <v>[ENTER METHOD]</v>
      </c>
      <c r="J310" t="str">
        <f>""</f>
        <v/>
      </c>
      <c r="K310" s="7" t="str">
        <f>Entry!J310</f>
        <v>Adult</v>
      </c>
      <c r="L310" t="str">
        <f>""</f>
        <v/>
      </c>
      <c r="M310" t="str">
        <f>IF(Entry!K310="","",Entry!K310)</f>
        <v/>
      </c>
    </row>
    <row r="311" spans="1:13" x14ac:dyDescent="0.2">
      <c r="A311" t="e">
        <f>Entry!M311</f>
        <v>#N/A</v>
      </c>
      <c r="B311" t="str">
        <f>Entry!D311</f>
        <v>[ENTER YOUR SITE HERE]</v>
      </c>
      <c r="C311" t="str">
        <f>Entry!E311</f>
        <v>[GRIDREF]</v>
      </c>
      <c r="D311" t="str">
        <f>Entry!I311</f>
        <v>[11 or 12]</v>
      </c>
      <c r="E311" t="str">
        <f>Entry!G311</f>
        <v>[YOUR NAME]</v>
      </c>
      <c r="F311" t="str">
        <f>Entry!H311</f>
        <v>[YOUR NAME]</v>
      </c>
      <c r="G311" s="16" t="str">
        <f>Entry!C311</f>
        <v>[DATE]</v>
      </c>
      <c r="H311" t="str">
        <f>Entry!B311</f>
        <v>[1]</v>
      </c>
      <c r="I311" t="str">
        <f>Entry!F311</f>
        <v>[ENTER METHOD]</v>
      </c>
      <c r="J311" t="str">
        <f>""</f>
        <v/>
      </c>
      <c r="K311" s="7" t="str">
        <f>Entry!J311</f>
        <v>Adult</v>
      </c>
      <c r="L311" t="str">
        <f>""</f>
        <v/>
      </c>
      <c r="M311" t="str">
        <f>IF(Entry!K311="","",Entry!K311)</f>
        <v/>
      </c>
    </row>
    <row r="312" spans="1:13" x14ac:dyDescent="0.2">
      <c r="A312" t="e">
        <f>Entry!M312</f>
        <v>#N/A</v>
      </c>
      <c r="B312" t="str">
        <f>Entry!D312</f>
        <v>[ENTER YOUR SITE HERE]</v>
      </c>
      <c r="C312" t="str">
        <f>Entry!E312</f>
        <v>[GRIDREF]</v>
      </c>
      <c r="D312" t="str">
        <f>Entry!I312</f>
        <v>[11 or 12]</v>
      </c>
      <c r="E312" t="str">
        <f>Entry!G312</f>
        <v>[YOUR NAME]</v>
      </c>
      <c r="F312" t="str">
        <f>Entry!H312</f>
        <v>[YOUR NAME]</v>
      </c>
      <c r="G312" s="16" t="str">
        <f>Entry!C312</f>
        <v>[DATE]</v>
      </c>
      <c r="H312" t="str">
        <f>Entry!B312</f>
        <v>[1]</v>
      </c>
      <c r="I312" t="str">
        <f>Entry!F312</f>
        <v>[ENTER METHOD]</v>
      </c>
      <c r="J312" t="str">
        <f>""</f>
        <v/>
      </c>
      <c r="K312" s="7" t="str">
        <f>Entry!J312</f>
        <v>Adult</v>
      </c>
      <c r="L312" t="str">
        <f>""</f>
        <v/>
      </c>
      <c r="M312" t="str">
        <f>IF(Entry!K312="","",Entry!K312)</f>
        <v/>
      </c>
    </row>
    <row r="313" spans="1:13" x14ac:dyDescent="0.2">
      <c r="A313" t="e">
        <f>Entry!M313</f>
        <v>#N/A</v>
      </c>
      <c r="B313" t="str">
        <f>Entry!D313</f>
        <v>[ENTER YOUR SITE HERE]</v>
      </c>
      <c r="C313" t="str">
        <f>Entry!E313</f>
        <v>[GRIDREF]</v>
      </c>
      <c r="D313" t="str">
        <f>Entry!I313</f>
        <v>[11 or 12]</v>
      </c>
      <c r="E313" t="str">
        <f>Entry!G313</f>
        <v>[YOUR NAME]</v>
      </c>
      <c r="F313" t="str">
        <f>Entry!H313</f>
        <v>[YOUR NAME]</v>
      </c>
      <c r="G313" s="16" t="str">
        <f>Entry!C313</f>
        <v>[DATE]</v>
      </c>
      <c r="H313" t="str">
        <f>Entry!B313</f>
        <v>[1]</v>
      </c>
      <c r="I313" t="str">
        <f>Entry!F313</f>
        <v>[ENTER METHOD]</v>
      </c>
      <c r="J313" t="str">
        <f>""</f>
        <v/>
      </c>
      <c r="K313" s="7" t="str">
        <f>Entry!J313</f>
        <v>Adult</v>
      </c>
      <c r="L313" t="str">
        <f>""</f>
        <v/>
      </c>
      <c r="M313" t="str">
        <f>IF(Entry!K313="","",Entry!K313)</f>
        <v/>
      </c>
    </row>
    <row r="314" spans="1:13" x14ac:dyDescent="0.2">
      <c r="A314" t="e">
        <f>Entry!M314</f>
        <v>#N/A</v>
      </c>
      <c r="B314" t="str">
        <f>Entry!D314</f>
        <v>[ENTER YOUR SITE HERE]</v>
      </c>
      <c r="C314" t="str">
        <f>Entry!E314</f>
        <v>[GRIDREF]</v>
      </c>
      <c r="D314" t="str">
        <f>Entry!I314</f>
        <v>[11 or 12]</v>
      </c>
      <c r="E314" t="str">
        <f>Entry!G314</f>
        <v>[YOUR NAME]</v>
      </c>
      <c r="F314" t="str">
        <f>Entry!H314</f>
        <v>[YOUR NAME]</v>
      </c>
      <c r="G314" s="16" t="str">
        <f>Entry!C314</f>
        <v>[DATE]</v>
      </c>
      <c r="H314" t="str">
        <f>Entry!B314</f>
        <v>[1]</v>
      </c>
      <c r="I314" t="str">
        <f>Entry!F314</f>
        <v>[ENTER METHOD]</v>
      </c>
      <c r="J314" t="str">
        <f>""</f>
        <v/>
      </c>
      <c r="K314" s="7" t="str">
        <f>Entry!J314</f>
        <v>Adult</v>
      </c>
      <c r="L314" t="str">
        <f>""</f>
        <v/>
      </c>
      <c r="M314" t="str">
        <f>IF(Entry!K314="","",Entry!K314)</f>
        <v/>
      </c>
    </row>
    <row r="315" spans="1:13" x14ac:dyDescent="0.2">
      <c r="A315" t="e">
        <f>Entry!M315</f>
        <v>#N/A</v>
      </c>
      <c r="B315" t="str">
        <f>Entry!D315</f>
        <v>[ENTER YOUR SITE HERE]</v>
      </c>
      <c r="C315" t="str">
        <f>Entry!E315</f>
        <v>[GRIDREF]</v>
      </c>
      <c r="D315" t="str">
        <f>Entry!I315</f>
        <v>[11 or 12]</v>
      </c>
      <c r="E315" t="str">
        <f>Entry!G315</f>
        <v>[YOUR NAME]</v>
      </c>
      <c r="F315" t="str">
        <f>Entry!H315</f>
        <v>[YOUR NAME]</v>
      </c>
      <c r="G315" s="16" t="str">
        <f>Entry!C315</f>
        <v>[DATE]</v>
      </c>
      <c r="H315" t="str">
        <f>Entry!B315</f>
        <v>[1]</v>
      </c>
      <c r="I315" t="str">
        <f>Entry!F315</f>
        <v>[ENTER METHOD]</v>
      </c>
      <c r="J315" t="str">
        <f>""</f>
        <v/>
      </c>
      <c r="K315" s="7" t="str">
        <f>Entry!J315</f>
        <v>Adult</v>
      </c>
      <c r="L315" t="str">
        <f>""</f>
        <v/>
      </c>
      <c r="M315" t="str">
        <f>IF(Entry!K315="","",Entry!K315)</f>
        <v/>
      </c>
    </row>
    <row r="316" spans="1:13" x14ac:dyDescent="0.2">
      <c r="A316" t="e">
        <f>Entry!M316</f>
        <v>#N/A</v>
      </c>
      <c r="B316" t="str">
        <f>Entry!D316</f>
        <v>[ENTER YOUR SITE HERE]</v>
      </c>
      <c r="C316" t="str">
        <f>Entry!E316</f>
        <v>[GRIDREF]</v>
      </c>
      <c r="D316" t="str">
        <f>Entry!I316</f>
        <v>[11 or 12]</v>
      </c>
      <c r="E316" t="str">
        <f>Entry!G316</f>
        <v>[YOUR NAME]</v>
      </c>
      <c r="F316" t="str">
        <f>Entry!H316</f>
        <v>[YOUR NAME]</v>
      </c>
      <c r="G316" s="16" t="str">
        <f>Entry!C316</f>
        <v>[DATE]</v>
      </c>
      <c r="H316" t="str">
        <f>Entry!B316</f>
        <v>[1]</v>
      </c>
      <c r="I316" t="str">
        <f>Entry!F316</f>
        <v>[ENTER METHOD]</v>
      </c>
      <c r="J316" t="str">
        <f>""</f>
        <v/>
      </c>
      <c r="K316" s="7" t="str">
        <f>Entry!J316</f>
        <v>Adult</v>
      </c>
      <c r="L316" t="str">
        <f>""</f>
        <v/>
      </c>
      <c r="M316" t="str">
        <f>IF(Entry!K316="","",Entry!K316)</f>
        <v/>
      </c>
    </row>
    <row r="317" spans="1:13" x14ac:dyDescent="0.2">
      <c r="A317" t="e">
        <f>Entry!M317</f>
        <v>#N/A</v>
      </c>
      <c r="B317" t="str">
        <f>Entry!D317</f>
        <v>[ENTER YOUR SITE HERE]</v>
      </c>
      <c r="C317" t="str">
        <f>Entry!E317</f>
        <v>[GRIDREF]</v>
      </c>
      <c r="D317" t="str">
        <f>Entry!I317</f>
        <v>[11 or 12]</v>
      </c>
      <c r="E317" t="str">
        <f>Entry!G317</f>
        <v>[YOUR NAME]</v>
      </c>
      <c r="F317" t="str">
        <f>Entry!H317</f>
        <v>[YOUR NAME]</v>
      </c>
      <c r="G317" s="16" t="str">
        <f>Entry!C317</f>
        <v>[DATE]</v>
      </c>
      <c r="H317" t="str">
        <f>Entry!B317</f>
        <v>[1]</v>
      </c>
      <c r="I317" t="str">
        <f>Entry!F317</f>
        <v>[ENTER METHOD]</v>
      </c>
      <c r="J317" t="str">
        <f>""</f>
        <v/>
      </c>
      <c r="K317" s="7" t="str">
        <f>Entry!J317</f>
        <v>Adult</v>
      </c>
      <c r="L317" t="str">
        <f>""</f>
        <v/>
      </c>
      <c r="M317" t="str">
        <f>IF(Entry!K317="","",Entry!K317)</f>
        <v/>
      </c>
    </row>
    <row r="318" spans="1:13" x14ac:dyDescent="0.2">
      <c r="A318" t="e">
        <f>Entry!M318</f>
        <v>#N/A</v>
      </c>
      <c r="B318" t="str">
        <f>Entry!D318</f>
        <v>[ENTER YOUR SITE HERE]</v>
      </c>
      <c r="C318" t="str">
        <f>Entry!E318</f>
        <v>[GRIDREF]</v>
      </c>
      <c r="D318" t="str">
        <f>Entry!I318</f>
        <v>[11 or 12]</v>
      </c>
      <c r="E318" t="str">
        <f>Entry!G318</f>
        <v>[YOUR NAME]</v>
      </c>
      <c r="F318" t="str">
        <f>Entry!H318</f>
        <v>[YOUR NAME]</v>
      </c>
      <c r="G318" s="16" t="str">
        <f>Entry!C318</f>
        <v>[DATE]</v>
      </c>
      <c r="H318" t="str">
        <f>Entry!B318</f>
        <v>[1]</v>
      </c>
      <c r="I318" t="str">
        <f>Entry!F318</f>
        <v>[ENTER METHOD]</v>
      </c>
      <c r="J318" t="str">
        <f>""</f>
        <v/>
      </c>
      <c r="K318" s="7" t="str">
        <f>Entry!J318</f>
        <v>Adult</v>
      </c>
      <c r="L318" t="str">
        <f>""</f>
        <v/>
      </c>
      <c r="M318" t="str">
        <f>IF(Entry!K318="","",Entry!K318)</f>
        <v/>
      </c>
    </row>
    <row r="319" spans="1:13" x14ac:dyDescent="0.2">
      <c r="A319" t="e">
        <f>Entry!M319</f>
        <v>#N/A</v>
      </c>
      <c r="B319" t="str">
        <f>Entry!D319</f>
        <v>[ENTER YOUR SITE HERE]</v>
      </c>
      <c r="C319" t="str">
        <f>Entry!E319</f>
        <v>[GRIDREF]</v>
      </c>
      <c r="D319" t="str">
        <f>Entry!I319</f>
        <v>[11 or 12]</v>
      </c>
      <c r="E319" t="str">
        <f>Entry!G319</f>
        <v>[YOUR NAME]</v>
      </c>
      <c r="F319" t="str">
        <f>Entry!H319</f>
        <v>[YOUR NAME]</v>
      </c>
      <c r="G319" s="16" t="str">
        <f>Entry!C319</f>
        <v>[DATE]</v>
      </c>
      <c r="H319" t="str">
        <f>Entry!B319</f>
        <v>[1]</v>
      </c>
      <c r="I319" t="str">
        <f>Entry!F319</f>
        <v>[ENTER METHOD]</v>
      </c>
      <c r="J319" t="str">
        <f>""</f>
        <v/>
      </c>
      <c r="K319" s="7" t="str">
        <f>Entry!J319</f>
        <v>Adult</v>
      </c>
      <c r="L319" t="str">
        <f>""</f>
        <v/>
      </c>
      <c r="M319" t="str">
        <f>IF(Entry!K319="","",Entry!K319)</f>
        <v/>
      </c>
    </row>
    <row r="320" spans="1:13" x14ac:dyDescent="0.2">
      <c r="A320" t="e">
        <f>Entry!M320</f>
        <v>#N/A</v>
      </c>
      <c r="B320" t="str">
        <f>Entry!D320</f>
        <v>[ENTER YOUR SITE HERE]</v>
      </c>
      <c r="C320" t="str">
        <f>Entry!E320</f>
        <v>[GRIDREF]</v>
      </c>
      <c r="D320" t="str">
        <f>Entry!I320</f>
        <v>[11 or 12]</v>
      </c>
      <c r="E320" t="str">
        <f>Entry!G320</f>
        <v>[YOUR NAME]</v>
      </c>
      <c r="F320" t="str">
        <f>Entry!H320</f>
        <v>[YOUR NAME]</v>
      </c>
      <c r="G320" s="16" t="str">
        <f>Entry!C320</f>
        <v>[DATE]</v>
      </c>
      <c r="H320" t="str">
        <f>Entry!B320</f>
        <v>[1]</v>
      </c>
      <c r="I320" t="str">
        <f>Entry!F320</f>
        <v>[ENTER METHOD]</v>
      </c>
      <c r="J320" t="str">
        <f>""</f>
        <v/>
      </c>
      <c r="K320" s="7" t="str">
        <f>Entry!J320</f>
        <v>Adult</v>
      </c>
      <c r="L320" t="str">
        <f>""</f>
        <v/>
      </c>
      <c r="M320" t="str">
        <f>IF(Entry!K320="","",Entry!K320)</f>
        <v/>
      </c>
    </row>
    <row r="321" spans="1:13" x14ac:dyDescent="0.2">
      <c r="A321" t="e">
        <f>Entry!M321</f>
        <v>#N/A</v>
      </c>
      <c r="B321" t="str">
        <f>Entry!D321</f>
        <v>[ENTER YOUR SITE HERE]</v>
      </c>
      <c r="C321" t="str">
        <f>Entry!E321</f>
        <v>[GRIDREF]</v>
      </c>
      <c r="D321" t="str">
        <f>Entry!I321</f>
        <v>[11 or 12]</v>
      </c>
      <c r="E321" t="str">
        <f>Entry!G321</f>
        <v>[YOUR NAME]</v>
      </c>
      <c r="F321" t="str">
        <f>Entry!H321</f>
        <v>[YOUR NAME]</v>
      </c>
      <c r="G321" s="16" t="str">
        <f>Entry!C321</f>
        <v>[DATE]</v>
      </c>
      <c r="H321" t="str">
        <f>Entry!B321</f>
        <v>[1]</v>
      </c>
      <c r="I321" t="str">
        <f>Entry!F321</f>
        <v>[ENTER METHOD]</v>
      </c>
      <c r="J321" t="str">
        <f>""</f>
        <v/>
      </c>
      <c r="K321" s="7" t="str">
        <f>Entry!J321</f>
        <v>Adult</v>
      </c>
      <c r="L321" t="str">
        <f>""</f>
        <v/>
      </c>
      <c r="M321" t="str">
        <f>IF(Entry!K321="","",Entry!K321)</f>
        <v/>
      </c>
    </row>
    <row r="322" spans="1:13" x14ac:dyDescent="0.2">
      <c r="A322" t="e">
        <f>Entry!M322</f>
        <v>#N/A</v>
      </c>
      <c r="B322" t="str">
        <f>Entry!D322</f>
        <v>[ENTER YOUR SITE HERE]</v>
      </c>
      <c r="C322" t="str">
        <f>Entry!E322</f>
        <v>[GRIDREF]</v>
      </c>
      <c r="D322" t="str">
        <f>Entry!I322</f>
        <v>[11 or 12]</v>
      </c>
      <c r="E322" t="str">
        <f>Entry!G322</f>
        <v>[YOUR NAME]</v>
      </c>
      <c r="F322" t="str">
        <f>Entry!H322</f>
        <v>[YOUR NAME]</v>
      </c>
      <c r="G322" s="16" t="str">
        <f>Entry!C322</f>
        <v>[DATE]</v>
      </c>
      <c r="H322" t="str">
        <f>Entry!B322</f>
        <v>[1]</v>
      </c>
      <c r="I322" t="str">
        <f>Entry!F322</f>
        <v>[ENTER METHOD]</v>
      </c>
      <c r="J322" t="str">
        <f>""</f>
        <v/>
      </c>
      <c r="K322" s="7" t="str">
        <f>Entry!J322</f>
        <v>Adult</v>
      </c>
      <c r="L322" t="str">
        <f>""</f>
        <v/>
      </c>
      <c r="M322" t="str">
        <f>IF(Entry!K322="","",Entry!K322)</f>
        <v/>
      </c>
    </row>
    <row r="323" spans="1:13" x14ac:dyDescent="0.2">
      <c r="A323" t="e">
        <f>Entry!M323</f>
        <v>#N/A</v>
      </c>
      <c r="B323" t="str">
        <f>Entry!D323</f>
        <v>[ENTER YOUR SITE HERE]</v>
      </c>
      <c r="C323" t="str">
        <f>Entry!E323</f>
        <v>[GRIDREF]</v>
      </c>
      <c r="D323" t="str">
        <f>Entry!I323</f>
        <v>[11 or 12]</v>
      </c>
      <c r="E323" t="str">
        <f>Entry!G323</f>
        <v>[YOUR NAME]</v>
      </c>
      <c r="F323" t="str">
        <f>Entry!H323</f>
        <v>[YOUR NAME]</v>
      </c>
      <c r="G323" s="16" t="str">
        <f>Entry!C323</f>
        <v>[DATE]</v>
      </c>
      <c r="H323" t="str">
        <f>Entry!B323</f>
        <v>[1]</v>
      </c>
      <c r="I323" t="str">
        <f>Entry!F323</f>
        <v>[ENTER METHOD]</v>
      </c>
      <c r="J323" t="str">
        <f>""</f>
        <v/>
      </c>
      <c r="K323" s="7" t="str">
        <f>Entry!J323</f>
        <v>Adult</v>
      </c>
      <c r="L323" t="str">
        <f>""</f>
        <v/>
      </c>
      <c r="M323" t="str">
        <f>IF(Entry!K323="","",Entry!K323)</f>
        <v/>
      </c>
    </row>
    <row r="324" spans="1:13" x14ac:dyDescent="0.2">
      <c r="A324" t="e">
        <f>Entry!M324</f>
        <v>#N/A</v>
      </c>
      <c r="B324" t="str">
        <f>Entry!D324</f>
        <v>[ENTER YOUR SITE HERE]</v>
      </c>
      <c r="C324" t="str">
        <f>Entry!E324</f>
        <v>[GRIDREF]</v>
      </c>
      <c r="D324" t="str">
        <f>Entry!I324</f>
        <v>[11 or 12]</v>
      </c>
      <c r="E324" t="str">
        <f>Entry!G324</f>
        <v>[YOUR NAME]</v>
      </c>
      <c r="F324" t="str">
        <f>Entry!H324</f>
        <v>[YOUR NAME]</v>
      </c>
      <c r="G324" s="16" t="str">
        <f>Entry!C324</f>
        <v>[DATE]</v>
      </c>
      <c r="H324" t="str">
        <f>Entry!B324</f>
        <v>[1]</v>
      </c>
      <c r="I324" t="str">
        <f>Entry!F324</f>
        <v>[ENTER METHOD]</v>
      </c>
      <c r="J324" t="str">
        <f>""</f>
        <v/>
      </c>
      <c r="K324" s="7" t="str">
        <f>Entry!J324</f>
        <v>Adult</v>
      </c>
      <c r="L324" t="str">
        <f>""</f>
        <v/>
      </c>
      <c r="M324" t="str">
        <f>IF(Entry!K324="","",Entry!K324)</f>
        <v/>
      </c>
    </row>
    <row r="325" spans="1:13" x14ac:dyDescent="0.2">
      <c r="A325" t="e">
        <f>Entry!M325</f>
        <v>#N/A</v>
      </c>
      <c r="B325" t="str">
        <f>Entry!D325</f>
        <v>[ENTER YOUR SITE HERE]</v>
      </c>
      <c r="C325" t="str">
        <f>Entry!E325</f>
        <v>[GRIDREF]</v>
      </c>
      <c r="D325" t="str">
        <f>Entry!I325</f>
        <v>[11 or 12]</v>
      </c>
      <c r="E325" t="str">
        <f>Entry!G325</f>
        <v>[YOUR NAME]</v>
      </c>
      <c r="F325" t="str">
        <f>Entry!H325</f>
        <v>[YOUR NAME]</v>
      </c>
      <c r="G325" s="16" t="str">
        <f>Entry!C325</f>
        <v>[DATE]</v>
      </c>
      <c r="H325" t="str">
        <f>Entry!B325</f>
        <v>[1]</v>
      </c>
      <c r="I325" t="str">
        <f>Entry!F325</f>
        <v>[ENTER METHOD]</v>
      </c>
      <c r="J325" t="str">
        <f>""</f>
        <v/>
      </c>
      <c r="K325" s="7" t="str">
        <f>Entry!J325</f>
        <v>Adult</v>
      </c>
      <c r="L325" t="str">
        <f>""</f>
        <v/>
      </c>
      <c r="M325" t="str">
        <f>IF(Entry!K325="","",Entry!K325)</f>
        <v/>
      </c>
    </row>
    <row r="326" spans="1:13" x14ac:dyDescent="0.2">
      <c r="A326" t="e">
        <f>Entry!M326</f>
        <v>#N/A</v>
      </c>
      <c r="B326" t="str">
        <f>Entry!D326</f>
        <v>[ENTER YOUR SITE HERE]</v>
      </c>
      <c r="C326" t="str">
        <f>Entry!E326</f>
        <v>[GRIDREF]</v>
      </c>
      <c r="D326" t="str">
        <f>Entry!I326</f>
        <v>[11 or 12]</v>
      </c>
      <c r="E326" t="str">
        <f>Entry!G326</f>
        <v>[YOUR NAME]</v>
      </c>
      <c r="F326" t="str">
        <f>Entry!H326</f>
        <v>[YOUR NAME]</v>
      </c>
      <c r="G326" s="16" t="str">
        <f>Entry!C326</f>
        <v>[DATE]</v>
      </c>
      <c r="H326" t="str">
        <f>Entry!B326</f>
        <v>[1]</v>
      </c>
      <c r="I326" t="str">
        <f>Entry!F326</f>
        <v>[ENTER METHOD]</v>
      </c>
      <c r="J326" t="str">
        <f>""</f>
        <v/>
      </c>
      <c r="K326" s="7" t="str">
        <f>Entry!J326</f>
        <v>Adult</v>
      </c>
      <c r="L326" t="str">
        <f>""</f>
        <v/>
      </c>
      <c r="M326" t="str">
        <f>IF(Entry!K326="","",Entry!K326)</f>
        <v/>
      </c>
    </row>
    <row r="327" spans="1:13" x14ac:dyDescent="0.2">
      <c r="A327" t="e">
        <f>Entry!M327</f>
        <v>#N/A</v>
      </c>
      <c r="B327" t="str">
        <f>Entry!D327</f>
        <v>[ENTER YOUR SITE HERE]</v>
      </c>
      <c r="C327" t="str">
        <f>Entry!E327</f>
        <v>[GRIDREF]</v>
      </c>
      <c r="D327" t="str">
        <f>Entry!I327</f>
        <v>[11 or 12]</v>
      </c>
      <c r="E327" t="str">
        <f>Entry!G327</f>
        <v>[YOUR NAME]</v>
      </c>
      <c r="F327" t="str">
        <f>Entry!H327</f>
        <v>[YOUR NAME]</v>
      </c>
      <c r="G327" s="16" t="str">
        <f>Entry!C327</f>
        <v>[DATE]</v>
      </c>
      <c r="H327" t="str">
        <f>Entry!B327</f>
        <v>[1]</v>
      </c>
      <c r="I327" t="str">
        <f>Entry!F327</f>
        <v>[ENTER METHOD]</v>
      </c>
      <c r="J327" t="str">
        <f>""</f>
        <v/>
      </c>
      <c r="K327" s="7" t="str">
        <f>Entry!J327</f>
        <v>Adult</v>
      </c>
      <c r="L327" t="str">
        <f>""</f>
        <v/>
      </c>
      <c r="M327" t="str">
        <f>IF(Entry!K327="","",Entry!K327)</f>
        <v/>
      </c>
    </row>
    <row r="328" spans="1:13" x14ac:dyDescent="0.2">
      <c r="A328" t="e">
        <f>Entry!M328</f>
        <v>#N/A</v>
      </c>
      <c r="B328" t="str">
        <f>Entry!D328</f>
        <v>[ENTER YOUR SITE HERE]</v>
      </c>
      <c r="C328" t="str">
        <f>Entry!E328</f>
        <v>[GRIDREF]</v>
      </c>
      <c r="D328" t="str">
        <f>Entry!I328</f>
        <v>[11 or 12]</v>
      </c>
      <c r="E328" t="str">
        <f>Entry!G328</f>
        <v>[YOUR NAME]</v>
      </c>
      <c r="F328" t="str">
        <f>Entry!H328</f>
        <v>[YOUR NAME]</v>
      </c>
      <c r="G328" s="16" t="str">
        <f>Entry!C328</f>
        <v>[DATE]</v>
      </c>
      <c r="H328" t="str">
        <f>Entry!B328</f>
        <v>[1]</v>
      </c>
      <c r="I328" t="str">
        <f>Entry!F328</f>
        <v>[ENTER METHOD]</v>
      </c>
      <c r="J328" t="str">
        <f>""</f>
        <v/>
      </c>
      <c r="K328" s="7" t="str">
        <f>Entry!J328</f>
        <v>Adult</v>
      </c>
      <c r="L328" t="str">
        <f>""</f>
        <v/>
      </c>
      <c r="M328" t="str">
        <f>IF(Entry!K328="","",Entry!K328)</f>
        <v/>
      </c>
    </row>
    <row r="329" spans="1:13" x14ac:dyDescent="0.2">
      <c r="A329" t="e">
        <f>Entry!M329</f>
        <v>#N/A</v>
      </c>
      <c r="B329" t="str">
        <f>Entry!D329</f>
        <v>[ENTER YOUR SITE HERE]</v>
      </c>
      <c r="C329" t="str">
        <f>Entry!E329</f>
        <v>[GRIDREF]</v>
      </c>
      <c r="D329" t="str">
        <f>Entry!I329</f>
        <v>[11 or 12]</v>
      </c>
      <c r="E329" t="str">
        <f>Entry!G329</f>
        <v>[YOUR NAME]</v>
      </c>
      <c r="F329" t="str">
        <f>Entry!H329</f>
        <v>[YOUR NAME]</v>
      </c>
      <c r="G329" s="16" t="str">
        <f>Entry!C329</f>
        <v>[DATE]</v>
      </c>
      <c r="H329" t="str">
        <f>Entry!B329</f>
        <v>[1]</v>
      </c>
      <c r="I329" t="str">
        <f>Entry!F329</f>
        <v>[ENTER METHOD]</v>
      </c>
      <c r="J329" t="str">
        <f>""</f>
        <v/>
      </c>
      <c r="K329" s="7" t="str">
        <f>Entry!J329</f>
        <v>Adult</v>
      </c>
      <c r="L329" t="str">
        <f>""</f>
        <v/>
      </c>
      <c r="M329" t="str">
        <f>IF(Entry!K329="","",Entry!K329)</f>
        <v/>
      </c>
    </row>
    <row r="330" spans="1:13" x14ac:dyDescent="0.2">
      <c r="A330" t="e">
        <f>Entry!M330</f>
        <v>#N/A</v>
      </c>
      <c r="B330" t="str">
        <f>Entry!D330</f>
        <v>[ENTER YOUR SITE HERE]</v>
      </c>
      <c r="C330" t="str">
        <f>Entry!E330</f>
        <v>[GRIDREF]</v>
      </c>
      <c r="D330" t="str">
        <f>Entry!I330</f>
        <v>[11 or 12]</v>
      </c>
      <c r="E330" t="str">
        <f>Entry!G330</f>
        <v>[YOUR NAME]</v>
      </c>
      <c r="F330" t="str">
        <f>Entry!H330</f>
        <v>[YOUR NAME]</v>
      </c>
      <c r="G330" s="16" t="str">
        <f>Entry!C330</f>
        <v>[DATE]</v>
      </c>
      <c r="H330" t="str">
        <f>Entry!B330</f>
        <v>[1]</v>
      </c>
      <c r="I330" t="str">
        <f>Entry!F330</f>
        <v>[ENTER METHOD]</v>
      </c>
      <c r="J330" t="str">
        <f>""</f>
        <v/>
      </c>
      <c r="K330" s="7" t="str">
        <f>Entry!J330</f>
        <v>Adult</v>
      </c>
      <c r="L330" t="str">
        <f>""</f>
        <v/>
      </c>
      <c r="M330" t="str">
        <f>IF(Entry!K330="","",Entry!K330)</f>
        <v/>
      </c>
    </row>
    <row r="331" spans="1:13" x14ac:dyDescent="0.2">
      <c r="A331" t="e">
        <f>Entry!M331</f>
        <v>#N/A</v>
      </c>
      <c r="B331" t="str">
        <f>Entry!D331</f>
        <v>[ENTER YOUR SITE HERE]</v>
      </c>
      <c r="C331" t="str">
        <f>Entry!E331</f>
        <v>[GRIDREF]</v>
      </c>
      <c r="D331" t="str">
        <f>Entry!I331</f>
        <v>[11 or 12]</v>
      </c>
      <c r="E331" t="str">
        <f>Entry!G331</f>
        <v>[YOUR NAME]</v>
      </c>
      <c r="F331" t="str">
        <f>Entry!H331</f>
        <v>[YOUR NAME]</v>
      </c>
      <c r="G331" s="16" t="str">
        <f>Entry!C331</f>
        <v>[DATE]</v>
      </c>
      <c r="H331" t="str">
        <f>Entry!B331</f>
        <v>[1]</v>
      </c>
      <c r="I331" t="str">
        <f>Entry!F331</f>
        <v>[ENTER METHOD]</v>
      </c>
      <c r="J331" t="str">
        <f>""</f>
        <v/>
      </c>
      <c r="K331" s="7" t="str">
        <f>Entry!J331</f>
        <v>Adult</v>
      </c>
      <c r="L331" t="str">
        <f>""</f>
        <v/>
      </c>
      <c r="M331" t="str">
        <f>IF(Entry!K331="","",Entry!K331)</f>
        <v/>
      </c>
    </row>
    <row r="332" spans="1:13" x14ac:dyDescent="0.2">
      <c r="A332" t="e">
        <f>Entry!M332</f>
        <v>#N/A</v>
      </c>
      <c r="B332" t="str">
        <f>Entry!D332</f>
        <v>[ENTER YOUR SITE HERE]</v>
      </c>
      <c r="C332" t="str">
        <f>Entry!E332</f>
        <v>[GRIDREF]</v>
      </c>
      <c r="D332" t="str">
        <f>Entry!I332</f>
        <v>[11 or 12]</v>
      </c>
      <c r="E332" t="str">
        <f>Entry!G332</f>
        <v>[YOUR NAME]</v>
      </c>
      <c r="F332" t="str">
        <f>Entry!H332</f>
        <v>[YOUR NAME]</v>
      </c>
      <c r="G332" s="16" t="str">
        <f>Entry!C332</f>
        <v>[DATE]</v>
      </c>
      <c r="H332" t="str">
        <f>Entry!B332</f>
        <v>[1]</v>
      </c>
      <c r="I332" t="str">
        <f>Entry!F332</f>
        <v>[ENTER METHOD]</v>
      </c>
      <c r="J332" t="str">
        <f>""</f>
        <v/>
      </c>
      <c r="K332" s="7" t="str">
        <f>Entry!J332</f>
        <v>Adult</v>
      </c>
      <c r="L332" t="str">
        <f>""</f>
        <v/>
      </c>
      <c r="M332" t="str">
        <f>IF(Entry!K332="","",Entry!K332)</f>
        <v/>
      </c>
    </row>
    <row r="333" spans="1:13" x14ac:dyDescent="0.2">
      <c r="A333" t="e">
        <f>Entry!M333</f>
        <v>#N/A</v>
      </c>
      <c r="B333" t="str">
        <f>Entry!D333</f>
        <v>[ENTER YOUR SITE HERE]</v>
      </c>
      <c r="C333" t="str">
        <f>Entry!E333</f>
        <v>[GRIDREF]</v>
      </c>
      <c r="D333" t="str">
        <f>Entry!I333</f>
        <v>[11 or 12]</v>
      </c>
      <c r="E333" t="str">
        <f>Entry!G333</f>
        <v>[YOUR NAME]</v>
      </c>
      <c r="F333" t="str">
        <f>Entry!H333</f>
        <v>[YOUR NAME]</v>
      </c>
      <c r="G333" s="16" t="str">
        <f>Entry!C333</f>
        <v>[DATE]</v>
      </c>
      <c r="H333" t="str">
        <f>Entry!B333</f>
        <v>[1]</v>
      </c>
      <c r="I333" t="str">
        <f>Entry!F333</f>
        <v>[ENTER METHOD]</v>
      </c>
      <c r="J333" t="str">
        <f>""</f>
        <v/>
      </c>
      <c r="K333" s="7" t="str">
        <f>Entry!J333</f>
        <v>Adult</v>
      </c>
      <c r="L333" t="str">
        <f>""</f>
        <v/>
      </c>
      <c r="M333" t="str">
        <f>IF(Entry!K333="","",Entry!K333)</f>
        <v/>
      </c>
    </row>
    <row r="334" spans="1:13" x14ac:dyDescent="0.2">
      <c r="A334" t="e">
        <f>Entry!M334</f>
        <v>#N/A</v>
      </c>
      <c r="B334" t="str">
        <f>Entry!D334</f>
        <v>[ENTER YOUR SITE HERE]</v>
      </c>
      <c r="C334" t="str">
        <f>Entry!E334</f>
        <v>[GRIDREF]</v>
      </c>
      <c r="D334" t="str">
        <f>Entry!I334</f>
        <v>[11 or 12]</v>
      </c>
      <c r="E334" t="str">
        <f>Entry!G334</f>
        <v>[YOUR NAME]</v>
      </c>
      <c r="F334" t="str">
        <f>Entry!H334</f>
        <v>[YOUR NAME]</v>
      </c>
      <c r="G334" s="16" t="str">
        <f>Entry!C334</f>
        <v>[DATE]</v>
      </c>
      <c r="H334" t="str">
        <f>Entry!B334</f>
        <v>[1]</v>
      </c>
      <c r="I334" t="str">
        <f>Entry!F334</f>
        <v>[ENTER METHOD]</v>
      </c>
      <c r="J334" t="str">
        <f>""</f>
        <v/>
      </c>
      <c r="K334" s="7" t="str">
        <f>Entry!J334</f>
        <v>Adult</v>
      </c>
      <c r="L334" t="str">
        <f>""</f>
        <v/>
      </c>
      <c r="M334" t="str">
        <f>IF(Entry!K334="","",Entry!K334)</f>
        <v/>
      </c>
    </row>
    <row r="335" spans="1:13" x14ac:dyDescent="0.2">
      <c r="A335" t="e">
        <f>Entry!M335</f>
        <v>#N/A</v>
      </c>
      <c r="B335" t="str">
        <f>Entry!D335</f>
        <v>[ENTER YOUR SITE HERE]</v>
      </c>
      <c r="C335" t="str">
        <f>Entry!E335</f>
        <v>[GRIDREF]</v>
      </c>
      <c r="D335" t="str">
        <f>Entry!I335</f>
        <v>[11 or 12]</v>
      </c>
      <c r="E335" t="str">
        <f>Entry!G335</f>
        <v>[YOUR NAME]</v>
      </c>
      <c r="F335" t="str">
        <f>Entry!H335</f>
        <v>[YOUR NAME]</v>
      </c>
      <c r="G335" s="16" t="str">
        <f>Entry!C335</f>
        <v>[DATE]</v>
      </c>
      <c r="H335" t="str">
        <f>Entry!B335</f>
        <v>[1]</v>
      </c>
      <c r="I335" t="str">
        <f>Entry!F335</f>
        <v>[ENTER METHOD]</v>
      </c>
      <c r="J335" t="str">
        <f>""</f>
        <v/>
      </c>
      <c r="K335" s="7" t="str">
        <f>Entry!J335</f>
        <v>Adult</v>
      </c>
      <c r="L335" t="str">
        <f>""</f>
        <v/>
      </c>
      <c r="M335" t="str">
        <f>IF(Entry!K335="","",Entry!K335)</f>
        <v/>
      </c>
    </row>
    <row r="336" spans="1:13" x14ac:dyDescent="0.2">
      <c r="A336" t="e">
        <f>Entry!M336</f>
        <v>#N/A</v>
      </c>
      <c r="B336" t="str">
        <f>Entry!D336</f>
        <v>[ENTER YOUR SITE HERE]</v>
      </c>
      <c r="C336" t="str">
        <f>Entry!E336</f>
        <v>[GRIDREF]</v>
      </c>
      <c r="D336" t="str">
        <f>Entry!I336</f>
        <v>[11 or 12]</v>
      </c>
      <c r="E336" t="str">
        <f>Entry!G336</f>
        <v>[YOUR NAME]</v>
      </c>
      <c r="F336" t="str">
        <f>Entry!H336</f>
        <v>[YOUR NAME]</v>
      </c>
      <c r="G336" s="16" t="str">
        <f>Entry!C336</f>
        <v>[DATE]</v>
      </c>
      <c r="H336" t="str">
        <f>Entry!B336</f>
        <v>[1]</v>
      </c>
      <c r="I336" t="str">
        <f>Entry!F336</f>
        <v>[ENTER METHOD]</v>
      </c>
      <c r="J336" t="str">
        <f>""</f>
        <v/>
      </c>
      <c r="K336" s="7" t="str">
        <f>Entry!J336</f>
        <v>Adult</v>
      </c>
      <c r="L336" t="str">
        <f>""</f>
        <v/>
      </c>
      <c r="M336" t="str">
        <f>IF(Entry!K336="","",Entry!K336)</f>
        <v/>
      </c>
    </row>
    <row r="337" spans="1:13" x14ac:dyDescent="0.2">
      <c r="A337" t="e">
        <f>Entry!M337</f>
        <v>#N/A</v>
      </c>
      <c r="B337" t="str">
        <f>Entry!D337</f>
        <v>[ENTER YOUR SITE HERE]</v>
      </c>
      <c r="C337" t="str">
        <f>Entry!E337</f>
        <v>[GRIDREF]</v>
      </c>
      <c r="D337" t="str">
        <f>Entry!I337</f>
        <v>[11 or 12]</v>
      </c>
      <c r="E337" t="str">
        <f>Entry!G337</f>
        <v>[YOUR NAME]</v>
      </c>
      <c r="F337" t="str">
        <f>Entry!H337</f>
        <v>[YOUR NAME]</v>
      </c>
      <c r="G337" s="16" t="str">
        <f>Entry!C337</f>
        <v>[DATE]</v>
      </c>
      <c r="H337" t="str">
        <f>Entry!B337</f>
        <v>[1]</v>
      </c>
      <c r="I337" t="str">
        <f>Entry!F337</f>
        <v>[ENTER METHOD]</v>
      </c>
      <c r="J337" t="str">
        <f>""</f>
        <v/>
      </c>
      <c r="K337" s="7" t="str">
        <f>Entry!J337</f>
        <v>Adult</v>
      </c>
      <c r="L337" t="str">
        <f>""</f>
        <v/>
      </c>
      <c r="M337" t="str">
        <f>IF(Entry!K337="","",Entry!K337)</f>
        <v/>
      </c>
    </row>
    <row r="338" spans="1:13" x14ac:dyDescent="0.2">
      <c r="A338" t="e">
        <f>Entry!M338</f>
        <v>#N/A</v>
      </c>
      <c r="B338" t="str">
        <f>Entry!D338</f>
        <v>[ENTER YOUR SITE HERE]</v>
      </c>
      <c r="C338" t="str">
        <f>Entry!E338</f>
        <v>[GRIDREF]</v>
      </c>
      <c r="D338" t="str">
        <f>Entry!I338</f>
        <v>[11 or 12]</v>
      </c>
      <c r="E338" t="str">
        <f>Entry!G338</f>
        <v>[YOUR NAME]</v>
      </c>
      <c r="F338" t="str">
        <f>Entry!H338</f>
        <v>[YOUR NAME]</v>
      </c>
      <c r="G338" s="16" t="str">
        <f>Entry!C338</f>
        <v>[DATE]</v>
      </c>
      <c r="H338" t="str">
        <f>Entry!B338</f>
        <v>[1]</v>
      </c>
      <c r="I338" t="str">
        <f>Entry!F338</f>
        <v>[ENTER METHOD]</v>
      </c>
      <c r="J338" t="str">
        <f>""</f>
        <v/>
      </c>
      <c r="K338" s="7" t="str">
        <f>Entry!J338</f>
        <v>Adult</v>
      </c>
      <c r="L338" t="str">
        <f>""</f>
        <v/>
      </c>
      <c r="M338" t="str">
        <f>IF(Entry!K338="","",Entry!K338)</f>
        <v/>
      </c>
    </row>
    <row r="339" spans="1:13" x14ac:dyDescent="0.2">
      <c r="A339" t="e">
        <f>Entry!M339</f>
        <v>#N/A</v>
      </c>
      <c r="B339" t="str">
        <f>Entry!D339</f>
        <v>[ENTER YOUR SITE HERE]</v>
      </c>
      <c r="C339" t="str">
        <f>Entry!E339</f>
        <v>[GRIDREF]</v>
      </c>
      <c r="D339" t="str">
        <f>Entry!I339</f>
        <v>[11 or 12]</v>
      </c>
      <c r="E339" t="str">
        <f>Entry!G339</f>
        <v>[YOUR NAME]</v>
      </c>
      <c r="F339" t="str">
        <f>Entry!H339</f>
        <v>[YOUR NAME]</v>
      </c>
      <c r="G339" s="16" t="str">
        <f>Entry!C339</f>
        <v>[DATE]</v>
      </c>
      <c r="H339" t="str">
        <f>Entry!B339</f>
        <v>[1]</v>
      </c>
      <c r="I339" t="str">
        <f>Entry!F339</f>
        <v>[ENTER METHOD]</v>
      </c>
      <c r="J339" t="str">
        <f>""</f>
        <v/>
      </c>
      <c r="K339" s="7" t="str">
        <f>Entry!J339</f>
        <v>Adult</v>
      </c>
      <c r="L339" t="str">
        <f>""</f>
        <v/>
      </c>
      <c r="M339" t="str">
        <f>IF(Entry!K339="","",Entry!K339)</f>
        <v/>
      </c>
    </row>
    <row r="340" spans="1:13" x14ac:dyDescent="0.2">
      <c r="A340" t="e">
        <f>Entry!M340</f>
        <v>#N/A</v>
      </c>
      <c r="B340" t="str">
        <f>Entry!D340</f>
        <v>[ENTER YOUR SITE HERE]</v>
      </c>
      <c r="C340" t="str">
        <f>Entry!E340</f>
        <v>[GRIDREF]</v>
      </c>
      <c r="D340" t="str">
        <f>Entry!I340</f>
        <v>[11 or 12]</v>
      </c>
      <c r="E340" t="str">
        <f>Entry!G340</f>
        <v>[YOUR NAME]</v>
      </c>
      <c r="F340" t="str">
        <f>Entry!H340</f>
        <v>[YOUR NAME]</v>
      </c>
      <c r="G340" s="16" t="str">
        <f>Entry!C340</f>
        <v>[DATE]</v>
      </c>
      <c r="H340" t="str">
        <f>Entry!B340</f>
        <v>[1]</v>
      </c>
      <c r="I340" t="str">
        <f>Entry!F340</f>
        <v>[ENTER METHOD]</v>
      </c>
      <c r="J340" t="str">
        <f>""</f>
        <v/>
      </c>
      <c r="K340" s="7" t="str">
        <f>Entry!J340</f>
        <v>Adult</v>
      </c>
      <c r="L340" t="str">
        <f>""</f>
        <v/>
      </c>
      <c r="M340" t="str">
        <f>IF(Entry!K340="","",Entry!K340)</f>
        <v/>
      </c>
    </row>
    <row r="341" spans="1:13" x14ac:dyDescent="0.2">
      <c r="A341" t="e">
        <f>Entry!M341</f>
        <v>#N/A</v>
      </c>
      <c r="B341" t="str">
        <f>Entry!D341</f>
        <v>[ENTER YOUR SITE HERE]</v>
      </c>
      <c r="C341" t="str">
        <f>Entry!E341</f>
        <v>[GRIDREF]</v>
      </c>
      <c r="D341" t="str">
        <f>Entry!I341</f>
        <v>[11 or 12]</v>
      </c>
      <c r="E341" t="str">
        <f>Entry!G341</f>
        <v>[YOUR NAME]</v>
      </c>
      <c r="F341" t="str">
        <f>Entry!H341</f>
        <v>[YOUR NAME]</v>
      </c>
      <c r="G341" s="16" t="str">
        <f>Entry!C341</f>
        <v>[DATE]</v>
      </c>
      <c r="H341" t="str">
        <f>Entry!B341</f>
        <v>[1]</v>
      </c>
      <c r="I341" t="str">
        <f>Entry!F341</f>
        <v>[ENTER METHOD]</v>
      </c>
      <c r="J341" t="str">
        <f>""</f>
        <v/>
      </c>
      <c r="K341" s="7" t="str">
        <f>Entry!J341</f>
        <v>Adult</v>
      </c>
      <c r="L341" t="str">
        <f>""</f>
        <v/>
      </c>
      <c r="M341" t="str">
        <f>IF(Entry!K341="","",Entry!K341)</f>
        <v/>
      </c>
    </row>
    <row r="342" spans="1:13" x14ac:dyDescent="0.2">
      <c r="A342" t="e">
        <f>Entry!M342</f>
        <v>#N/A</v>
      </c>
      <c r="B342" t="str">
        <f>Entry!D342</f>
        <v>[ENTER YOUR SITE HERE]</v>
      </c>
      <c r="C342" t="str">
        <f>Entry!E342</f>
        <v>[GRIDREF]</v>
      </c>
      <c r="D342" t="str">
        <f>Entry!I342</f>
        <v>[11 or 12]</v>
      </c>
      <c r="E342" t="str">
        <f>Entry!G342</f>
        <v>[YOUR NAME]</v>
      </c>
      <c r="F342" t="str">
        <f>Entry!H342</f>
        <v>[YOUR NAME]</v>
      </c>
      <c r="G342" s="16" t="str">
        <f>Entry!C342</f>
        <v>[DATE]</v>
      </c>
      <c r="H342" t="str">
        <f>Entry!B342</f>
        <v>[1]</v>
      </c>
      <c r="I342" t="str">
        <f>Entry!F342</f>
        <v>[ENTER METHOD]</v>
      </c>
      <c r="J342" t="str">
        <f>""</f>
        <v/>
      </c>
      <c r="K342" s="7" t="str">
        <f>Entry!J342</f>
        <v>Adult</v>
      </c>
      <c r="L342" t="str">
        <f>""</f>
        <v/>
      </c>
      <c r="M342" t="str">
        <f>IF(Entry!K342="","",Entry!K342)</f>
        <v/>
      </c>
    </row>
    <row r="343" spans="1:13" x14ac:dyDescent="0.2">
      <c r="A343" t="e">
        <f>Entry!M343</f>
        <v>#N/A</v>
      </c>
      <c r="B343" t="str">
        <f>Entry!D343</f>
        <v>[ENTER YOUR SITE HERE]</v>
      </c>
      <c r="C343" t="str">
        <f>Entry!E343</f>
        <v>[GRIDREF]</v>
      </c>
      <c r="D343" t="str">
        <f>Entry!I343</f>
        <v>[11 or 12]</v>
      </c>
      <c r="E343" t="str">
        <f>Entry!G343</f>
        <v>[YOUR NAME]</v>
      </c>
      <c r="F343" t="str">
        <f>Entry!H343</f>
        <v>[YOUR NAME]</v>
      </c>
      <c r="G343" s="16" t="str">
        <f>Entry!C343</f>
        <v>[DATE]</v>
      </c>
      <c r="H343" t="str">
        <f>Entry!B343</f>
        <v>[1]</v>
      </c>
      <c r="I343" t="str">
        <f>Entry!F343</f>
        <v>[ENTER METHOD]</v>
      </c>
      <c r="J343" t="str">
        <f>""</f>
        <v/>
      </c>
      <c r="K343" s="7" t="str">
        <f>Entry!J343</f>
        <v>Adult</v>
      </c>
      <c r="L343" t="str">
        <f>""</f>
        <v/>
      </c>
      <c r="M343" t="str">
        <f>IF(Entry!K343="","",Entry!K343)</f>
        <v/>
      </c>
    </row>
    <row r="344" spans="1:13" x14ac:dyDescent="0.2">
      <c r="A344" t="e">
        <f>Entry!M344</f>
        <v>#N/A</v>
      </c>
      <c r="B344" t="str">
        <f>Entry!D344</f>
        <v>[ENTER YOUR SITE HERE]</v>
      </c>
      <c r="C344" t="str">
        <f>Entry!E344</f>
        <v>[GRIDREF]</v>
      </c>
      <c r="D344" t="str">
        <f>Entry!I344</f>
        <v>[11 or 12]</v>
      </c>
      <c r="E344" t="str">
        <f>Entry!G344</f>
        <v>[YOUR NAME]</v>
      </c>
      <c r="F344" t="str">
        <f>Entry!H344</f>
        <v>[YOUR NAME]</v>
      </c>
      <c r="G344" s="16" t="str">
        <f>Entry!C344</f>
        <v>[DATE]</v>
      </c>
      <c r="H344" t="str">
        <f>Entry!B344</f>
        <v>[1]</v>
      </c>
      <c r="I344" t="str">
        <f>Entry!F344</f>
        <v>[ENTER METHOD]</v>
      </c>
      <c r="J344" t="str">
        <f>""</f>
        <v/>
      </c>
      <c r="K344" s="7" t="str">
        <f>Entry!J344</f>
        <v>Adult</v>
      </c>
      <c r="L344" t="str">
        <f>""</f>
        <v/>
      </c>
      <c r="M344" t="str">
        <f>IF(Entry!K344="","",Entry!K344)</f>
        <v/>
      </c>
    </row>
    <row r="345" spans="1:13" x14ac:dyDescent="0.2">
      <c r="A345" t="e">
        <f>Entry!M345</f>
        <v>#N/A</v>
      </c>
      <c r="B345" t="str">
        <f>Entry!D345</f>
        <v>[ENTER YOUR SITE HERE]</v>
      </c>
      <c r="C345" t="str">
        <f>Entry!E345</f>
        <v>[GRIDREF]</v>
      </c>
      <c r="D345" t="str">
        <f>Entry!I345</f>
        <v>[11 or 12]</v>
      </c>
      <c r="E345" t="str">
        <f>Entry!G345</f>
        <v>[YOUR NAME]</v>
      </c>
      <c r="F345" t="str">
        <f>Entry!H345</f>
        <v>[YOUR NAME]</v>
      </c>
      <c r="G345" s="16" t="str">
        <f>Entry!C345</f>
        <v>[DATE]</v>
      </c>
      <c r="H345" t="str">
        <f>Entry!B345</f>
        <v>[1]</v>
      </c>
      <c r="I345" t="str">
        <f>Entry!F345</f>
        <v>[ENTER METHOD]</v>
      </c>
      <c r="J345" t="str">
        <f>""</f>
        <v/>
      </c>
      <c r="K345" s="7" t="str">
        <f>Entry!J345</f>
        <v>Adult</v>
      </c>
      <c r="L345" t="str">
        <f>""</f>
        <v/>
      </c>
      <c r="M345" t="str">
        <f>IF(Entry!K345="","",Entry!K345)</f>
        <v/>
      </c>
    </row>
    <row r="346" spans="1:13" x14ac:dyDescent="0.2">
      <c r="A346" t="e">
        <f>Entry!M346</f>
        <v>#N/A</v>
      </c>
      <c r="B346" t="str">
        <f>Entry!D346</f>
        <v>[ENTER YOUR SITE HERE]</v>
      </c>
      <c r="C346" t="str">
        <f>Entry!E346</f>
        <v>[GRIDREF]</v>
      </c>
      <c r="D346" t="str">
        <f>Entry!I346</f>
        <v>[11 or 12]</v>
      </c>
      <c r="E346" t="str">
        <f>Entry!G346</f>
        <v>[YOUR NAME]</v>
      </c>
      <c r="F346" t="str">
        <f>Entry!H346</f>
        <v>[YOUR NAME]</v>
      </c>
      <c r="G346" s="16" t="str">
        <f>Entry!C346</f>
        <v>[DATE]</v>
      </c>
      <c r="H346" t="str">
        <f>Entry!B346</f>
        <v>[1]</v>
      </c>
      <c r="I346" t="str">
        <f>Entry!F346</f>
        <v>[ENTER METHOD]</v>
      </c>
      <c r="J346" t="str">
        <f>""</f>
        <v/>
      </c>
      <c r="K346" s="7" t="str">
        <f>Entry!J346</f>
        <v>Adult</v>
      </c>
      <c r="L346" t="str">
        <f>""</f>
        <v/>
      </c>
      <c r="M346" t="str">
        <f>IF(Entry!K346="","",Entry!K346)</f>
        <v/>
      </c>
    </row>
    <row r="347" spans="1:13" x14ac:dyDescent="0.2">
      <c r="A347" t="e">
        <f>Entry!M347</f>
        <v>#N/A</v>
      </c>
      <c r="B347" t="str">
        <f>Entry!D347</f>
        <v>[ENTER YOUR SITE HERE]</v>
      </c>
      <c r="C347" t="str">
        <f>Entry!E347</f>
        <v>[GRIDREF]</v>
      </c>
      <c r="D347" t="str">
        <f>Entry!I347</f>
        <v>[11 or 12]</v>
      </c>
      <c r="E347" t="str">
        <f>Entry!G347</f>
        <v>[YOUR NAME]</v>
      </c>
      <c r="F347" t="str">
        <f>Entry!H347</f>
        <v>[YOUR NAME]</v>
      </c>
      <c r="G347" s="16" t="str">
        <f>Entry!C347</f>
        <v>[DATE]</v>
      </c>
      <c r="H347" t="str">
        <f>Entry!B347</f>
        <v>[1]</v>
      </c>
      <c r="I347" t="str">
        <f>Entry!F347</f>
        <v>[ENTER METHOD]</v>
      </c>
      <c r="J347" t="str">
        <f>""</f>
        <v/>
      </c>
      <c r="K347" s="7" t="str">
        <f>Entry!J347</f>
        <v>Adult</v>
      </c>
      <c r="L347" t="str">
        <f>""</f>
        <v/>
      </c>
      <c r="M347" t="str">
        <f>IF(Entry!K347="","",Entry!K347)</f>
        <v/>
      </c>
    </row>
    <row r="348" spans="1:13" x14ac:dyDescent="0.2">
      <c r="A348" t="e">
        <f>Entry!M348</f>
        <v>#N/A</v>
      </c>
      <c r="B348" t="str">
        <f>Entry!D348</f>
        <v>[ENTER YOUR SITE HERE]</v>
      </c>
      <c r="C348" t="str">
        <f>Entry!E348</f>
        <v>[GRIDREF]</v>
      </c>
      <c r="D348" t="str">
        <f>Entry!I348</f>
        <v>[11 or 12]</v>
      </c>
      <c r="E348" t="str">
        <f>Entry!G348</f>
        <v>[YOUR NAME]</v>
      </c>
      <c r="F348" t="str">
        <f>Entry!H348</f>
        <v>[YOUR NAME]</v>
      </c>
      <c r="G348" s="16" t="str">
        <f>Entry!C348</f>
        <v>[DATE]</v>
      </c>
      <c r="H348" t="str">
        <f>Entry!B348</f>
        <v>[1]</v>
      </c>
      <c r="I348" t="str">
        <f>Entry!F348</f>
        <v>[ENTER METHOD]</v>
      </c>
      <c r="J348" t="str">
        <f>""</f>
        <v/>
      </c>
      <c r="K348" s="7" t="str">
        <f>Entry!J348</f>
        <v>Adult</v>
      </c>
      <c r="L348" t="str">
        <f>""</f>
        <v/>
      </c>
      <c r="M348" t="str">
        <f>IF(Entry!K348="","",Entry!K348)</f>
        <v/>
      </c>
    </row>
    <row r="349" spans="1:13" x14ac:dyDescent="0.2">
      <c r="A349" t="e">
        <f>Entry!M349</f>
        <v>#N/A</v>
      </c>
      <c r="B349" t="str">
        <f>Entry!D349</f>
        <v>[ENTER YOUR SITE HERE]</v>
      </c>
      <c r="C349" t="str">
        <f>Entry!E349</f>
        <v>[GRIDREF]</v>
      </c>
      <c r="D349" t="str">
        <f>Entry!I349</f>
        <v>[11 or 12]</v>
      </c>
      <c r="E349" t="str">
        <f>Entry!G349</f>
        <v>[YOUR NAME]</v>
      </c>
      <c r="F349" t="str">
        <f>Entry!H349</f>
        <v>[YOUR NAME]</v>
      </c>
      <c r="G349" s="16" t="str">
        <f>Entry!C349</f>
        <v>[DATE]</v>
      </c>
      <c r="H349" t="str">
        <f>Entry!B349</f>
        <v>[1]</v>
      </c>
      <c r="I349" t="str">
        <f>Entry!F349</f>
        <v>[ENTER METHOD]</v>
      </c>
      <c r="J349" t="str">
        <f>""</f>
        <v/>
      </c>
      <c r="K349" s="7" t="str">
        <f>Entry!J349</f>
        <v>Adult</v>
      </c>
      <c r="L349" t="str">
        <f>""</f>
        <v/>
      </c>
      <c r="M349" t="str">
        <f>IF(Entry!K349="","",Entry!K349)</f>
        <v/>
      </c>
    </row>
    <row r="350" spans="1:13" x14ac:dyDescent="0.2">
      <c r="A350" t="e">
        <f>Entry!M350</f>
        <v>#N/A</v>
      </c>
      <c r="B350" t="str">
        <f>Entry!D350</f>
        <v>[ENTER YOUR SITE HERE]</v>
      </c>
      <c r="C350" t="str">
        <f>Entry!E350</f>
        <v>[GRIDREF]</v>
      </c>
      <c r="D350" t="str">
        <f>Entry!I350</f>
        <v>[11 or 12]</v>
      </c>
      <c r="E350" t="str">
        <f>Entry!G350</f>
        <v>[YOUR NAME]</v>
      </c>
      <c r="F350" t="str">
        <f>Entry!H350</f>
        <v>[YOUR NAME]</v>
      </c>
      <c r="G350" s="16" t="str">
        <f>Entry!C350</f>
        <v>[DATE]</v>
      </c>
      <c r="H350" t="str">
        <f>Entry!B350</f>
        <v>[1]</v>
      </c>
      <c r="I350" t="str">
        <f>Entry!F350</f>
        <v>[ENTER METHOD]</v>
      </c>
      <c r="J350" t="str">
        <f>""</f>
        <v/>
      </c>
      <c r="K350" s="7" t="str">
        <f>Entry!J350</f>
        <v>Adult</v>
      </c>
      <c r="L350" t="str">
        <f>""</f>
        <v/>
      </c>
      <c r="M350" t="str">
        <f>IF(Entry!K350="","",Entry!K350)</f>
        <v/>
      </c>
    </row>
    <row r="351" spans="1:13" x14ac:dyDescent="0.2">
      <c r="A351" t="e">
        <f>Entry!M351</f>
        <v>#N/A</v>
      </c>
      <c r="B351" t="str">
        <f>Entry!D351</f>
        <v>[ENTER YOUR SITE HERE]</v>
      </c>
      <c r="C351" t="str">
        <f>Entry!E351</f>
        <v>[GRIDREF]</v>
      </c>
      <c r="D351" t="str">
        <f>Entry!I351</f>
        <v>[11 or 12]</v>
      </c>
      <c r="E351" t="str">
        <f>Entry!G351</f>
        <v>[YOUR NAME]</v>
      </c>
      <c r="F351" t="str">
        <f>Entry!H351</f>
        <v>[YOUR NAME]</v>
      </c>
      <c r="G351" s="16" t="str">
        <f>Entry!C351</f>
        <v>[DATE]</v>
      </c>
      <c r="H351" t="str">
        <f>Entry!B351</f>
        <v>[1]</v>
      </c>
      <c r="I351" t="str">
        <f>Entry!F351</f>
        <v>[ENTER METHOD]</v>
      </c>
      <c r="J351" t="str">
        <f>""</f>
        <v/>
      </c>
      <c r="K351" s="7" t="str">
        <f>Entry!J351</f>
        <v>Adult</v>
      </c>
      <c r="L351" t="str">
        <f>""</f>
        <v/>
      </c>
      <c r="M351" t="str">
        <f>IF(Entry!K351="","",Entry!K351)</f>
        <v/>
      </c>
    </row>
    <row r="352" spans="1:13" x14ac:dyDescent="0.2">
      <c r="A352" t="e">
        <f>Entry!M352</f>
        <v>#N/A</v>
      </c>
      <c r="B352" t="str">
        <f>Entry!D352</f>
        <v>[ENTER YOUR SITE HERE]</v>
      </c>
      <c r="C352" t="str">
        <f>Entry!E352</f>
        <v>[GRIDREF]</v>
      </c>
      <c r="D352" t="str">
        <f>Entry!I352</f>
        <v>[11 or 12]</v>
      </c>
      <c r="E352" t="str">
        <f>Entry!G352</f>
        <v>[YOUR NAME]</v>
      </c>
      <c r="F352" t="str">
        <f>Entry!H352</f>
        <v>[YOUR NAME]</v>
      </c>
      <c r="G352" s="16" t="str">
        <f>Entry!C352</f>
        <v>[DATE]</v>
      </c>
      <c r="H352" t="str">
        <f>Entry!B352</f>
        <v>[1]</v>
      </c>
      <c r="I352" t="str">
        <f>Entry!F352</f>
        <v>[ENTER METHOD]</v>
      </c>
      <c r="J352" t="str">
        <f>""</f>
        <v/>
      </c>
      <c r="K352" s="7" t="str">
        <f>Entry!J352</f>
        <v>Adult</v>
      </c>
      <c r="L352" t="str">
        <f>""</f>
        <v/>
      </c>
      <c r="M352" t="str">
        <f>IF(Entry!K352="","",Entry!K352)</f>
        <v/>
      </c>
    </row>
    <row r="353" spans="1:13" x14ac:dyDescent="0.2">
      <c r="A353" t="e">
        <f>Entry!M353</f>
        <v>#N/A</v>
      </c>
      <c r="B353" t="str">
        <f>Entry!D353</f>
        <v>[ENTER YOUR SITE HERE]</v>
      </c>
      <c r="C353" t="str">
        <f>Entry!E353</f>
        <v>[GRIDREF]</v>
      </c>
      <c r="D353" t="str">
        <f>Entry!I353</f>
        <v>[11 or 12]</v>
      </c>
      <c r="E353" t="str">
        <f>Entry!G353</f>
        <v>[YOUR NAME]</v>
      </c>
      <c r="F353" t="str">
        <f>Entry!H353</f>
        <v>[YOUR NAME]</v>
      </c>
      <c r="G353" s="16" t="str">
        <f>Entry!C353</f>
        <v>[DATE]</v>
      </c>
      <c r="H353" t="str">
        <f>Entry!B353</f>
        <v>[1]</v>
      </c>
      <c r="I353" t="str">
        <f>Entry!F353</f>
        <v>[ENTER METHOD]</v>
      </c>
      <c r="J353" t="str">
        <f>""</f>
        <v/>
      </c>
      <c r="K353" s="7" t="str">
        <f>Entry!J353</f>
        <v>Adult</v>
      </c>
      <c r="L353" t="str">
        <f>""</f>
        <v/>
      </c>
      <c r="M353" t="str">
        <f>IF(Entry!K353="","",Entry!K353)</f>
        <v/>
      </c>
    </row>
    <row r="354" spans="1:13" x14ac:dyDescent="0.2">
      <c r="A354" t="e">
        <f>Entry!M354</f>
        <v>#N/A</v>
      </c>
      <c r="B354" t="str">
        <f>Entry!D354</f>
        <v>[ENTER YOUR SITE HERE]</v>
      </c>
      <c r="C354" t="str">
        <f>Entry!E354</f>
        <v>[GRIDREF]</v>
      </c>
      <c r="D354" t="str">
        <f>Entry!I354</f>
        <v>[11 or 12]</v>
      </c>
      <c r="E354" t="str">
        <f>Entry!G354</f>
        <v>[YOUR NAME]</v>
      </c>
      <c r="F354" t="str">
        <f>Entry!H354</f>
        <v>[YOUR NAME]</v>
      </c>
      <c r="G354" s="16" t="str">
        <f>Entry!C354</f>
        <v>[DATE]</v>
      </c>
      <c r="H354" t="str">
        <f>Entry!B354</f>
        <v>[1]</v>
      </c>
      <c r="I354" t="str">
        <f>Entry!F354</f>
        <v>[ENTER METHOD]</v>
      </c>
      <c r="J354" t="str">
        <f>""</f>
        <v/>
      </c>
      <c r="K354" s="7" t="str">
        <f>Entry!J354</f>
        <v>Adult</v>
      </c>
      <c r="L354" t="str">
        <f>""</f>
        <v/>
      </c>
      <c r="M354" t="str">
        <f>IF(Entry!K354="","",Entry!K354)</f>
        <v/>
      </c>
    </row>
    <row r="355" spans="1:13" x14ac:dyDescent="0.2">
      <c r="A355" t="e">
        <f>Entry!M355</f>
        <v>#N/A</v>
      </c>
      <c r="B355" t="str">
        <f>Entry!D355</f>
        <v>[ENTER YOUR SITE HERE]</v>
      </c>
      <c r="C355" t="str">
        <f>Entry!E355</f>
        <v>[GRIDREF]</v>
      </c>
      <c r="D355" t="str">
        <f>Entry!I355</f>
        <v>[11 or 12]</v>
      </c>
      <c r="E355" t="str">
        <f>Entry!G355</f>
        <v>[YOUR NAME]</v>
      </c>
      <c r="F355" t="str">
        <f>Entry!H355</f>
        <v>[YOUR NAME]</v>
      </c>
      <c r="G355" s="16" t="str">
        <f>Entry!C355</f>
        <v>[DATE]</v>
      </c>
      <c r="H355" t="str">
        <f>Entry!B355</f>
        <v>[1]</v>
      </c>
      <c r="I355" t="str">
        <f>Entry!F355</f>
        <v>[ENTER METHOD]</v>
      </c>
      <c r="J355" t="str">
        <f>""</f>
        <v/>
      </c>
      <c r="K355" s="7" t="str">
        <f>Entry!J355</f>
        <v>Adult</v>
      </c>
      <c r="L355" t="str">
        <f>""</f>
        <v/>
      </c>
      <c r="M355" t="str">
        <f>IF(Entry!K355="","",Entry!K355)</f>
        <v/>
      </c>
    </row>
    <row r="356" spans="1:13" x14ac:dyDescent="0.2">
      <c r="A356" t="e">
        <f>Entry!M356</f>
        <v>#N/A</v>
      </c>
      <c r="B356" t="str">
        <f>Entry!D356</f>
        <v>[ENTER YOUR SITE HERE]</v>
      </c>
      <c r="C356" t="str">
        <f>Entry!E356</f>
        <v>[GRIDREF]</v>
      </c>
      <c r="D356" t="str">
        <f>Entry!I356</f>
        <v>[11 or 12]</v>
      </c>
      <c r="E356" t="str">
        <f>Entry!G356</f>
        <v>[YOUR NAME]</v>
      </c>
      <c r="F356" t="str">
        <f>Entry!H356</f>
        <v>[YOUR NAME]</v>
      </c>
      <c r="G356" s="16" t="str">
        <f>Entry!C356</f>
        <v>[DATE]</v>
      </c>
      <c r="H356" t="str">
        <f>Entry!B356</f>
        <v>[1]</v>
      </c>
      <c r="I356" t="str">
        <f>Entry!F356</f>
        <v>[ENTER METHOD]</v>
      </c>
      <c r="J356" t="str">
        <f>""</f>
        <v/>
      </c>
      <c r="K356" s="7" t="str">
        <f>Entry!J356</f>
        <v>Adult</v>
      </c>
      <c r="L356" t="str">
        <f>""</f>
        <v/>
      </c>
      <c r="M356" t="str">
        <f>IF(Entry!K356="","",Entry!K356)</f>
        <v/>
      </c>
    </row>
    <row r="357" spans="1:13" x14ac:dyDescent="0.2">
      <c r="A357" t="e">
        <f>Entry!M357</f>
        <v>#N/A</v>
      </c>
      <c r="B357" t="str">
        <f>Entry!D357</f>
        <v>[ENTER YOUR SITE HERE]</v>
      </c>
      <c r="C357" t="str">
        <f>Entry!E357</f>
        <v>[GRIDREF]</v>
      </c>
      <c r="D357" t="str">
        <f>Entry!I357</f>
        <v>[11 or 12]</v>
      </c>
      <c r="E357" t="str">
        <f>Entry!G357</f>
        <v>[YOUR NAME]</v>
      </c>
      <c r="F357" t="str">
        <f>Entry!H357</f>
        <v>[YOUR NAME]</v>
      </c>
      <c r="G357" s="16" t="str">
        <f>Entry!C357</f>
        <v>[DATE]</v>
      </c>
      <c r="H357" t="str">
        <f>Entry!B357</f>
        <v>[1]</v>
      </c>
      <c r="I357" t="str">
        <f>Entry!F357</f>
        <v>[ENTER METHOD]</v>
      </c>
      <c r="J357" t="str">
        <f>""</f>
        <v/>
      </c>
      <c r="K357" s="7" t="str">
        <f>Entry!J357</f>
        <v>Adult</v>
      </c>
      <c r="L357" t="str">
        <f>""</f>
        <v/>
      </c>
      <c r="M357" t="str">
        <f>IF(Entry!K357="","",Entry!K357)</f>
        <v/>
      </c>
    </row>
    <row r="358" spans="1:13" x14ac:dyDescent="0.2">
      <c r="A358" t="e">
        <f>Entry!M358</f>
        <v>#N/A</v>
      </c>
      <c r="B358" t="str">
        <f>Entry!D358</f>
        <v>[ENTER YOUR SITE HERE]</v>
      </c>
      <c r="C358" t="str">
        <f>Entry!E358</f>
        <v>[GRIDREF]</v>
      </c>
      <c r="D358" t="str">
        <f>Entry!I358</f>
        <v>[11 or 12]</v>
      </c>
      <c r="E358" t="str">
        <f>Entry!G358</f>
        <v>[YOUR NAME]</v>
      </c>
      <c r="F358" t="str">
        <f>Entry!H358</f>
        <v>[YOUR NAME]</v>
      </c>
      <c r="G358" s="16" t="str">
        <f>Entry!C358</f>
        <v>[DATE]</v>
      </c>
      <c r="H358" t="str">
        <f>Entry!B358</f>
        <v>[1]</v>
      </c>
      <c r="I358" t="str">
        <f>Entry!F358</f>
        <v>[ENTER METHOD]</v>
      </c>
      <c r="J358" t="str">
        <f>""</f>
        <v/>
      </c>
      <c r="K358" s="7" t="str">
        <f>Entry!J358</f>
        <v>Adult</v>
      </c>
      <c r="L358" t="str">
        <f>""</f>
        <v/>
      </c>
      <c r="M358" t="str">
        <f>IF(Entry!K358="","",Entry!K358)</f>
        <v/>
      </c>
    </row>
    <row r="359" spans="1:13" x14ac:dyDescent="0.2">
      <c r="A359" t="e">
        <f>Entry!M359</f>
        <v>#N/A</v>
      </c>
      <c r="B359" t="str">
        <f>Entry!D359</f>
        <v>[ENTER YOUR SITE HERE]</v>
      </c>
      <c r="C359" t="str">
        <f>Entry!E359</f>
        <v>[GRIDREF]</v>
      </c>
      <c r="D359" t="str">
        <f>Entry!I359</f>
        <v>[11 or 12]</v>
      </c>
      <c r="E359" t="str">
        <f>Entry!G359</f>
        <v>[YOUR NAME]</v>
      </c>
      <c r="F359" t="str">
        <f>Entry!H359</f>
        <v>[YOUR NAME]</v>
      </c>
      <c r="G359" s="16" t="str">
        <f>Entry!C359</f>
        <v>[DATE]</v>
      </c>
      <c r="H359" t="str">
        <f>Entry!B359</f>
        <v>[1]</v>
      </c>
      <c r="I359" t="str">
        <f>Entry!F359</f>
        <v>[ENTER METHOD]</v>
      </c>
      <c r="J359" t="str">
        <f>""</f>
        <v/>
      </c>
      <c r="K359" s="7" t="str">
        <f>Entry!J359</f>
        <v>Adult</v>
      </c>
      <c r="L359" t="str">
        <f>""</f>
        <v/>
      </c>
      <c r="M359" t="str">
        <f>IF(Entry!K359="","",Entry!K359)</f>
        <v/>
      </c>
    </row>
    <row r="360" spans="1:13" x14ac:dyDescent="0.2">
      <c r="A360" t="e">
        <f>Entry!M360</f>
        <v>#N/A</v>
      </c>
      <c r="B360" t="str">
        <f>Entry!D360</f>
        <v>[ENTER YOUR SITE HERE]</v>
      </c>
      <c r="C360" t="str">
        <f>Entry!E360</f>
        <v>[GRIDREF]</v>
      </c>
      <c r="D360" t="str">
        <f>Entry!I360</f>
        <v>[11 or 12]</v>
      </c>
      <c r="E360" t="str">
        <f>Entry!G360</f>
        <v>[YOUR NAME]</v>
      </c>
      <c r="F360" t="str">
        <f>Entry!H360</f>
        <v>[YOUR NAME]</v>
      </c>
      <c r="G360" s="16" t="str">
        <f>Entry!C360</f>
        <v>[DATE]</v>
      </c>
      <c r="H360" t="str">
        <f>Entry!B360</f>
        <v>[1]</v>
      </c>
      <c r="I360" t="str">
        <f>Entry!F360</f>
        <v>[ENTER METHOD]</v>
      </c>
      <c r="J360" t="str">
        <f>""</f>
        <v/>
      </c>
      <c r="K360" s="7" t="str">
        <f>Entry!J360</f>
        <v>Adult</v>
      </c>
      <c r="L360" t="str">
        <f>""</f>
        <v/>
      </c>
      <c r="M360" t="str">
        <f>IF(Entry!K360="","",Entry!K360)</f>
        <v/>
      </c>
    </row>
    <row r="361" spans="1:13" x14ac:dyDescent="0.2">
      <c r="A361" t="e">
        <f>Entry!M361</f>
        <v>#N/A</v>
      </c>
      <c r="B361" t="str">
        <f>Entry!D361</f>
        <v>[ENTER YOUR SITE HERE]</v>
      </c>
      <c r="C361" t="str">
        <f>Entry!E361</f>
        <v>[GRIDREF]</v>
      </c>
      <c r="D361" t="str">
        <f>Entry!I361</f>
        <v>[11 or 12]</v>
      </c>
      <c r="E361" t="str">
        <f>Entry!G361</f>
        <v>[YOUR NAME]</v>
      </c>
      <c r="F361" t="str">
        <f>Entry!H361</f>
        <v>[YOUR NAME]</v>
      </c>
      <c r="G361" s="16" t="str">
        <f>Entry!C361</f>
        <v>[DATE]</v>
      </c>
      <c r="H361" t="str">
        <f>Entry!B361</f>
        <v>[1]</v>
      </c>
      <c r="I361" t="str">
        <f>Entry!F361</f>
        <v>[ENTER METHOD]</v>
      </c>
      <c r="J361" t="str">
        <f>""</f>
        <v/>
      </c>
      <c r="K361" s="7" t="str">
        <f>Entry!J361</f>
        <v>Adult</v>
      </c>
      <c r="L361" t="str">
        <f>""</f>
        <v/>
      </c>
      <c r="M361" t="str">
        <f>IF(Entry!K361="","",Entry!K361)</f>
        <v/>
      </c>
    </row>
    <row r="362" spans="1:13" x14ac:dyDescent="0.2">
      <c r="A362" t="e">
        <f>Entry!M362</f>
        <v>#N/A</v>
      </c>
      <c r="B362" t="str">
        <f>Entry!D362</f>
        <v>[ENTER YOUR SITE HERE]</v>
      </c>
      <c r="C362" t="str">
        <f>Entry!E362</f>
        <v>[GRIDREF]</v>
      </c>
      <c r="D362" t="str">
        <f>Entry!I362</f>
        <v>[11 or 12]</v>
      </c>
      <c r="E362" t="str">
        <f>Entry!G362</f>
        <v>[YOUR NAME]</v>
      </c>
      <c r="F362" t="str">
        <f>Entry!H362</f>
        <v>[YOUR NAME]</v>
      </c>
      <c r="G362" s="16" t="str">
        <f>Entry!C362</f>
        <v>[DATE]</v>
      </c>
      <c r="H362" t="str">
        <f>Entry!B362</f>
        <v>[1]</v>
      </c>
      <c r="I362" t="str">
        <f>Entry!F362</f>
        <v>[ENTER METHOD]</v>
      </c>
      <c r="J362" t="str">
        <f>""</f>
        <v/>
      </c>
      <c r="K362" s="7" t="str">
        <f>Entry!J362</f>
        <v>Adult</v>
      </c>
      <c r="L362" t="str">
        <f>""</f>
        <v/>
      </c>
      <c r="M362" t="str">
        <f>IF(Entry!K362="","",Entry!K362)</f>
        <v/>
      </c>
    </row>
    <row r="363" spans="1:13" x14ac:dyDescent="0.2">
      <c r="A363" t="e">
        <f>Entry!M363</f>
        <v>#N/A</v>
      </c>
      <c r="B363" t="str">
        <f>Entry!D363</f>
        <v>[ENTER YOUR SITE HERE]</v>
      </c>
      <c r="C363" t="str">
        <f>Entry!E363</f>
        <v>[GRIDREF]</v>
      </c>
      <c r="D363" t="str">
        <f>Entry!I363</f>
        <v>[11 or 12]</v>
      </c>
      <c r="E363" t="str">
        <f>Entry!G363</f>
        <v>[YOUR NAME]</v>
      </c>
      <c r="F363" t="str">
        <f>Entry!H363</f>
        <v>[YOUR NAME]</v>
      </c>
      <c r="G363" s="16" t="str">
        <f>Entry!C363</f>
        <v>[DATE]</v>
      </c>
      <c r="H363" t="str">
        <f>Entry!B363</f>
        <v>[1]</v>
      </c>
      <c r="I363" t="str">
        <f>Entry!F363</f>
        <v>[ENTER METHOD]</v>
      </c>
      <c r="J363" t="str">
        <f>""</f>
        <v/>
      </c>
      <c r="K363" s="7" t="str">
        <f>Entry!J363</f>
        <v>Adult</v>
      </c>
      <c r="L363" t="str">
        <f>""</f>
        <v/>
      </c>
      <c r="M363" t="str">
        <f>IF(Entry!K363="","",Entry!K363)</f>
        <v/>
      </c>
    </row>
    <row r="364" spans="1:13" x14ac:dyDescent="0.2">
      <c r="A364" t="e">
        <f>Entry!M364</f>
        <v>#N/A</v>
      </c>
      <c r="B364" t="str">
        <f>Entry!D364</f>
        <v>[ENTER YOUR SITE HERE]</v>
      </c>
      <c r="C364" t="str">
        <f>Entry!E364</f>
        <v>[GRIDREF]</v>
      </c>
      <c r="D364" t="str">
        <f>Entry!I364</f>
        <v>[11 or 12]</v>
      </c>
      <c r="E364" t="str">
        <f>Entry!G364</f>
        <v>[YOUR NAME]</v>
      </c>
      <c r="F364" t="str">
        <f>Entry!H364</f>
        <v>[YOUR NAME]</v>
      </c>
      <c r="G364" s="16" t="str">
        <f>Entry!C364</f>
        <v>[DATE]</v>
      </c>
      <c r="H364" t="str">
        <f>Entry!B364</f>
        <v>[1]</v>
      </c>
      <c r="I364" t="str">
        <f>Entry!F364</f>
        <v>[ENTER METHOD]</v>
      </c>
      <c r="J364" t="str">
        <f>""</f>
        <v/>
      </c>
      <c r="K364" s="7" t="str">
        <f>Entry!J364</f>
        <v>Adult</v>
      </c>
      <c r="L364" t="str">
        <f>""</f>
        <v/>
      </c>
      <c r="M364" t="str">
        <f>IF(Entry!K364="","",Entry!K364)</f>
        <v/>
      </c>
    </row>
    <row r="365" spans="1:13" x14ac:dyDescent="0.2">
      <c r="A365" t="e">
        <f>Entry!M365</f>
        <v>#N/A</v>
      </c>
      <c r="B365" t="str">
        <f>Entry!D365</f>
        <v>[ENTER YOUR SITE HERE]</v>
      </c>
      <c r="C365" t="str">
        <f>Entry!E365</f>
        <v>[GRIDREF]</v>
      </c>
      <c r="D365" t="str">
        <f>Entry!I365</f>
        <v>[11 or 12]</v>
      </c>
      <c r="E365" t="str">
        <f>Entry!G365</f>
        <v>[YOUR NAME]</v>
      </c>
      <c r="F365" t="str">
        <f>Entry!H365</f>
        <v>[YOUR NAME]</v>
      </c>
      <c r="G365" s="16" t="str">
        <f>Entry!C365</f>
        <v>[DATE]</v>
      </c>
      <c r="H365" t="str">
        <f>Entry!B365</f>
        <v>[1]</v>
      </c>
      <c r="I365" t="str">
        <f>Entry!F365</f>
        <v>[ENTER METHOD]</v>
      </c>
      <c r="J365" t="str">
        <f>""</f>
        <v/>
      </c>
      <c r="K365" s="7" t="str">
        <f>Entry!J365</f>
        <v>Adult</v>
      </c>
      <c r="L365" t="str">
        <f>""</f>
        <v/>
      </c>
      <c r="M365" t="str">
        <f>IF(Entry!K365="","",Entry!K365)</f>
        <v/>
      </c>
    </row>
    <row r="366" spans="1:13" x14ac:dyDescent="0.2">
      <c r="A366" t="e">
        <f>Entry!M366</f>
        <v>#N/A</v>
      </c>
      <c r="B366" t="str">
        <f>Entry!D366</f>
        <v>[ENTER YOUR SITE HERE]</v>
      </c>
      <c r="C366" t="str">
        <f>Entry!E366</f>
        <v>[GRIDREF]</v>
      </c>
      <c r="D366" t="str">
        <f>Entry!I366</f>
        <v>[11 or 12]</v>
      </c>
      <c r="E366" t="str">
        <f>Entry!G366</f>
        <v>[YOUR NAME]</v>
      </c>
      <c r="F366" t="str">
        <f>Entry!H366</f>
        <v>[YOUR NAME]</v>
      </c>
      <c r="G366" s="16" t="str">
        <f>Entry!C366</f>
        <v>[DATE]</v>
      </c>
      <c r="H366" t="str">
        <f>Entry!B366</f>
        <v>[1]</v>
      </c>
      <c r="I366" t="str">
        <f>Entry!F366</f>
        <v>[ENTER METHOD]</v>
      </c>
      <c r="J366" t="str">
        <f>""</f>
        <v/>
      </c>
      <c r="K366" s="7" t="str">
        <f>Entry!J366</f>
        <v>Adult</v>
      </c>
      <c r="L366" t="str">
        <f>""</f>
        <v/>
      </c>
      <c r="M366" t="str">
        <f>IF(Entry!K366="","",Entry!K366)</f>
        <v/>
      </c>
    </row>
    <row r="367" spans="1:13" x14ac:dyDescent="0.2">
      <c r="A367" t="e">
        <f>Entry!M367</f>
        <v>#N/A</v>
      </c>
      <c r="B367" t="str">
        <f>Entry!D367</f>
        <v>[ENTER YOUR SITE HERE]</v>
      </c>
      <c r="C367" t="str">
        <f>Entry!E367</f>
        <v>[GRIDREF]</v>
      </c>
      <c r="D367" t="str">
        <f>Entry!I367</f>
        <v>[11 or 12]</v>
      </c>
      <c r="E367" t="str">
        <f>Entry!G367</f>
        <v>[YOUR NAME]</v>
      </c>
      <c r="F367" t="str">
        <f>Entry!H367</f>
        <v>[YOUR NAME]</v>
      </c>
      <c r="G367" s="16" t="str">
        <f>Entry!C367</f>
        <v>[DATE]</v>
      </c>
      <c r="H367" t="str">
        <f>Entry!B367</f>
        <v>[1]</v>
      </c>
      <c r="I367" t="str">
        <f>Entry!F367</f>
        <v>[ENTER METHOD]</v>
      </c>
      <c r="J367" t="str">
        <f>""</f>
        <v/>
      </c>
      <c r="K367" s="7" t="str">
        <f>Entry!J367</f>
        <v>Adult</v>
      </c>
      <c r="L367" t="str">
        <f>""</f>
        <v/>
      </c>
      <c r="M367" t="str">
        <f>IF(Entry!K367="","",Entry!K367)</f>
        <v/>
      </c>
    </row>
    <row r="368" spans="1:13" x14ac:dyDescent="0.2">
      <c r="A368" t="e">
        <f>Entry!M368</f>
        <v>#N/A</v>
      </c>
      <c r="B368" t="str">
        <f>Entry!D368</f>
        <v>[ENTER YOUR SITE HERE]</v>
      </c>
      <c r="C368" t="str">
        <f>Entry!E368</f>
        <v>[GRIDREF]</v>
      </c>
      <c r="D368" t="str">
        <f>Entry!I368</f>
        <v>[11 or 12]</v>
      </c>
      <c r="E368" t="str">
        <f>Entry!G368</f>
        <v>[YOUR NAME]</v>
      </c>
      <c r="F368" t="str">
        <f>Entry!H368</f>
        <v>[YOUR NAME]</v>
      </c>
      <c r="G368" s="16" t="str">
        <f>Entry!C368</f>
        <v>[DATE]</v>
      </c>
      <c r="H368" t="str">
        <f>Entry!B368</f>
        <v>[1]</v>
      </c>
      <c r="I368" t="str">
        <f>Entry!F368</f>
        <v>[ENTER METHOD]</v>
      </c>
      <c r="J368" t="str">
        <f>""</f>
        <v/>
      </c>
      <c r="K368" s="7" t="str">
        <f>Entry!J368</f>
        <v>Adult</v>
      </c>
      <c r="L368" t="str">
        <f>""</f>
        <v/>
      </c>
      <c r="M368" t="str">
        <f>IF(Entry!K368="","",Entry!K368)</f>
        <v/>
      </c>
    </row>
    <row r="369" spans="1:13" x14ac:dyDescent="0.2">
      <c r="A369" t="e">
        <f>Entry!M369</f>
        <v>#N/A</v>
      </c>
      <c r="B369" t="str">
        <f>Entry!D369</f>
        <v>[ENTER YOUR SITE HERE]</v>
      </c>
      <c r="C369" t="str">
        <f>Entry!E369</f>
        <v>[GRIDREF]</v>
      </c>
      <c r="D369" t="str">
        <f>Entry!I369</f>
        <v>[11 or 12]</v>
      </c>
      <c r="E369" t="str">
        <f>Entry!G369</f>
        <v>[YOUR NAME]</v>
      </c>
      <c r="F369" t="str">
        <f>Entry!H369</f>
        <v>[YOUR NAME]</v>
      </c>
      <c r="G369" s="16" t="str">
        <f>Entry!C369</f>
        <v>[DATE]</v>
      </c>
      <c r="H369" t="str">
        <f>Entry!B369</f>
        <v>[1]</v>
      </c>
      <c r="I369" t="str">
        <f>Entry!F369</f>
        <v>[ENTER METHOD]</v>
      </c>
      <c r="J369" t="str">
        <f>""</f>
        <v/>
      </c>
      <c r="K369" s="7" t="str">
        <f>Entry!J369</f>
        <v>Adult</v>
      </c>
      <c r="L369" t="str">
        <f>""</f>
        <v/>
      </c>
      <c r="M369" t="str">
        <f>IF(Entry!K369="","",Entry!K369)</f>
        <v/>
      </c>
    </row>
    <row r="370" spans="1:13" x14ac:dyDescent="0.2">
      <c r="A370" t="e">
        <f>Entry!M370</f>
        <v>#N/A</v>
      </c>
      <c r="B370" t="str">
        <f>Entry!D370</f>
        <v>[ENTER YOUR SITE HERE]</v>
      </c>
      <c r="C370" t="str">
        <f>Entry!E370</f>
        <v>[GRIDREF]</v>
      </c>
      <c r="D370" t="str">
        <f>Entry!I370</f>
        <v>[11 or 12]</v>
      </c>
      <c r="E370" t="str">
        <f>Entry!G370</f>
        <v>[YOUR NAME]</v>
      </c>
      <c r="F370" t="str">
        <f>Entry!H370</f>
        <v>[YOUR NAME]</v>
      </c>
      <c r="G370" s="16" t="str">
        <f>Entry!C370</f>
        <v>[DATE]</v>
      </c>
      <c r="H370" t="str">
        <f>Entry!B370</f>
        <v>[1]</v>
      </c>
      <c r="I370" t="str">
        <f>Entry!F370</f>
        <v>[ENTER METHOD]</v>
      </c>
      <c r="J370" t="str">
        <f>""</f>
        <v/>
      </c>
      <c r="K370" s="7" t="str">
        <f>Entry!J370</f>
        <v>Adult</v>
      </c>
      <c r="L370" t="str">
        <f>""</f>
        <v/>
      </c>
      <c r="M370" t="str">
        <f>IF(Entry!K370="","",Entry!K370)</f>
        <v/>
      </c>
    </row>
    <row r="371" spans="1:13" x14ac:dyDescent="0.2">
      <c r="A371" t="e">
        <f>Entry!M371</f>
        <v>#N/A</v>
      </c>
      <c r="B371" t="str">
        <f>Entry!D371</f>
        <v>[ENTER YOUR SITE HERE]</v>
      </c>
      <c r="C371" t="str">
        <f>Entry!E371</f>
        <v>[GRIDREF]</v>
      </c>
      <c r="D371" t="str">
        <f>Entry!I371</f>
        <v>[11 or 12]</v>
      </c>
      <c r="E371" t="str">
        <f>Entry!G371</f>
        <v>[YOUR NAME]</v>
      </c>
      <c r="F371" t="str">
        <f>Entry!H371</f>
        <v>[YOUR NAME]</v>
      </c>
      <c r="G371" s="16" t="str">
        <f>Entry!C371</f>
        <v>[DATE]</v>
      </c>
      <c r="H371" t="str">
        <f>Entry!B371</f>
        <v>[1]</v>
      </c>
      <c r="I371" t="str">
        <f>Entry!F371</f>
        <v>[ENTER METHOD]</v>
      </c>
      <c r="J371" t="str">
        <f>""</f>
        <v/>
      </c>
      <c r="K371" s="7" t="str">
        <f>Entry!J371</f>
        <v>Adult</v>
      </c>
      <c r="L371" t="str">
        <f>""</f>
        <v/>
      </c>
      <c r="M371" t="str">
        <f>IF(Entry!K371="","",Entry!K371)</f>
        <v/>
      </c>
    </row>
    <row r="372" spans="1:13" x14ac:dyDescent="0.2">
      <c r="A372" t="e">
        <f>Entry!M372</f>
        <v>#N/A</v>
      </c>
      <c r="B372" t="str">
        <f>Entry!D372</f>
        <v>[ENTER YOUR SITE HERE]</v>
      </c>
      <c r="C372" t="str">
        <f>Entry!E372</f>
        <v>[GRIDREF]</v>
      </c>
      <c r="D372" t="str">
        <f>Entry!I372</f>
        <v>[11 or 12]</v>
      </c>
      <c r="E372" t="str">
        <f>Entry!G372</f>
        <v>[YOUR NAME]</v>
      </c>
      <c r="F372" t="str">
        <f>Entry!H372</f>
        <v>[YOUR NAME]</v>
      </c>
      <c r="G372" s="16" t="str">
        <f>Entry!C372</f>
        <v>[DATE]</v>
      </c>
      <c r="H372" t="str">
        <f>Entry!B372</f>
        <v>[1]</v>
      </c>
      <c r="I372" t="str">
        <f>Entry!F372</f>
        <v>[ENTER METHOD]</v>
      </c>
      <c r="J372" t="str">
        <f>""</f>
        <v/>
      </c>
      <c r="K372" s="7" t="str">
        <f>Entry!J372</f>
        <v>Adult</v>
      </c>
      <c r="L372" t="str">
        <f>""</f>
        <v/>
      </c>
      <c r="M372" t="str">
        <f>IF(Entry!K372="","",Entry!K372)</f>
        <v/>
      </c>
    </row>
    <row r="373" spans="1:13" x14ac:dyDescent="0.2">
      <c r="A373" t="e">
        <f>Entry!M373</f>
        <v>#N/A</v>
      </c>
      <c r="B373" t="str">
        <f>Entry!D373</f>
        <v>[ENTER YOUR SITE HERE]</v>
      </c>
      <c r="C373" t="str">
        <f>Entry!E373</f>
        <v>[GRIDREF]</v>
      </c>
      <c r="D373" t="str">
        <f>Entry!I373</f>
        <v>[11 or 12]</v>
      </c>
      <c r="E373" t="str">
        <f>Entry!G373</f>
        <v>[YOUR NAME]</v>
      </c>
      <c r="F373" t="str">
        <f>Entry!H373</f>
        <v>[YOUR NAME]</v>
      </c>
      <c r="G373" s="16" t="str">
        <f>Entry!C373</f>
        <v>[DATE]</v>
      </c>
      <c r="H373" t="str">
        <f>Entry!B373</f>
        <v>[1]</v>
      </c>
      <c r="I373" t="str">
        <f>Entry!F373</f>
        <v>[ENTER METHOD]</v>
      </c>
      <c r="J373" t="str">
        <f>""</f>
        <v/>
      </c>
      <c r="K373" s="7" t="str">
        <f>Entry!J373</f>
        <v>Adult</v>
      </c>
      <c r="L373" t="str">
        <f>""</f>
        <v/>
      </c>
      <c r="M373" t="str">
        <f>IF(Entry!K373="","",Entry!K373)</f>
        <v/>
      </c>
    </row>
    <row r="374" spans="1:13" x14ac:dyDescent="0.2">
      <c r="A374" t="e">
        <f>Entry!M374</f>
        <v>#N/A</v>
      </c>
      <c r="B374" t="str">
        <f>Entry!D374</f>
        <v>[ENTER YOUR SITE HERE]</v>
      </c>
      <c r="C374" t="str">
        <f>Entry!E374</f>
        <v>[GRIDREF]</v>
      </c>
      <c r="D374" t="str">
        <f>Entry!I374</f>
        <v>[11 or 12]</v>
      </c>
      <c r="E374" t="str">
        <f>Entry!G374</f>
        <v>[YOUR NAME]</v>
      </c>
      <c r="F374" t="str">
        <f>Entry!H374</f>
        <v>[YOUR NAME]</v>
      </c>
      <c r="G374" s="16" t="str">
        <f>Entry!C374</f>
        <v>[DATE]</v>
      </c>
      <c r="H374" t="str">
        <f>Entry!B374</f>
        <v>[1]</v>
      </c>
      <c r="I374" t="str">
        <f>Entry!F374</f>
        <v>[ENTER METHOD]</v>
      </c>
      <c r="J374" t="str">
        <f>""</f>
        <v/>
      </c>
      <c r="K374" s="7" t="str">
        <f>Entry!J374</f>
        <v>Adult</v>
      </c>
      <c r="L374" t="str">
        <f>""</f>
        <v/>
      </c>
      <c r="M374" t="str">
        <f>IF(Entry!K374="","",Entry!K374)</f>
        <v/>
      </c>
    </row>
    <row r="375" spans="1:13" x14ac:dyDescent="0.2">
      <c r="A375" t="e">
        <f>Entry!M375</f>
        <v>#N/A</v>
      </c>
      <c r="B375" t="str">
        <f>Entry!D375</f>
        <v>[ENTER YOUR SITE HERE]</v>
      </c>
      <c r="C375" t="str">
        <f>Entry!E375</f>
        <v>[GRIDREF]</v>
      </c>
      <c r="D375" t="str">
        <f>Entry!I375</f>
        <v>[11 or 12]</v>
      </c>
      <c r="E375" t="str">
        <f>Entry!G375</f>
        <v>[YOUR NAME]</v>
      </c>
      <c r="F375" t="str">
        <f>Entry!H375</f>
        <v>[YOUR NAME]</v>
      </c>
      <c r="G375" s="16" t="str">
        <f>Entry!C375</f>
        <v>[DATE]</v>
      </c>
      <c r="H375" t="str">
        <f>Entry!B375</f>
        <v>[1]</v>
      </c>
      <c r="I375" t="str">
        <f>Entry!F375</f>
        <v>[ENTER METHOD]</v>
      </c>
      <c r="J375" t="str">
        <f>""</f>
        <v/>
      </c>
      <c r="K375" s="7" t="str">
        <f>Entry!J375</f>
        <v>Adult</v>
      </c>
      <c r="L375" t="str">
        <f>""</f>
        <v/>
      </c>
      <c r="M375" t="str">
        <f>IF(Entry!K375="","",Entry!K375)</f>
        <v/>
      </c>
    </row>
    <row r="376" spans="1:13" x14ac:dyDescent="0.2">
      <c r="A376" t="e">
        <f>Entry!M376</f>
        <v>#N/A</v>
      </c>
      <c r="B376" t="str">
        <f>Entry!D376</f>
        <v>[ENTER YOUR SITE HERE]</v>
      </c>
      <c r="C376" t="str">
        <f>Entry!E376</f>
        <v>[GRIDREF]</v>
      </c>
      <c r="D376" t="str">
        <f>Entry!I376</f>
        <v>[11 or 12]</v>
      </c>
      <c r="E376" t="str">
        <f>Entry!G376</f>
        <v>[YOUR NAME]</v>
      </c>
      <c r="F376" t="str">
        <f>Entry!H376</f>
        <v>[YOUR NAME]</v>
      </c>
      <c r="G376" s="16" t="str">
        <f>Entry!C376</f>
        <v>[DATE]</v>
      </c>
      <c r="H376" t="str">
        <f>Entry!B376</f>
        <v>[1]</v>
      </c>
      <c r="I376" t="str">
        <f>Entry!F376</f>
        <v>[ENTER METHOD]</v>
      </c>
      <c r="J376" t="str">
        <f>""</f>
        <v/>
      </c>
      <c r="K376" s="7" t="str">
        <f>Entry!J376</f>
        <v>Adult</v>
      </c>
      <c r="L376" t="str">
        <f>""</f>
        <v/>
      </c>
      <c r="M376" t="str">
        <f>IF(Entry!K376="","",Entry!K376)</f>
        <v/>
      </c>
    </row>
    <row r="377" spans="1:13" x14ac:dyDescent="0.2">
      <c r="A377" t="e">
        <f>Entry!M377</f>
        <v>#N/A</v>
      </c>
      <c r="B377" t="str">
        <f>Entry!D377</f>
        <v>[ENTER YOUR SITE HERE]</v>
      </c>
      <c r="C377" t="str">
        <f>Entry!E377</f>
        <v>[GRIDREF]</v>
      </c>
      <c r="D377" t="str">
        <f>Entry!I377</f>
        <v>[11 or 12]</v>
      </c>
      <c r="E377" t="str">
        <f>Entry!G377</f>
        <v>[YOUR NAME]</v>
      </c>
      <c r="F377" t="str">
        <f>Entry!H377</f>
        <v>[YOUR NAME]</v>
      </c>
      <c r="G377" s="16" t="str">
        <f>Entry!C377</f>
        <v>[DATE]</v>
      </c>
      <c r="H377" t="str">
        <f>Entry!B377</f>
        <v>[1]</v>
      </c>
      <c r="I377" t="str">
        <f>Entry!F377</f>
        <v>[ENTER METHOD]</v>
      </c>
      <c r="J377" t="str">
        <f>""</f>
        <v/>
      </c>
      <c r="K377" s="7" t="str">
        <f>Entry!J377</f>
        <v>Adult</v>
      </c>
      <c r="L377" t="str">
        <f>""</f>
        <v/>
      </c>
      <c r="M377" t="str">
        <f>IF(Entry!K377="","",Entry!K377)</f>
        <v/>
      </c>
    </row>
    <row r="378" spans="1:13" x14ac:dyDescent="0.2">
      <c r="A378" t="e">
        <f>Entry!M378</f>
        <v>#N/A</v>
      </c>
      <c r="B378" t="str">
        <f>Entry!D378</f>
        <v>[ENTER YOUR SITE HERE]</v>
      </c>
      <c r="C378" t="str">
        <f>Entry!E378</f>
        <v>[GRIDREF]</v>
      </c>
      <c r="D378" t="str">
        <f>Entry!I378</f>
        <v>[11 or 12]</v>
      </c>
      <c r="E378" t="str">
        <f>Entry!G378</f>
        <v>[YOUR NAME]</v>
      </c>
      <c r="F378" t="str">
        <f>Entry!H378</f>
        <v>[YOUR NAME]</v>
      </c>
      <c r="G378" s="16" t="str">
        <f>Entry!C378</f>
        <v>[DATE]</v>
      </c>
      <c r="H378" t="str">
        <f>Entry!B378</f>
        <v>[1]</v>
      </c>
      <c r="I378" t="str">
        <f>Entry!F378</f>
        <v>[ENTER METHOD]</v>
      </c>
      <c r="J378" t="str">
        <f>""</f>
        <v/>
      </c>
      <c r="K378" s="7" t="str">
        <f>Entry!J378</f>
        <v>Adult</v>
      </c>
      <c r="L378" t="str">
        <f>""</f>
        <v/>
      </c>
      <c r="M378" t="str">
        <f>IF(Entry!K378="","",Entry!K378)</f>
        <v/>
      </c>
    </row>
    <row r="379" spans="1:13" x14ac:dyDescent="0.2">
      <c r="A379" t="e">
        <f>Entry!M379</f>
        <v>#N/A</v>
      </c>
      <c r="B379" t="str">
        <f>Entry!D379</f>
        <v>[ENTER YOUR SITE HERE]</v>
      </c>
      <c r="C379" t="str">
        <f>Entry!E379</f>
        <v>[GRIDREF]</v>
      </c>
      <c r="D379" t="str">
        <f>Entry!I379</f>
        <v>[11 or 12]</v>
      </c>
      <c r="E379" t="str">
        <f>Entry!G379</f>
        <v>[YOUR NAME]</v>
      </c>
      <c r="F379" t="str">
        <f>Entry!H379</f>
        <v>[YOUR NAME]</v>
      </c>
      <c r="G379" s="16" t="str">
        <f>Entry!C379</f>
        <v>[DATE]</v>
      </c>
      <c r="H379" t="str">
        <f>Entry!B379</f>
        <v>[1]</v>
      </c>
      <c r="I379" t="str">
        <f>Entry!F379</f>
        <v>[ENTER METHOD]</v>
      </c>
      <c r="J379" t="str">
        <f>""</f>
        <v/>
      </c>
      <c r="K379" s="7" t="str">
        <f>Entry!J379</f>
        <v>Adult</v>
      </c>
      <c r="L379" t="str">
        <f>""</f>
        <v/>
      </c>
      <c r="M379" t="str">
        <f>IF(Entry!K379="","",Entry!K379)</f>
        <v/>
      </c>
    </row>
    <row r="380" spans="1:13" x14ac:dyDescent="0.2">
      <c r="A380" t="e">
        <f>Entry!M380</f>
        <v>#N/A</v>
      </c>
      <c r="B380" t="str">
        <f>Entry!D380</f>
        <v>[ENTER YOUR SITE HERE]</v>
      </c>
      <c r="C380" t="str">
        <f>Entry!E380</f>
        <v>[GRIDREF]</v>
      </c>
      <c r="D380" t="str">
        <f>Entry!I380</f>
        <v>[11 or 12]</v>
      </c>
      <c r="E380" t="str">
        <f>Entry!G380</f>
        <v>[YOUR NAME]</v>
      </c>
      <c r="F380" t="str">
        <f>Entry!H380</f>
        <v>[YOUR NAME]</v>
      </c>
      <c r="G380" s="16" t="str">
        <f>Entry!C380</f>
        <v>[DATE]</v>
      </c>
      <c r="H380" t="str">
        <f>Entry!B380</f>
        <v>[1]</v>
      </c>
      <c r="I380" t="str">
        <f>Entry!F380</f>
        <v>[ENTER METHOD]</v>
      </c>
      <c r="J380" t="str">
        <f>""</f>
        <v/>
      </c>
      <c r="K380" s="7" t="str">
        <f>Entry!J380</f>
        <v>Adult</v>
      </c>
      <c r="L380" t="str">
        <f>""</f>
        <v/>
      </c>
      <c r="M380" t="str">
        <f>IF(Entry!K380="","",Entry!K380)</f>
        <v/>
      </c>
    </row>
    <row r="381" spans="1:13" x14ac:dyDescent="0.2">
      <c r="A381" t="e">
        <f>Entry!M381</f>
        <v>#N/A</v>
      </c>
      <c r="B381" t="str">
        <f>Entry!D381</f>
        <v>[ENTER YOUR SITE HERE]</v>
      </c>
      <c r="C381" t="str">
        <f>Entry!E381</f>
        <v>[GRIDREF]</v>
      </c>
      <c r="D381" t="str">
        <f>Entry!I381</f>
        <v>[11 or 12]</v>
      </c>
      <c r="E381" t="str">
        <f>Entry!G381</f>
        <v>[YOUR NAME]</v>
      </c>
      <c r="F381" t="str">
        <f>Entry!H381</f>
        <v>[YOUR NAME]</v>
      </c>
      <c r="G381" s="16" t="str">
        <f>Entry!C381</f>
        <v>[DATE]</v>
      </c>
      <c r="H381" t="str">
        <f>Entry!B381</f>
        <v>[1]</v>
      </c>
      <c r="I381" t="str">
        <f>Entry!F381</f>
        <v>[ENTER METHOD]</v>
      </c>
      <c r="J381" t="str">
        <f>""</f>
        <v/>
      </c>
      <c r="K381" s="7" t="str">
        <f>Entry!J381</f>
        <v>Adult</v>
      </c>
      <c r="L381" t="str">
        <f>""</f>
        <v/>
      </c>
      <c r="M381" t="str">
        <f>IF(Entry!K381="","",Entry!K381)</f>
        <v/>
      </c>
    </row>
    <row r="382" spans="1:13" x14ac:dyDescent="0.2">
      <c r="A382" t="e">
        <f>Entry!M382</f>
        <v>#N/A</v>
      </c>
      <c r="B382" t="str">
        <f>Entry!D382</f>
        <v>[ENTER YOUR SITE HERE]</v>
      </c>
      <c r="C382" t="str">
        <f>Entry!E382</f>
        <v>[GRIDREF]</v>
      </c>
      <c r="D382" t="str">
        <f>Entry!I382</f>
        <v>[11 or 12]</v>
      </c>
      <c r="E382" t="str">
        <f>Entry!G382</f>
        <v>[YOUR NAME]</v>
      </c>
      <c r="F382" t="str">
        <f>Entry!H382</f>
        <v>[YOUR NAME]</v>
      </c>
      <c r="G382" s="16" t="str">
        <f>Entry!C382</f>
        <v>[DATE]</v>
      </c>
      <c r="H382" t="str">
        <f>Entry!B382</f>
        <v>[1]</v>
      </c>
      <c r="I382" t="str">
        <f>Entry!F382</f>
        <v>[ENTER METHOD]</v>
      </c>
      <c r="J382" t="str">
        <f>""</f>
        <v/>
      </c>
      <c r="K382" s="7" t="str">
        <f>Entry!J382</f>
        <v>Adult</v>
      </c>
      <c r="L382" t="str">
        <f>""</f>
        <v/>
      </c>
      <c r="M382" t="str">
        <f>IF(Entry!K382="","",Entry!K382)</f>
        <v/>
      </c>
    </row>
    <row r="383" spans="1:13" x14ac:dyDescent="0.2">
      <c r="A383" t="e">
        <f>Entry!M383</f>
        <v>#N/A</v>
      </c>
      <c r="B383" t="str">
        <f>Entry!D383</f>
        <v>[ENTER YOUR SITE HERE]</v>
      </c>
      <c r="C383" t="str">
        <f>Entry!E383</f>
        <v>[GRIDREF]</v>
      </c>
      <c r="D383" t="str">
        <f>Entry!I383</f>
        <v>[11 or 12]</v>
      </c>
      <c r="E383" t="str">
        <f>Entry!G383</f>
        <v>[YOUR NAME]</v>
      </c>
      <c r="F383" t="str">
        <f>Entry!H383</f>
        <v>[YOUR NAME]</v>
      </c>
      <c r="G383" s="16" t="str">
        <f>Entry!C383</f>
        <v>[DATE]</v>
      </c>
      <c r="H383" t="str">
        <f>Entry!B383</f>
        <v>[1]</v>
      </c>
      <c r="I383" t="str">
        <f>Entry!F383</f>
        <v>[ENTER METHOD]</v>
      </c>
      <c r="J383" t="str">
        <f>""</f>
        <v/>
      </c>
      <c r="K383" s="7" t="str">
        <f>Entry!J383</f>
        <v>Adult</v>
      </c>
      <c r="L383" t="str">
        <f>""</f>
        <v/>
      </c>
      <c r="M383" t="str">
        <f>IF(Entry!K383="","",Entry!K383)</f>
        <v/>
      </c>
    </row>
    <row r="384" spans="1:13" x14ac:dyDescent="0.2">
      <c r="A384" t="e">
        <f>Entry!M384</f>
        <v>#N/A</v>
      </c>
      <c r="B384" t="str">
        <f>Entry!D384</f>
        <v>[ENTER YOUR SITE HERE]</v>
      </c>
      <c r="C384" t="str">
        <f>Entry!E384</f>
        <v>[GRIDREF]</v>
      </c>
      <c r="D384" t="str">
        <f>Entry!I384</f>
        <v>[11 or 12]</v>
      </c>
      <c r="E384" t="str">
        <f>Entry!G384</f>
        <v>[YOUR NAME]</v>
      </c>
      <c r="F384" t="str">
        <f>Entry!H384</f>
        <v>[YOUR NAME]</v>
      </c>
      <c r="G384" s="16" t="str">
        <f>Entry!C384</f>
        <v>[DATE]</v>
      </c>
      <c r="H384" t="str">
        <f>Entry!B384</f>
        <v>[1]</v>
      </c>
      <c r="I384" t="str">
        <f>Entry!F384</f>
        <v>[ENTER METHOD]</v>
      </c>
      <c r="J384" t="str">
        <f>""</f>
        <v/>
      </c>
      <c r="K384" s="7" t="str">
        <f>Entry!J384</f>
        <v>Adult</v>
      </c>
      <c r="L384" t="str">
        <f>""</f>
        <v/>
      </c>
      <c r="M384" t="str">
        <f>IF(Entry!K384="","",Entry!K384)</f>
        <v/>
      </c>
    </row>
    <row r="385" spans="1:13" x14ac:dyDescent="0.2">
      <c r="A385" t="e">
        <f>Entry!M385</f>
        <v>#N/A</v>
      </c>
      <c r="B385" t="str">
        <f>Entry!D385</f>
        <v>[ENTER YOUR SITE HERE]</v>
      </c>
      <c r="C385" t="str">
        <f>Entry!E385</f>
        <v>[GRIDREF]</v>
      </c>
      <c r="D385" t="str">
        <f>Entry!I385</f>
        <v>[11 or 12]</v>
      </c>
      <c r="E385" t="str">
        <f>Entry!G385</f>
        <v>[YOUR NAME]</v>
      </c>
      <c r="F385" t="str">
        <f>Entry!H385</f>
        <v>[YOUR NAME]</v>
      </c>
      <c r="G385" s="16" t="str">
        <f>Entry!C385</f>
        <v>[DATE]</v>
      </c>
      <c r="H385" t="str">
        <f>Entry!B385</f>
        <v>[1]</v>
      </c>
      <c r="I385" t="str">
        <f>Entry!F385</f>
        <v>[ENTER METHOD]</v>
      </c>
      <c r="J385" t="str">
        <f>""</f>
        <v/>
      </c>
      <c r="K385" s="7" t="str">
        <f>Entry!J385</f>
        <v>Adult</v>
      </c>
      <c r="L385" t="str">
        <f>""</f>
        <v/>
      </c>
      <c r="M385" t="str">
        <f>IF(Entry!K385="","",Entry!K385)</f>
        <v/>
      </c>
    </row>
    <row r="386" spans="1:13" x14ac:dyDescent="0.2">
      <c r="A386" t="e">
        <f>Entry!M386</f>
        <v>#N/A</v>
      </c>
      <c r="B386" t="str">
        <f>Entry!D386</f>
        <v>[ENTER YOUR SITE HERE]</v>
      </c>
      <c r="C386" t="str">
        <f>Entry!E386</f>
        <v>[GRIDREF]</v>
      </c>
      <c r="D386" t="str">
        <f>Entry!I386</f>
        <v>[11 or 12]</v>
      </c>
      <c r="E386" t="str">
        <f>Entry!G386</f>
        <v>[YOUR NAME]</v>
      </c>
      <c r="F386" t="str">
        <f>Entry!H386</f>
        <v>[YOUR NAME]</v>
      </c>
      <c r="G386" s="16" t="str">
        <f>Entry!C386</f>
        <v>[DATE]</v>
      </c>
      <c r="H386" t="str">
        <f>Entry!B386</f>
        <v>[1]</v>
      </c>
      <c r="I386" t="str">
        <f>Entry!F386</f>
        <v>[ENTER METHOD]</v>
      </c>
      <c r="J386" t="str">
        <f>""</f>
        <v/>
      </c>
      <c r="K386" s="7" t="str">
        <f>Entry!J386</f>
        <v>Adult</v>
      </c>
      <c r="L386" t="str">
        <f>""</f>
        <v/>
      </c>
      <c r="M386" t="str">
        <f>IF(Entry!K386="","",Entry!K386)</f>
        <v/>
      </c>
    </row>
    <row r="387" spans="1:13" x14ac:dyDescent="0.2">
      <c r="A387" t="e">
        <f>Entry!M387</f>
        <v>#N/A</v>
      </c>
      <c r="B387" t="str">
        <f>Entry!D387</f>
        <v>[ENTER YOUR SITE HERE]</v>
      </c>
      <c r="C387" t="str">
        <f>Entry!E387</f>
        <v>[GRIDREF]</v>
      </c>
      <c r="D387" t="str">
        <f>Entry!I387</f>
        <v>[11 or 12]</v>
      </c>
      <c r="E387" t="str">
        <f>Entry!G387</f>
        <v>[YOUR NAME]</v>
      </c>
      <c r="F387" t="str">
        <f>Entry!H387</f>
        <v>[YOUR NAME]</v>
      </c>
      <c r="G387" s="16" t="str">
        <f>Entry!C387</f>
        <v>[DATE]</v>
      </c>
      <c r="H387" t="str">
        <f>Entry!B387</f>
        <v>[1]</v>
      </c>
      <c r="I387" t="str">
        <f>Entry!F387</f>
        <v>[ENTER METHOD]</v>
      </c>
      <c r="J387" t="str">
        <f>""</f>
        <v/>
      </c>
      <c r="K387" s="7" t="str">
        <f>Entry!J387</f>
        <v>Adult</v>
      </c>
      <c r="L387" t="str">
        <f>""</f>
        <v/>
      </c>
      <c r="M387" t="str">
        <f>IF(Entry!K387="","",Entry!K387)</f>
        <v/>
      </c>
    </row>
    <row r="388" spans="1:13" x14ac:dyDescent="0.2">
      <c r="A388" t="e">
        <f>Entry!M388</f>
        <v>#N/A</v>
      </c>
      <c r="B388" t="str">
        <f>Entry!D388</f>
        <v>[ENTER YOUR SITE HERE]</v>
      </c>
      <c r="C388" t="str">
        <f>Entry!E388</f>
        <v>[GRIDREF]</v>
      </c>
      <c r="D388" t="str">
        <f>Entry!I388</f>
        <v>[11 or 12]</v>
      </c>
      <c r="E388" t="str">
        <f>Entry!G388</f>
        <v>[YOUR NAME]</v>
      </c>
      <c r="F388" t="str">
        <f>Entry!H388</f>
        <v>[YOUR NAME]</v>
      </c>
      <c r="G388" s="16" t="str">
        <f>Entry!C388</f>
        <v>[DATE]</v>
      </c>
      <c r="H388" t="str">
        <f>Entry!B388</f>
        <v>[1]</v>
      </c>
      <c r="I388" t="str">
        <f>Entry!F388</f>
        <v>[ENTER METHOD]</v>
      </c>
      <c r="J388" t="str">
        <f>""</f>
        <v/>
      </c>
      <c r="K388" s="7" t="str">
        <f>Entry!J388</f>
        <v>Adult</v>
      </c>
      <c r="L388" t="str">
        <f>""</f>
        <v/>
      </c>
      <c r="M388" t="str">
        <f>IF(Entry!K388="","",Entry!K388)</f>
        <v/>
      </c>
    </row>
    <row r="389" spans="1:13" x14ac:dyDescent="0.2">
      <c r="A389" t="e">
        <f>Entry!M389</f>
        <v>#N/A</v>
      </c>
      <c r="B389" t="str">
        <f>Entry!D389</f>
        <v>[ENTER YOUR SITE HERE]</v>
      </c>
      <c r="C389" t="str">
        <f>Entry!E389</f>
        <v>[GRIDREF]</v>
      </c>
      <c r="D389" t="str">
        <f>Entry!I389</f>
        <v>[11 or 12]</v>
      </c>
      <c r="E389" t="str">
        <f>Entry!G389</f>
        <v>[YOUR NAME]</v>
      </c>
      <c r="F389" t="str">
        <f>Entry!H389</f>
        <v>[YOUR NAME]</v>
      </c>
      <c r="G389" s="16" t="str">
        <f>Entry!C389</f>
        <v>[DATE]</v>
      </c>
      <c r="H389" t="str">
        <f>Entry!B389</f>
        <v>[1]</v>
      </c>
      <c r="I389" t="str">
        <f>Entry!F389</f>
        <v>[ENTER METHOD]</v>
      </c>
      <c r="J389" t="str">
        <f>""</f>
        <v/>
      </c>
      <c r="K389" s="7" t="str">
        <f>Entry!J389</f>
        <v>Adult</v>
      </c>
      <c r="L389" t="str">
        <f>""</f>
        <v/>
      </c>
      <c r="M389" t="str">
        <f>IF(Entry!K389="","",Entry!K389)</f>
        <v/>
      </c>
    </row>
    <row r="390" spans="1:13" x14ac:dyDescent="0.2">
      <c r="A390" t="e">
        <f>Entry!M390</f>
        <v>#N/A</v>
      </c>
      <c r="B390" t="str">
        <f>Entry!D390</f>
        <v>[ENTER YOUR SITE HERE]</v>
      </c>
      <c r="C390" t="str">
        <f>Entry!E390</f>
        <v>[GRIDREF]</v>
      </c>
      <c r="D390" t="str">
        <f>Entry!I390</f>
        <v>[11 or 12]</v>
      </c>
      <c r="E390" t="str">
        <f>Entry!G390</f>
        <v>[YOUR NAME]</v>
      </c>
      <c r="F390" t="str">
        <f>Entry!H390</f>
        <v>[YOUR NAME]</v>
      </c>
      <c r="G390" s="16" t="str">
        <f>Entry!C390</f>
        <v>[DATE]</v>
      </c>
      <c r="H390" t="str">
        <f>Entry!B390</f>
        <v>[1]</v>
      </c>
      <c r="I390" t="str">
        <f>Entry!F390</f>
        <v>[ENTER METHOD]</v>
      </c>
      <c r="J390" t="str">
        <f>""</f>
        <v/>
      </c>
      <c r="K390" s="7" t="str">
        <f>Entry!J390</f>
        <v>Adult</v>
      </c>
      <c r="L390" t="str">
        <f>""</f>
        <v/>
      </c>
      <c r="M390" t="str">
        <f>IF(Entry!K390="","",Entry!K390)</f>
        <v/>
      </c>
    </row>
    <row r="391" spans="1:13" x14ac:dyDescent="0.2">
      <c r="A391" t="e">
        <f>Entry!M391</f>
        <v>#N/A</v>
      </c>
      <c r="B391" t="str">
        <f>Entry!D391</f>
        <v>[ENTER YOUR SITE HERE]</v>
      </c>
      <c r="C391" t="str">
        <f>Entry!E391</f>
        <v>[GRIDREF]</v>
      </c>
      <c r="D391" t="str">
        <f>Entry!I391</f>
        <v>[11 or 12]</v>
      </c>
      <c r="E391" t="str">
        <f>Entry!G391</f>
        <v>[YOUR NAME]</v>
      </c>
      <c r="F391" t="str">
        <f>Entry!H391</f>
        <v>[YOUR NAME]</v>
      </c>
      <c r="G391" s="16" t="str">
        <f>Entry!C391</f>
        <v>[DATE]</v>
      </c>
      <c r="H391" t="str">
        <f>Entry!B391</f>
        <v>[1]</v>
      </c>
      <c r="I391" t="str">
        <f>Entry!F391</f>
        <v>[ENTER METHOD]</v>
      </c>
      <c r="J391" t="str">
        <f>""</f>
        <v/>
      </c>
      <c r="K391" s="7" t="str">
        <f>Entry!J391</f>
        <v>Adult</v>
      </c>
      <c r="L391" t="str">
        <f>""</f>
        <v/>
      </c>
      <c r="M391" t="str">
        <f>IF(Entry!K391="","",Entry!K391)</f>
        <v/>
      </c>
    </row>
    <row r="392" spans="1:13" x14ac:dyDescent="0.2">
      <c r="A392" t="e">
        <f>Entry!M392</f>
        <v>#N/A</v>
      </c>
      <c r="B392" t="str">
        <f>Entry!D392</f>
        <v>[ENTER YOUR SITE HERE]</v>
      </c>
      <c r="C392" t="str">
        <f>Entry!E392</f>
        <v>[GRIDREF]</v>
      </c>
      <c r="D392" t="str">
        <f>Entry!I392</f>
        <v>[11 or 12]</v>
      </c>
      <c r="E392" t="str">
        <f>Entry!G392</f>
        <v>[YOUR NAME]</v>
      </c>
      <c r="F392" t="str">
        <f>Entry!H392</f>
        <v>[YOUR NAME]</v>
      </c>
      <c r="G392" s="16" t="str">
        <f>Entry!C392</f>
        <v>[DATE]</v>
      </c>
      <c r="H392" t="str">
        <f>Entry!B392</f>
        <v>[1]</v>
      </c>
      <c r="I392" t="str">
        <f>Entry!F392</f>
        <v>[ENTER METHOD]</v>
      </c>
      <c r="J392" t="str">
        <f>""</f>
        <v/>
      </c>
      <c r="K392" s="7" t="str">
        <f>Entry!J392</f>
        <v>Adult</v>
      </c>
      <c r="L392" t="str">
        <f>""</f>
        <v/>
      </c>
      <c r="M392" t="str">
        <f>IF(Entry!K392="","",Entry!K392)</f>
        <v/>
      </c>
    </row>
    <row r="393" spans="1:13" x14ac:dyDescent="0.2">
      <c r="A393" t="e">
        <f>Entry!M393</f>
        <v>#N/A</v>
      </c>
      <c r="B393" t="str">
        <f>Entry!D393</f>
        <v>[ENTER YOUR SITE HERE]</v>
      </c>
      <c r="C393" t="str">
        <f>Entry!E393</f>
        <v>[GRIDREF]</v>
      </c>
      <c r="D393" t="str">
        <f>Entry!I393</f>
        <v>[11 or 12]</v>
      </c>
      <c r="E393" t="str">
        <f>Entry!G393</f>
        <v>[YOUR NAME]</v>
      </c>
      <c r="F393" t="str">
        <f>Entry!H393</f>
        <v>[YOUR NAME]</v>
      </c>
      <c r="G393" s="16" t="str">
        <f>Entry!C393</f>
        <v>[DATE]</v>
      </c>
      <c r="H393" t="str">
        <f>Entry!B393</f>
        <v>[1]</v>
      </c>
      <c r="I393" t="str">
        <f>Entry!F393</f>
        <v>[ENTER METHOD]</v>
      </c>
      <c r="J393" t="str">
        <f>""</f>
        <v/>
      </c>
      <c r="K393" s="7" t="str">
        <f>Entry!J393</f>
        <v>Adult</v>
      </c>
      <c r="L393" t="str">
        <f>""</f>
        <v/>
      </c>
      <c r="M393" t="str">
        <f>IF(Entry!K393="","",Entry!K393)</f>
        <v/>
      </c>
    </row>
    <row r="394" spans="1:13" x14ac:dyDescent="0.2">
      <c r="A394" t="e">
        <f>Entry!M394</f>
        <v>#N/A</v>
      </c>
      <c r="B394" t="str">
        <f>Entry!D394</f>
        <v>[ENTER YOUR SITE HERE]</v>
      </c>
      <c r="C394" t="str">
        <f>Entry!E394</f>
        <v>[GRIDREF]</v>
      </c>
      <c r="D394" t="str">
        <f>Entry!I394</f>
        <v>[11 or 12]</v>
      </c>
      <c r="E394" t="str">
        <f>Entry!G394</f>
        <v>[YOUR NAME]</v>
      </c>
      <c r="F394" t="str">
        <f>Entry!H394</f>
        <v>[YOUR NAME]</v>
      </c>
      <c r="G394" s="16" t="str">
        <f>Entry!C394</f>
        <v>[DATE]</v>
      </c>
      <c r="H394" t="str">
        <f>Entry!B394</f>
        <v>[1]</v>
      </c>
      <c r="I394" t="str">
        <f>Entry!F394</f>
        <v>[ENTER METHOD]</v>
      </c>
      <c r="J394" t="str">
        <f>""</f>
        <v/>
      </c>
      <c r="K394" s="7" t="str">
        <f>Entry!J394</f>
        <v>Adult</v>
      </c>
      <c r="L394" t="str">
        <f>""</f>
        <v/>
      </c>
      <c r="M394" t="str">
        <f>IF(Entry!K394="","",Entry!K394)</f>
        <v/>
      </c>
    </row>
    <row r="395" spans="1:13" x14ac:dyDescent="0.2">
      <c r="A395" t="e">
        <f>Entry!M395</f>
        <v>#N/A</v>
      </c>
      <c r="B395" t="str">
        <f>Entry!D395</f>
        <v>[ENTER YOUR SITE HERE]</v>
      </c>
      <c r="C395" t="str">
        <f>Entry!E395</f>
        <v>[GRIDREF]</v>
      </c>
      <c r="D395" t="str">
        <f>Entry!I395</f>
        <v>[11 or 12]</v>
      </c>
      <c r="E395" t="str">
        <f>Entry!G395</f>
        <v>[YOUR NAME]</v>
      </c>
      <c r="F395" t="str">
        <f>Entry!H395</f>
        <v>[YOUR NAME]</v>
      </c>
      <c r="G395" s="16" t="str">
        <f>Entry!C395</f>
        <v>[DATE]</v>
      </c>
      <c r="H395" t="str">
        <f>Entry!B395</f>
        <v>[1]</v>
      </c>
      <c r="I395" t="str">
        <f>Entry!F395</f>
        <v>[ENTER METHOD]</v>
      </c>
      <c r="J395" t="str">
        <f>""</f>
        <v/>
      </c>
      <c r="K395" s="7" t="str">
        <f>Entry!J395</f>
        <v>Adult</v>
      </c>
      <c r="L395" t="str">
        <f>""</f>
        <v/>
      </c>
      <c r="M395" t="str">
        <f>IF(Entry!K395="","",Entry!K395)</f>
        <v/>
      </c>
    </row>
    <row r="396" spans="1:13" x14ac:dyDescent="0.2">
      <c r="A396" t="e">
        <f>Entry!M396</f>
        <v>#N/A</v>
      </c>
      <c r="B396" t="str">
        <f>Entry!D396</f>
        <v>[ENTER YOUR SITE HERE]</v>
      </c>
      <c r="C396" t="str">
        <f>Entry!E396</f>
        <v>[GRIDREF]</v>
      </c>
      <c r="D396" t="str">
        <f>Entry!I396</f>
        <v>[11 or 12]</v>
      </c>
      <c r="E396" t="str">
        <f>Entry!G396</f>
        <v>[YOUR NAME]</v>
      </c>
      <c r="F396" t="str">
        <f>Entry!H396</f>
        <v>[YOUR NAME]</v>
      </c>
      <c r="G396" s="16" t="str">
        <f>Entry!C396</f>
        <v>[DATE]</v>
      </c>
      <c r="H396" t="str">
        <f>Entry!B396</f>
        <v>[1]</v>
      </c>
      <c r="I396" t="str">
        <f>Entry!F396</f>
        <v>[ENTER METHOD]</v>
      </c>
      <c r="J396" t="str">
        <f>""</f>
        <v/>
      </c>
      <c r="K396" s="7" t="str">
        <f>Entry!J396</f>
        <v>Adult</v>
      </c>
      <c r="L396" t="str">
        <f>""</f>
        <v/>
      </c>
      <c r="M396" t="str">
        <f>IF(Entry!K396="","",Entry!K396)</f>
        <v/>
      </c>
    </row>
    <row r="397" spans="1:13" x14ac:dyDescent="0.2">
      <c r="A397" t="e">
        <f>Entry!M397</f>
        <v>#N/A</v>
      </c>
      <c r="B397" t="str">
        <f>Entry!D397</f>
        <v>[ENTER YOUR SITE HERE]</v>
      </c>
      <c r="C397" t="str">
        <f>Entry!E397</f>
        <v>[GRIDREF]</v>
      </c>
      <c r="D397" t="str">
        <f>Entry!I397</f>
        <v>[11 or 12]</v>
      </c>
      <c r="E397" t="str">
        <f>Entry!G397</f>
        <v>[YOUR NAME]</v>
      </c>
      <c r="F397" t="str">
        <f>Entry!H397</f>
        <v>[YOUR NAME]</v>
      </c>
      <c r="G397" s="16" t="str">
        <f>Entry!C397</f>
        <v>[DATE]</v>
      </c>
      <c r="H397" t="str">
        <f>Entry!B397</f>
        <v>[1]</v>
      </c>
      <c r="I397" t="str">
        <f>Entry!F397</f>
        <v>[ENTER METHOD]</v>
      </c>
      <c r="J397" t="str">
        <f>""</f>
        <v/>
      </c>
      <c r="K397" s="7" t="str">
        <f>Entry!J397</f>
        <v>Adult</v>
      </c>
      <c r="L397" t="str">
        <f>""</f>
        <v/>
      </c>
      <c r="M397" t="str">
        <f>IF(Entry!K397="","",Entry!K397)</f>
        <v/>
      </c>
    </row>
    <row r="398" spans="1:13" x14ac:dyDescent="0.2">
      <c r="A398" t="e">
        <f>Entry!M398</f>
        <v>#N/A</v>
      </c>
      <c r="B398" t="str">
        <f>Entry!D398</f>
        <v>[ENTER YOUR SITE HERE]</v>
      </c>
      <c r="C398" t="str">
        <f>Entry!E398</f>
        <v>[GRIDREF]</v>
      </c>
      <c r="D398" t="str">
        <f>Entry!I398</f>
        <v>[11 or 12]</v>
      </c>
      <c r="E398" t="str">
        <f>Entry!G398</f>
        <v>[YOUR NAME]</v>
      </c>
      <c r="F398" t="str">
        <f>Entry!H398</f>
        <v>[YOUR NAME]</v>
      </c>
      <c r="G398" s="16" t="str">
        <f>Entry!C398</f>
        <v>[DATE]</v>
      </c>
      <c r="H398" t="str">
        <f>Entry!B398</f>
        <v>[1]</v>
      </c>
      <c r="I398" t="str">
        <f>Entry!F398</f>
        <v>[ENTER METHOD]</v>
      </c>
      <c r="J398" t="str">
        <f>""</f>
        <v/>
      </c>
      <c r="K398" s="7" t="str">
        <f>Entry!J398</f>
        <v>Adult</v>
      </c>
      <c r="L398" t="str">
        <f>""</f>
        <v/>
      </c>
      <c r="M398" t="str">
        <f>IF(Entry!K398="","",Entry!K398)</f>
        <v/>
      </c>
    </row>
    <row r="399" spans="1:13" x14ac:dyDescent="0.2">
      <c r="A399" t="e">
        <f>Entry!M399</f>
        <v>#N/A</v>
      </c>
      <c r="B399" t="str">
        <f>Entry!D399</f>
        <v>[ENTER YOUR SITE HERE]</v>
      </c>
      <c r="C399" t="str">
        <f>Entry!E399</f>
        <v>[GRIDREF]</v>
      </c>
      <c r="D399" t="str">
        <f>Entry!I399</f>
        <v>[11 or 12]</v>
      </c>
      <c r="E399" t="str">
        <f>Entry!G399</f>
        <v>[YOUR NAME]</v>
      </c>
      <c r="F399" t="str">
        <f>Entry!H399</f>
        <v>[YOUR NAME]</v>
      </c>
      <c r="G399" s="16" t="str">
        <f>Entry!C399</f>
        <v>[DATE]</v>
      </c>
      <c r="H399" t="str">
        <f>Entry!B399</f>
        <v>[1]</v>
      </c>
      <c r="I399" t="str">
        <f>Entry!F399</f>
        <v>[ENTER METHOD]</v>
      </c>
      <c r="J399" t="str">
        <f>""</f>
        <v/>
      </c>
      <c r="K399" s="7" t="str">
        <f>Entry!J399</f>
        <v>Adult</v>
      </c>
      <c r="L399" t="str">
        <f>""</f>
        <v/>
      </c>
      <c r="M399" t="str">
        <f>IF(Entry!K399="","",Entry!K399)</f>
        <v/>
      </c>
    </row>
    <row r="400" spans="1:13" x14ac:dyDescent="0.2">
      <c r="A400" t="e">
        <f>Entry!M400</f>
        <v>#N/A</v>
      </c>
      <c r="B400" t="str">
        <f>Entry!D400</f>
        <v>[ENTER YOUR SITE HERE]</v>
      </c>
      <c r="C400" t="str">
        <f>Entry!E400</f>
        <v>[GRIDREF]</v>
      </c>
      <c r="D400" t="str">
        <f>Entry!I400</f>
        <v>[11 or 12]</v>
      </c>
      <c r="E400" t="str">
        <f>Entry!G400</f>
        <v>[YOUR NAME]</v>
      </c>
      <c r="F400" t="str">
        <f>Entry!H400</f>
        <v>[YOUR NAME]</v>
      </c>
      <c r="G400" s="16" t="str">
        <f>Entry!C400</f>
        <v>[DATE]</v>
      </c>
      <c r="H400" t="str">
        <f>Entry!B400</f>
        <v>[1]</v>
      </c>
      <c r="I400" t="str">
        <f>Entry!F400</f>
        <v>[ENTER METHOD]</v>
      </c>
      <c r="J400" t="str">
        <f>""</f>
        <v/>
      </c>
      <c r="K400" s="7" t="str">
        <f>Entry!J400</f>
        <v>Adult</v>
      </c>
      <c r="L400" t="str">
        <f>""</f>
        <v/>
      </c>
      <c r="M400" t="str">
        <f>IF(Entry!K400="","",Entry!K400)</f>
        <v/>
      </c>
    </row>
    <row r="401" spans="1:13" x14ac:dyDescent="0.2">
      <c r="A401" t="e">
        <f>Entry!M401</f>
        <v>#N/A</v>
      </c>
      <c r="B401" t="str">
        <f>Entry!D401</f>
        <v>[ENTER YOUR SITE HERE]</v>
      </c>
      <c r="C401" t="str">
        <f>Entry!E401</f>
        <v>[GRIDREF]</v>
      </c>
      <c r="D401" t="str">
        <f>Entry!I401</f>
        <v>[11 or 12]</v>
      </c>
      <c r="E401" t="str">
        <f>Entry!G401</f>
        <v>[YOUR NAME]</v>
      </c>
      <c r="F401" t="str">
        <f>Entry!H401</f>
        <v>[YOUR NAME]</v>
      </c>
      <c r="G401" s="16" t="str">
        <f>Entry!C401</f>
        <v>[DATE]</v>
      </c>
      <c r="H401" t="str">
        <f>Entry!B401</f>
        <v>[1]</v>
      </c>
      <c r="I401" t="str">
        <f>Entry!F401</f>
        <v>[ENTER METHOD]</v>
      </c>
      <c r="J401" t="str">
        <f>""</f>
        <v/>
      </c>
      <c r="K401" s="7" t="str">
        <f>Entry!J401</f>
        <v>Adult</v>
      </c>
      <c r="L401" t="str">
        <f>""</f>
        <v/>
      </c>
      <c r="M401" t="str">
        <f>IF(Entry!K401="","",Entry!K401)</f>
        <v/>
      </c>
    </row>
    <row r="402" spans="1:13" x14ac:dyDescent="0.2">
      <c r="A402" t="e">
        <f>Entry!M402</f>
        <v>#N/A</v>
      </c>
      <c r="B402" t="str">
        <f>Entry!D402</f>
        <v>[ENTER YOUR SITE HERE]</v>
      </c>
      <c r="C402" t="str">
        <f>Entry!E402</f>
        <v>[GRIDREF]</v>
      </c>
      <c r="D402" t="str">
        <f>Entry!I402</f>
        <v>[11 or 12]</v>
      </c>
      <c r="E402" t="str">
        <f>Entry!G402</f>
        <v>[YOUR NAME]</v>
      </c>
      <c r="F402" t="str">
        <f>Entry!H402</f>
        <v>[YOUR NAME]</v>
      </c>
      <c r="G402" s="16" t="str">
        <f>Entry!C402</f>
        <v>[DATE]</v>
      </c>
      <c r="H402" t="str">
        <f>Entry!B402</f>
        <v>[1]</v>
      </c>
      <c r="I402" t="str">
        <f>Entry!F402</f>
        <v>[ENTER METHOD]</v>
      </c>
      <c r="J402" t="str">
        <f>""</f>
        <v/>
      </c>
      <c r="K402" s="7" t="str">
        <f>Entry!J402</f>
        <v>Adult</v>
      </c>
      <c r="L402" t="str">
        <f>""</f>
        <v/>
      </c>
      <c r="M402" t="str">
        <f>IF(Entry!K402="","",Entry!K402)</f>
        <v/>
      </c>
    </row>
    <row r="403" spans="1:13" x14ac:dyDescent="0.2">
      <c r="A403" t="e">
        <f>Entry!M403</f>
        <v>#N/A</v>
      </c>
      <c r="B403" t="str">
        <f>Entry!D403</f>
        <v>[ENTER YOUR SITE HERE]</v>
      </c>
      <c r="C403" t="str">
        <f>Entry!E403</f>
        <v>[GRIDREF]</v>
      </c>
      <c r="D403" t="str">
        <f>Entry!I403</f>
        <v>[11 or 12]</v>
      </c>
      <c r="E403" t="str">
        <f>Entry!G403</f>
        <v>[YOUR NAME]</v>
      </c>
      <c r="F403" t="str">
        <f>Entry!H403</f>
        <v>[YOUR NAME]</v>
      </c>
      <c r="G403" s="16" t="str">
        <f>Entry!C403</f>
        <v>[DATE]</v>
      </c>
      <c r="H403" t="str">
        <f>Entry!B403</f>
        <v>[1]</v>
      </c>
      <c r="I403" t="str">
        <f>Entry!F403</f>
        <v>[ENTER METHOD]</v>
      </c>
      <c r="J403" t="str">
        <f>""</f>
        <v/>
      </c>
      <c r="K403" s="7" t="str">
        <f>Entry!J403</f>
        <v>Adult</v>
      </c>
      <c r="L403" t="str">
        <f>""</f>
        <v/>
      </c>
      <c r="M403" t="str">
        <f>IF(Entry!K403="","",Entry!K403)</f>
        <v/>
      </c>
    </row>
    <row r="404" spans="1:13" x14ac:dyDescent="0.2">
      <c r="A404" t="e">
        <f>Entry!M404</f>
        <v>#N/A</v>
      </c>
      <c r="B404" t="str">
        <f>Entry!D404</f>
        <v>[ENTER YOUR SITE HERE]</v>
      </c>
      <c r="C404" t="str">
        <f>Entry!E404</f>
        <v>[GRIDREF]</v>
      </c>
      <c r="D404" t="str">
        <f>Entry!I404</f>
        <v>[11 or 12]</v>
      </c>
      <c r="E404" t="str">
        <f>Entry!G404</f>
        <v>[YOUR NAME]</v>
      </c>
      <c r="F404" t="str">
        <f>Entry!H404</f>
        <v>[YOUR NAME]</v>
      </c>
      <c r="G404" s="16" t="str">
        <f>Entry!C404</f>
        <v>[DATE]</v>
      </c>
      <c r="H404" t="str">
        <f>Entry!B404</f>
        <v>[1]</v>
      </c>
      <c r="I404" t="str">
        <f>Entry!F404</f>
        <v>[ENTER METHOD]</v>
      </c>
      <c r="J404" t="str">
        <f>""</f>
        <v/>
      </c>
      <c r="K404" s="7" t="str">
        <f>Entry!J404</f>
        <v>Adult</v>
      </c>
      <c r="L404" t="str">
        <f>""</f>
        <v/>
      </c>
      <c r="M404" t="str">
        <f>IF(Entry!K404="","",Entry!K404)</f>
        <v/>
      </c>
    </row>
    <row r="405" spans="1:13" x14ac:dyDescent="0.2">
      <c r="A405" t="e">
        <f>Entry!M405</f>
        <v>#N/A</v>
      </c>
      <c r="B405" t="str">
        <f>Entry!D405</f>
        <v>[ENTER YOUR SITE HERE]</v>
      </c>
      <c r="C405" t="str">
        <f>Entry!E405</f>
        <v>[GRIDREF]</v>
      </c>
      <c r="D405" t="str">
        <f>Entry!I405</f>
        <v>[11 or 12]</v>
      </c>
      <c r="E405" t="str">
        <f>Entry!G405</f>
        <v>[YOUR NAME]</v>
      </c>
      <c r="F405" t="str">
        <f>Entry!H405</f>
        <v>[YOUR NAME]</v>
      </c>
      <c r="G405" s="16" t="str">
        <f>Entry!C405</f>
        <v>[DATE]</v>
      </c>
      <c r="H405" t="str">
        <f>Entry!B405</f>
        <v>[1]</v>
      </c>
      <c r="I405" t="str">
        <f>Entry!F405</f>
        <v>[ENTER METHOD]</v>
      </c>
      <c r="J405" t="str">
        <f>""</f>
        <v/>
      </c>
      <c r="K405" s="7" t="str">
        <f>Entry!J405</f>
        <v>Adult</v>
      </c>
      <c r="L405" t="str">
        <f>""</f>
        <v/>
      </c>
      <c r="M405" t="str">
        <f>IF(Entry!K405="","",Entry!K405)</f>
        <v/>
      </c>
    </row>
    <row r="406" spans="1:13" x14ac:dyDescent="0.2">
      <c r="A406" t="e">
        <f>Entry!M406</f>
        <v>#N/A</v>
      </c>
      <c r="B406" t="str">
        <f>Entry!D406</f>
        <v>[ENTER YOUR SITE HERE]</v>
      </c>
      <c r="C406" t="str">
        <f>Entry!E406</f>
        <v>[GRIDREF]</v>
      </c>
      <c r="D406" t="str">
        <f>Entry!I406</f>
        <v>[11 or 12]</v>
      </c>
      <c r="E406" t="str">
        <f>Entry!G406</f>
        <v>[YOUR NAME]</v>
      </c>
      <c r="F406" t="str">
        <f>Entry!H406</f>
        <v>[YOUR NAME]</v>
      </c>
      <c r="G406" s="16" t="str">
        <f>Entry!C406</f>
        <v>[DATE]</v>
      </c>
      <c r="H406" t="str">
        <f>Entry!B406</f>
        <v>[1]</v>
      </c>
      <c r="I406" t="str">
        <f>Entry!F406</f>
        <v>[ENTER METHOD]</v>
      </c>
      <c r="J406" t="str">
        <f>""</f>
        <v/>
      </c>
      <c r="K406" s="7" t="str">
        <f>Entry!J406</f>
        <v>Adult</v>
      </c>
      <c r="L406" t="str">
        <f>""</f>
        <v/>
      </c>
      <c r="M406" t="str">
        <f>IF(Entry!K406="","",Entry!K406)</f>
        <v/>
      </c>
    </row>
    <row r="407" spans="1:13" x14ac:dyDescent="0.2">
      <c r="A407" t="e">
        <f>Entry!M407</f>
        <v>#N/A</v>
      </c>
      <c r="B407" t="str">
        <f>Entry!D407</f>
        <v>[ENTER YOUR SITE HERE]</v>
      </c>
      <c r="C407" t="str">
        <f>Entry!E407</f>
        <v>[GRIDREF]</v>
      </c>
      <c r="D407" t="str">
        <f>Entry!I407</f>
        <v>[11 or 12]</v>
      </c>
      <c r="E407" t="str">
        <f>Entry!G407</f>
        <v>[YOUR NAME]</v>
      </c>
      <c r="F407" t="str">
        <f>Entry!H407</f>
        <v>[YOUR NAME]</v>
      </c>
      <c r="G407" s="16" t="str">
        <f>Entry!C407</f>
        <v>[DATE]</v>
      </c>
      <c r="H407" t="str">
        <f>Entry!B407</f>
        <v>[1]</v>
      </c>
      <c r="I407" t="str">
        <f>Entry!F407</f>
        <v>[ENTER METHOD]</v>
      </c>
      <c r="J407" t="str">
        <f>""</f>
        <v/>
      </c>
      <c r="K407" s="7" t="str">
        <f>Entry!J407</f>
        <v>Adult</v>
      </c>
      <c r="L407" t="str">
        <f>""</f>
        <v/>
      </c>
      <c r="M407" t="str">
        <f>IF(Entry!K407="","",Entry!K407)</f>
        <v/>
      </c>
    </row>
    <row r="408" spans="1:13" x14ac:dyDescent="0.2">
      <c r="A408" t="e">
        <f>Entry!M408</f>
        <v>#N/A</v>
      </c>
      <c r="B408" t="str">
        <f>Entry!D408</f>
        <v>[ENTER YOUR SITE HERE]</v>
      </c>
      <c r="C408" t="str">
        <f>Entry!E408</f>
        <v>[GRIDREF]</v>
      </c>
      <c r="D408" t="str">
        <f>Entry!I408</f>
        <v>[11 or 12]</v>
      </c>
      <c r="E408" t="str">
        <f>Entry!G408</f>
        <v>[YOUR NAME]</v>
      </c>
      <c r="F408" t="str">
        <f>Entry!H408</f>
        <v>[YOUR NAME]</v>
      </c>
      <c r="G408" s="16" t="str">
        <f>Entry!C408</f>
        <v>[DATE]</v>
      </c>
      <c r="H408" t="str">
        <f>Entry!B408</f>
        <v>[1]</v>
      </c>
      <c r="I408" t="str">
        <f>Entry!F408</f>
        <v>[ENTER METHOD]</v>
      </c>
      <c r="J408" t="str">
        <f>""</f>
        <v/>
      </c>
      <c r="K408" s="7" t="str">
        <f>Entry!J408</f>
        <v>Adult</v>
      </c>
      <c r="L408" t="str">
        <f>""</f>
        <v/>
      </c>
      <c r="M408" t="str">
        <f>IF(Entry!K408="","",Entry!K408)</f>
        <v/>
      </c>
    </row>
    <row r="409" spans="1:13" x14ac:dyDescent="0.2">
      <c r="A409" t="e">
        <f>Entry!M409</f>
        <v>#N/A</v>
      </c>
      <c r="B409" t="str">
        <f>Entry!D409</f>
        <v>[ENTER YOUR SITE HERE]</v>
      </c>
      <c r="C409" t="str">
        <f>Entry!E409</f>
        <v>[GRIDREF]</v>
      </c>
      <c r="D409" t="str">
        <f>Entry!I409</f>
        <v>[11 or 12]</v>
      </c>
      <c r="E409" t="str">
        <f>Entry!G409</f>
        <v>[YOUR NAME]</v>
      </c>
      <c r="F409" t="str">
        <f>Entry!H409</f>
        <v>[YOUR NAME]</v>
      </c>
      <c r="G409" s="16" t="str">
        <f>Entry!C409</f>
        <v>[DATE]</v>
      </c>
      <c r="H409" t="str">
        <f>Entry!B409</f>
        <v>[1]</v>
      </c>
      <c r="I409" t="str">
        <f>Entry!F409</f>
        <v>[ENTER METHOD]</v>
      </c>
      <c r="J409" t="str">
        <f>""</f>
        <v/>
      </c>
      <c r="K409" s="7" t="str">
        <f>Entry!J409</f>
        <v>Adult</v>
      </c>
      <c r="L409" t="str">
        <f>""</f>
        <v/>
      </c>
      <c r="M409" t="str">
        <f>IF(Entry!K409="","",Entry!K409)</f>
        <v/>
      </c>
    </row>
    <row r="410" spans="1:13" x14ac:dyDescent="0.2">
      <c r="A410" t="e">
        <f>Entry!M410</f>
        <v>#N/A</v>
      </c>
      <c r="B410" t="str">
        <f>Entry!D410</f>
        <v>[ENTER YOUR SITE HERE]</v>
      </c>
      <c r="C410" t="str">
        <f>Entry!E410</f>
        <v>[GRIDREF]</v>
      </c>
      <c r="D410" t="str">
        <f>Entry!I410</f>
        <v>[11 or 12]</v>
      </c>
      <c r="E410" t="str">
        <f>Entry!G410</f>
        <v>[YOUR NAME]</v>
      </c>
      <c r="F410" t="str">
        <f>Entry!H410</f>
        <v>[YOUR NAME]</v>
      </c>
      <c r="G410" s="16" t="str">
        <f>Entry!C410</f>
        <v>[DATE]</v>
      </c>
      <c r="H410" t="str">
        <f>Entry!B410</f>
        <v>[1]</v>
      </c>
      <c r="I410" t="str">
        <f>Entry!F410</f>
        <v>[ENTER METHOD]</v>
      </c>
      <c r="J410" t="str">
        <f>""</f>
        <v/>
      </c>
      <c r="K410" s="7" t="str">
        <f>Entry!J410</f>
        <v>Adult</v>
      </c>
      <c r="L410" t="str">
        <f>""</f>
        <v/>
      </c>
      <c r="M410" t="str">
        <f>IF(Entry!K410="","",Entry!K410)</f>
        <v/>
      </c>
    </row>
    <row r="411" spans="1:13" x14ac:dyDescent="0.2">
      <c r="A411" t="e">
        <f>Entry!M411</f>
        <v>#N/A</v>
      </c>
      <c r="B411" t="str">
        <f>Entry!D411</f>
        <v>[ENTER YOUR SITE HERE]</v>
      </c>
      <c r="C411" t="str">
        <f>Entry!E411</f>
        <v>[GRIDREF]</v>
      </c>
      <c r="D411" t="str">
        <f>Entry!I411</f>
        <v>[11 or 12]</v>
      </c>
      <c r="E411" t="str">
        <f>Entry!G411</f>
        <v>[YOUR NAME]</v>
      </c>
      <c r="F411" t="str">
        <f>Entry!H411</f>
        <v>[YOUR NAME]</v>
      </c>
      <c r="G411" s="16" t="str">
        <f>Entry!C411</f>
        <v>[DATE]</v>
      </c>
      <c r="H411" t="str">
        <f>Entry!B411</f>
        <v>[1]</v>
      </c>
      <c r="I411" t="str">
        <f>Entry!F411</f>
        <v>[ENTER METHOD]</v>
      </c>
      <c r="J411" t="str">
        <f>""</f>
        <v/>
      </c>
      <c r="K411" s="7" t="str">
        <f>Entry!J411</f>
        <v>Adult</v>
      </c>
      <c r="L411" t="str">
        <f>""</f>
        <v/>
      </c>
      <c r="M411" t="str">
        <f>IF(Entry!K411="","",Entry!K411)</f>
        <v/>
      </c>
    </row>
    <row r="412" spans="1:13" x14ac:dyDescent="0.2">
      <c r="A412" t="e">
        <f>Entry!M412</f>
        <v>#N/A</v>
      </c>
      <c r="B412" t="str">
        <f>Entry!D412</f>
        <v>[ENTER YOUR SITE HERE]</v>
      </c>
      <c r="C412" t="str">
        <f>Entry!E412</f>
        <v>[GRIDREF]</v>
      </c>
      <c r="D412" t="str">
        <f>Entry!I412</f>
        <v>[11 or 12]</v>
      </c>
      <c r="E412" t="str">
        <f>Entry!G412</f>
        <v>[YOUR NAME]</v>
      </c>
      <c r="F412" t="str">
        <f>Entry!H412</f>
        <v>[YOUR NAME]</v>
      </c>
      <c r="G412" s="16" t="str">
        <f>Entry!C412</f>
        <v>[DATE]</v>
      </c>
      <c r="H412" t="str">
        <f>Entry!B412</f>
        <v>[1]</v>
      </c>
      <c r="I412" t="str">
        <f>Entry!F412</f>
        <v>[ENTER METHOD]</v>
      </c>
      <c r="J412" t="str">
        <f>""</f>
        <v/>
      </c>
      <c r="K412" s="7" t="str">
        <f>Entry!J412</f>
        <v>Adult</v>
      </c>
      <c r="L412" t="str">
        <f>""</f>
        <v/>
      </c>
      <c r="M412" t="str">
        <f>IF(Entry!K412="","",Entry!K412)</f>
        <v/>
      </c>
    </row>
    <row r="413" spans="1:13" x14ac:dyDescent="0.2">
      <c r="A413" t="e">
        <f>Entry!M413</f>
        <v>#N/A</v>
      </c>
      <c r="B413" t="str">
        <f>Entry!D413</f>
        <v>[ENTER YOUR SITE HERE]</v>
      </c>
      <c r="C413" t="str">
        <f>Entry!E413</f>
        <v>[GRIDREF]</v>
      </c>
      <c r="D413" t="str">
        <f>Entry!I413</f>
        <v>[11 or 12]</v>
      </c>
      <c r="E413" t="str">
        <f>Entry!G413</f>
        <v>[YOUR NAME]</v>
      </c>
      <c r="F413" t="str">
        <f>Entry!H413</f>
        <v>[YOUR NAME]</v>
      </c>
      <c r="G413" s="16" t="str">
        <f>Entry!C413</f>
        <v>[DATE]</v>
      </c>
      <c r="H413" t="str">
        <f>Entry!B413</f>
        <v>[1]</v>
      </c>
      <c r="I413" t="str">
        <f>Entry!F413</f>
        <v>[ENTER METHOD]</v>
      </c>
      <c r="J413" t="str">
        <f>""</f>
        <v/>
      </c>
      <c r="K413" s="7" t="str">
        <f>Entry!J413</f>
        <v>Adult</v>
      </c>
      <c r="L413" t="str">
        <f>""</f>
        <v/>
      </c>
      <c r="M413" t="str">
        <f>IF(Entry!K413="","",Entry!K413)</f>
        <v/>
      </c>
    </row>
    <row r="414" spans="1:13" x14ac:dyDescent="0.2">
      <c r="A414" t="e">
        <f>Entry!M414</f>
        <v>#N/A</v>
      </c>
      <c r="B414" t="str">
        <f>Entry!D414</f>
        <v>[ENTER YOUR SITE HERE]</v>
      </c>
      <c r="C414" t="str">
        <f>Entry!E414</f>
        <v>[GRIDREF]</v>
      </c>
      <c r="D414" t="str">
        <f>Entry!I414</f>
        <v>[11 or 12]</v>
      </c>
      <c r="E414" t="str">
        <f>Entry!G414</f>
        <v>[YOUR NAME]</v>
      </c>
      <c r="F414" t="str">
        <f>Entry!H414</f>
        <v>[YOUR NAME]</v>
      </c>
      <c r="G414" s="16" t="str">
        <f>Entry!C414</f>
        <v>[DATE]</v>
      </c>
      <c r="H414" t="str">
        <f>Entry!B414</f>
        <v>[1]</v>
      </c>
      <c r="I414" t="str">
        <f>Entry!F414</f>
        <v>[ENTER METHOD]</v>
      </c>
      <c r="J414" t="str">
        <f>""</f>
        <v/>
      </c>
      <c r="K414" s="7" t="str">
        <f>Entry!J414</f>
        <v>Adult</v>
      </c>
      <c r="L414" t="str">
        <f>""</f>
        <v/>
      </c>
      <c r="M414" t="str">
        <f>IF(Entry!K414="","",Entry!K414)</f>
        <v/>
      </c>
    </row>
    <row r="415" spans="1:13" x14ac:dyDescent="0.2">
      <c r="A415" t="e">
        <f>Entry!M415</f>
        <v>#N/A</v>
      </c>
      <c r="B415" t="str">
        <f>Entry!D415</f>
        <v>[ENTER YOUR SITE HERE]</v>
      </c>
      <c r="C415" t="str">
        <f>Entry!E415</f>
        <v>[GRIDREF]</v>
      </c>
      <c r="D415" t="str">
        <f>Entry!I415</f>
        <v>[11 or 12]</v>
      </c>
      <c r="E415" t="str">
        <f>Entry!G415</f>
        <v>[YOUR NAME]</v>
      </c>
      <c r="F415" t="str">
        <f>Entry!H415</f>
        <v>[YOUR NAME]</v>
      </c>
      <c r="G415" s="16" t="str">
        <f>Entry!C415</f>
        <v>[DATE]</v>
      </c>
      <c r="H415" t="str">
        <f>Entry!B415</f>
        <v>[1]</v>
      </c>
      <c r="I415" t="str">
        <f>Entry!F415</f>
        <v>[ENTER METHOD]</v>
      </c>
      <c r="J415" t="str">
        <f>""</f>
        <v/>
      </c>
      <c r="K415" s="7" t="str">
        <f>Entry!J415</f>
        <v>Adult</v>
      </c>
      <c r="L415" t="str">
        <f>""</f>
        <v/>
      </c>
      <c r="M415" t="str">
        <f>IF(Entry!K415="","",Entry!K415)</f>
        <v/>
      </c>
    </row>
    <row r="416" spans="1:13" x14ac:dyDescent="0.2">
      <c r="A416" t="e">
        <f>Entry!M416</f>
        <v>#N/A</v>
      </c>
      <c r="B416" t="str">
        <f>Entry!D416</f>
        <v>[ENTER YOUR SITE HERE]</v>
      </c>
      <c r="C416" t="str">
        <f>Entry!E416</f>
        <v>[GRIDREF]</v>
      </c>
      <c r="D416" t="str">
        <f>Entry!I416</f>
        <v>[11 or 12]</v>
      </c>
      <c r="E416" t="str">
        <f>Entry!G416</f>
        <v>[YOUR NAME]</v>
      </c>
      <c r="F416" t="str">
        <f>Entry!H416</f>
        <v>[YOUR NAME]</v>
      </c>
      <c r="G416" s="16" t="str">
        <f>Entry!C416</f>
        <v>[DATE]</v>
      </c>
      <c r="H416" t="str">
        <f>Entry!B416</f>
        <v>[1]</v>
      </c>
      <c r="I416" t="str">
        <f>Entry!F416</f>
        <v>[ENTER METHOD]</v>
      </c>
      <c r="J416" t="str">
        <f>""</f>
        <v/>
      </c>
      <c r="K416" s="7" t="str">
        <f>Entry!J416</f>
        <v>Adult</v>
      </c>
      <c r="L416" t="str">
        <f>""</f>
        <v/>
      </c>
      <c r="M416" t="str">
        <f>IF(Entry!K416="","",Entry!K416)</f>
        <v/>
      </c>
    </row>
    <row r="417" spans="1:13" x14ac:dyDescent="0.2">
      <c r="A417" t="e">
        <f>Entry!M417</f>
        <v>#N/A</v>
      </c>
      <c r="B417" t="str">
        <f>Entry!D417</f>
        <v>[ENTER YOUR SITE HERE]</v>
      </c>
      <c r="C417" t="str">
        <f>Entry!E417</f>
        <v>[GRIDREF]</v>
      </c>
      <c r="D417" t="str">
        <f>Entry!I417</f>
        <v>[11 or 12]</v>
      </c>
      <c r="E417" t="str">
        <f>Entry!G417</f>
        <v>[YOUR NAME]</v>
      </c>
      <c r="F417" t="str">
        <f>Entry!H417</f>
        <v>[YOUR NAME]</v>
      </c>
      <c r="G417" s="16" t="str">
        <f>Entry!C417</f>
        <v>[DATE]</v>
      </c>
      <c r="H417" t="str">
        <f>Entry!B417</f>
        <v>[1]</v>
      </c>
      <c r="I417" t="str">
        <f>Entry!F417</f>
        <v>[ENTER METHOD]</v>
      </c>
      <c r="J417" t="str">
        <f>""</f>
        <v/>
      </c>
      <c r="K417" s="7" t="str">
        <f>Entry!J417</f>
        <v>Adult</v>
      </c>
      <c r="L417" t="str">
        <f>""</f>
        <v/>
      </c>
      <c r="M417" t="str">
        <f>IF(Entry!K417="","",Entry!K417)</f>
        <v/>
      </c>
    </row>
    <row r="418" spans="1:13" x14ac:dyDescent="0.2">
      <c r="A418" t="e">
        <f>Entry!M418</f>
        <v>#N/A</v>
      </c>
      <c r="B418" t="str">
        <f>Entry!D418</f>
        <v>[ENTER YOUR SITE HERE]</v>
      </c>
      <c r="C418" t="str">
        <f>Entry!E418</f>
        <v>[GRIDREF]</v>
      </c>
      <c r="D418" t="str">
        <f>Entry!I418</f>
        <v>[11 or 12]</v>
      </c>
      <c r="E418" t="str">
        <f>Entry!G418</f>
        <v>[YOUR NAME]</v>
      </c>
      <c r="F418" t="str">
        <f>Entry!H418</f>
        <v>[YOUR NAME]</v>
      </c>
      <c r="G418" s="16" t="str">
        <f>Entry!C418</f>
        <v>[DATE]</v>
      </c>
      <c r="H418" t="str">
        <f>Entry!B418</f>
        <v>[1]</v>
      </c>
      <c r="I418" t="str">
        <f>Entry!F418</f>
        <v>[ENTER METHOD]</v>
      </c>
      <c r="J418" t="str">
        <f>""</f>
        <v/>
      </c>
      <c r="K418" s="7" t="str">
        <f>Entry!J418</f>
        <v>Adult</v>
      </c>
      <c r="L418" t="str">
        <f>""</f>
        <v/>
      </c>
      <c r="M418" t="str">
        <f>IF(Entry!K418="","",Entry!K418)</f>
        <v/>
      </c>
    </row>
    <row r="419" spans="1:13" x14ac:dyDescent="0.2">
      <c r="A419" t="e">
        <f>Entry!M419</f>
        <v>#N/A</v>
      </c>
      <c r="B419" t="str">
        <f>Entry!D419</f>
        <v>[ENTER YOUR SITE HERE]</v>
      </c>
      <c r="C419" t="str">
        <f>Entry!E419</f>
        <v>[GRIDREF]</v>
      </c>
      <c r="D419" t="str">
        <f>Entry!I419</f>
        <v>[11 or 12]</v>
      </c>
      <c r="E419" t="str">
        <f>Entry!G419</f>
        <v>[YOUR NAME]</v>
      </c>
      <c r="F419" t="str">
        <f>Entry!H419</f>
        <v>[YOUR NAME]</v>
      </c>
      <c r="G419" s="16" t="str">
        <f>Entry!C419</f>
        <v>[DATE]</v>
      </c>
      <c r="H419" t="str">
        <f>Entry!B419</f>
        <v>[1]</v>
      </c>
      <c r="I419" t="str">
        <f>Entry!F419</f>
        <v>[ENTER METHOD]</v>
      </c>
      <c r="J419" t="str">
        <f>""</f>
        <v/>
      </c>
      <c r="K419" s="7" t="str">
        <f>Entry!J419</f>
        <v>Adult</v>
      </c>
      <c r="L419" t="str">
        <f>""</f>
        <v/>
      </c>
      <c r="M419" t="str">
        <f>IF(Entry!K419="","",Entry!K419)</f>
        <v/>
      </c>
    </row>
    <row r="420" spans="1:13" x14ac:dyDescent="0.2">
      <c r="A420" t="e">
        <f>Entry!M420</f>
        <v>#N/A</v>
      </c>
      <c r="B420" t="str">
        <f>Entry!D420</f>
        <v>[ENTER YOUR SITE HERE]</v>
      </c>
      <c r="C420" t="str">
        <f>Entry!E420</f>
        <v>[GRIDREF]</v>
      </c>
      <c r="D420" t="str">
        <f>Entry!I420</f>
        <v>[11 or 12]</v>
      </c>
      <c r="E420" t="str">
        <f>Entry!G420</f>
        <v>[YOUR NAME]</v>
      </c>
      <c r="F420" t="str">
        <f>Entry!H420</f>
        <v>[YOUR NAME]</v>
      </c>
      <c r="G420" s="16" t="str">
        <f>Entry!C420</f>
        <v>[DATE]</v>
      </c>
      <c r="H420" t="str">
        <f>Entry!B420</f>
        <v>[1]</v>
      </c>
      <c r="I420" t="str">
        <f>Entry!F420</f>
        <v>[ENTER METHOD]</v>
      </c>
      <c r="J420" t="str">
        <f>""</f>
        <v/>
      </c>
      <c r="K420" s="7" t="str">
        <f>Entry!J420</f>
        <v>Adult</v>
      </c>
      <c r="L420" t="str">
        <f>""</f>
        <v/>
      </c>
      <c r="M420" t="str">
        <f>IF(Entry!K420="","",Entry!K420)</f>
        <v/>
      </c>
    </row>
    <row r="421" spans="1:13" x14ac:dyDescent="0.2">
      <c r="A421" t="e">
        <f>Entry!M421</f>
        <v>#N/A</v>
      </c>
      <c r="B421" t="str">
        <f>Entry!D421</f>
        <v>[ENTER YOUR SITE HERE]</v>
      </c>
      <c r="C421" t="str">
        <f>Entry!E421</f>
        <v>[GRIDREF]</v>
      </c>
      <c r="D421" t="str">
        <f>Entry!I421</f>
        <v>[11 or 12]</v>
      </c>
      <c r="E421" t="str">
        <f>Entry!G421</f>
        <v>[YOUR NAME]</v>
      </c>
      <c r="F421" t="str">
        <f>Entry!H421</f>
        <v>[YOUR NAME]</v>
      </c>
      <c r="G421" s="16" t="str">
        <f>Entry!C421</f>
        <v>[DATE]</v>
      </c>
      <c r="H421" t="str">
        <f>Entry!B421</f>
        <v>[1]</v>
      </c>
      <c r="I421" t="str">
        <f>Entry!F421</f>
        <v>[ENTER METHOD]</v>
      </c>
      <c r="J421" t="str">
        <f>""</f>
        <v/>
      </c>
      <c r="K421" s="7" t="str">
        <f>Entry!J421</f>
        <v>Adult</v>
      </c>
      <c r="L421" t="str">
        <f>""</f>
        <v/>
      </c>
      <c r="M421" t="str">
        <f>IF(Entry!K421="","",Entry!K421)</f>
        <v/>
      </c>
    </row>
    <row r="422" spans="1:13" x14ac:dyDescent="0.2">
      <c r="A422" t="e">
        <f>Entry!M422</f>
        <v>#N/A</v>
      </c>
      <c r="B422" t="str">
        <f>Entry!D422</f>
        <v>[ENTER YOUR SITE HERE]</v>
      </c>
      <c r="C422" t="str">
        <f>Entry!E422</f>
        <v>[GRIDREF]</v>
      </c>
      <c r="D422" t="str">
        <f>Entry!I422</f>
        <v>[11 or 12]</v>
      </c>
      <c r="E422" t="str">
        <f>Entry!G422</f>
        <v>[YOUR NAME]</v>
      </c>
      <c r="F422" t="str">
        <f>Entry!H422</f>
        <v>[YOUR NAME]</v>
      </c>
      <c r="G422" s="16" t="str">
        <f>Entry!C422</f>
        <v>[DATE]</v>
      </c>
      <c r="H422" t="str">
        <f>Entry!B422</f>
        <v>[1]</v>
      </c>
      <c r="I422" t="str">
        <f>Entry!F422</f>
        <v>[ENTER METHOD]</v>
      </c>
      <c r="J422" t="str">
        <f>""</f>
        <v/>
      </c>
      <c r="K422" s="7" t="str">
        <f>Entry!J422</f>
        <v>Adult</v>
      </c>
      <c r="L422" t="str">
        <f>""</f>
        <v/>
      </c>
      <c r="M422" t="str">
        <f>IF(Entry!K422="","",Entry!K422)</f>
        <v/>
      </c>
    </row>
    <row r="423" spans="1:13" x14ac:dyDescent="0.2">
      <c r="A423" t="e">
        <f>Entry!M423</f>
        <v>#N/A</v>
      </c>
      <c r="B423" t="str">
        <f>Entry!D423</f>
        <v>[ENTER YOUR SITE HERE]</v>
      </c>
      <c r="C423" t="str">
        <f>Entry!E423</f>
        <v>[GRIDREF]</v>
      </c>
      <c r="D423" t="str">
        <f>Entry!I423</f>
        <v>[11 or 12]</v>
      </c>
      <c r="E423" t="str">
        <f>Entry!G423</f>
        <v>[YOUR NAME]</v>
      </c>
      <c r="F423" t="str">
        <f>Entry!H423</f>
        <v>[YOUR NAME]</v>
      </c>
      <c r="G423" s="16" t="str">
        <f>Entry!C423</f>
        <v>[DATE]</v>
      </c>
      <c r="H423" t="str">
        <f>Entry!B423</f>
        <v>[1]</v>
      </c>
      <c r="I423" t="str">
        <f>Entry!F423</f>
        <v>[ENTER METHOD]</v>
      </c>
      <c r="J423" t="str">
        <f>""</f>
        <v/>
      </c>
      <c r="K423" s="7" t="str">
        <f>Entry!J423</f>
        <v>Adult</v>
      </c>
      <c r="L423" t="str">
        <f>""</f>
        <v/>
      </c>
      <c r="M423" t="str">
        <f>IF(Entry!K423="","",Entry!K423)</f>
        <v/>
      </c>
    </row>
    <row r="424" spans="1:13" x14ac:dyDescent="0.2">
      <c r="A424" t="e">
        <f>Entry!M424</f>
        <v>#N/A</v>
      </c>
      <c r="B424" t="str">
        <f>Entry!D424</f>
        <v>[ENTER YOUR SITE HERE]</v>
      </c>
      <c r="C424" t="str">
        <f>Entry!E424</f>
        <v>[GRIDREF]</v>
      </c>
      <c r="D424" t="str">
        <f>Entry!I424</f>
        <v>[11 or 12]</v>
      </c>
      <c r="E424" t="str">
        <f>Entry!G424</f>
        <v>[YOUR NAME]</v>
      </c>
      <c r="F424" t="str">
        <f>Entry!H424</f>
        <v>[YOUR NAME]</v>
      </c>
      <c r="G424" s="16" t="str">
        <f>Entry!C424</f>
        <v>[DATE]</v>
      </c>
      <c r="H424" t="str">
        <f>Entry!B424</f>
        <v>[1]</v>
      </c>
      <c r="I424" t="str">
        <f>Entry!F424</f>
        <v>[ENTER METHOD]</v>
      </c>
      <c r="J424" t="str">
        <f>""</f>
        <v/>
      </c>
      <c r="K424" s="7" t="str">
        <f>Entry!J424</f>
        <v>Adult</v>
      </c>
      <c r="L424" t="str">
        <f>""</f>
        <v/>
      </c>
      <c r="M424" t="str">
        <f>IF(Entry!K424="","",Entry!K424)</f>
        <v/>
      </c>
    </row>
    <row r="425" spans="1:13" x14ac:dyDescent="0.2">
      <c r="A425" t="e">
        <f>Entry!M425</f>
        <v>#N/A</v>
      </c>
      <c r="B425" t="str">
        <f>Entry!D425</f>
        <v>[ENTER YOUR SITE HERE]</v>
      </c>
      <c r="C425" t="str">
        <f>Entry!E425</f>
        <v>[GRIDREF]</v>
      </c>
      <c r="D425" t="str">
        <f>Entry!I425</f>
        <v>[11 or 12]</v>
      </c>
      <c r="E425" t="str">
        <f>Entry!G425</f>
        <v>[YOUR NAME]</v>
      </c>
      <c r="F425" t="str">
        <f>Entry!H425</f>
        <v>[YOUR NAME]</v>
      </c>
      <c r="G425" s="16" t="str">
        <f>Entry!C425</f>
        <v>[DATE]</v>
      </c>
      <c r="H425" t="str">
        <f>Entry!B425</f>
        <v>[1]</v>
      </c>
      <c r="I425" t="str">
        <f>Entry!F425</f>
        <v>[ENTER METHOD]</v>
      </c>
      <c r="J425" t="str">
        <f>""</f>
        <v/>
      </c>
      <c r="K425" s="7" t="str">
        <f>Entry!J425</f>
        <v>Adult</v>
      </c>
      <c r="L425" t="str">
        <f>""</f>
        <v/>
      </c>
      <c r="M425" t="str">
        <f>IF(Entry!K425="","",Entry!K425)</f>
        <v/>
      </c>
    </row>
    <row r="426" spans="1:13" x14ac:dyDescent="0.2">
      <c r="A426" t="e">
        <f>Entry!M426</f>
        <v>#N/A</v>
      </c>
      <c r="B426" t="str">
        <f>Entry!D426</f>
        <v>[ENTER YOUR SITE HERE]</v>
      </c>
      <c r="C426" t="str">
        <f>Entry!E426</f>
        <v>[GRIDREF]</v>
      </c>
      <c r="D426" t="str">
        <f>Entry!I426</f>
        <v>[11 or 12]</v>
      </c>
      <c r="E426" t="str">
        <f>Entry!G426</f>
        <v>[YOUR NAME]</v>
      </c>
      <c r="F426" t="str">
        <f>Entry!H426</f>
        <v>[YOUR NAME]</v>
      </c>
      <c r="G426" s="16" t="str">
        <f>Entry!C426</f>
        <v>[DATE]</v>
      </c>
      <c r="H426" t="str">
        <f>Entry!B426</f>
        <v>[1]</v>
      </c>
      <c r="I426" t="str">
        <f>Entry!F426</f>
        <v>[ENTER METHOD]</v>
      </c>
      <c r="J426" t="str">
        <f>""</f>
        <v/>
      </c>
      <c r="K426" s="7" t="str">
        <f>Entry!J426</f>
        <v>Adult</v>
      </c>
      <c r="L426" t="str">
        <f>""</f>
        <v/>
      </c>
      <c r="M426" t="str">
        <f>IF(Entry!K426="","",Entry!K426)</f>
        <v/>
      </c>
    </row>
    <row r="427" spans="1:13" x14ac:dyDescent="0.2">
      <c r="A427" t="e">
        <f>Entry!M427</f>
        <v>#N/A</v>
      </c>
      <c r="B427" t="str">
        <f>Entry!D427</f>
        <v>[ENTER YOUR SITE HERE]</v>
      </c>
      <c r="C427" t="str">
        <f>Entry!E427</f>
        <v>[GRIDREF]</v>
      </c>
      <c r="D427" t="str">
        <f>Entry!I427</f>
        <v>[11 or 12]</v>
      </c>
      <c r="E427" t="str">
        <f>Entry!G427</f>
        <v>[YOUR NAME]</v>
      </c>
      <c r="F427" t="str">
        <f>Entry!H427</f>
        <v>[YOUR NAME]</v>
      </c>
      <c r="G427" s="16" t="str">
        <f>Entry!C427</f>
        <v>[DATE]</v>
      </c>
      <c r="H427" t="str">
        <f>Entry!B427</f>
        <v>[1]</v>
      </c>
      <c r="I427" t="str">
        <f>Entry!F427</f>
        <v>[ENTER METHOD]</v>
      </c>
      <c r="J427" t="str">
        <f>""</f>
        <v/>
      </c>
      <c r="K427" s="7" t="str">
        <f>Entry!J427</f>
        <v>Adult</v>
      </c>
      <c r="L427" t="str">
        <f>""</f>
        <v/>
      </c>
      <c r="M427" t="str">
        <f>IF(Entry!K427="","",Entry!K427)</f>
        <v/>
      </c>
    </row>
    <row r="428" spans="1:13" x14ac:dyDescent="0.2">
      <c r="A428" t="e">
        <f>Entry!M428</f>
        <v>#N/A</v>
      </c>
      <c r="B428" t="str">
        <f>Entry!D428</f>
        <v>[ENTER YOUR SITE HERE]</v>
      </c>
      <c r="C428" t="str">
        <f>Entry!E428</f>
        <v>[GRIDREF]</v>
      </c>
      <c r="D428" t="str">
        <f>Entry!I428</f>
        <v>[11 or 12]</v>
      </c>
      <c r="E428" t="str">
        <f>Entry!G428</f>
        <v>[YOUR NAME]</v>
      </c>
      <c r="F428" t="str">
        <f>Entry!H428</f>
        <v>[YOUR NAME]</v>
      </c>
      <c r="G428" s="16" t="str">
        <f>Entry!C428</f>
        <v>[DATE]</v>
      </c>
      <c r="H428" t="str">
        <f>Entry!B428</f>
        <v>[1]</v>
      </c>
      <c r="I428" t="str">
        <f>Entry!F428</f>
        <v>[ENTER METHOD]</v>
      </c>
      <c r="J428" t="str">
        <f>""</f>
        <v/>
      </c>
      <c r="K428" s="7" t="str">
        <f>Entry!J428</f>
        <v>Adult</v>
      </c>
      <c r="L428" t="str">
        <f>""</f>
        <v/>
      </c>
      <c r="M428" t="str">
        <f>IF(Entry!K428="","",Entry!K428)</f>
        <v/>
      </c>
    </row>
    <row r="429" spans="1:13" x14ac:dyDescent="0.2">
      <c r="A429" t="e">
        <f>Entry!M429</f>
        <v>#N/A</v>
      </c>
      <c r="B429" t="str">
        <f>Entry!D429</f>
        <v>[ENTER YOUR SITE HERE]</v>
      </c>
      <c r="C429" t="str">
        <f>Entry!E429</f>
        <v>[GRIDREF]</v>
      </c>
      <c r="D429" t="str">
        <f>Entry!I429</f>
        <v>[11 or 12]</v>
      </c>
      <c r="E429" t="str">
        <f>Entry!G429</f>
        <v>[YOUR NAME]</v>
      </c>
      <c r="F429" t="str">
        <f>Entry!H429</f>
        <v>[YOUR NAME]</v>
      </c>
      <c r="G429" s="16" t="str">
        <f>Entry!C429</f>
        <v>[DATE]</v>
      </c>
      <c r="H429" t="str">
        <f>Entry!B429</f>
        <v>[1]</v>
      </c>
      <c r="I429" t="str">
        <f>Entry!F429</f>
        <v>[ENTER METHOD]</v>
      </c>
      <c r="J429" t="str">
        <f>""</f>
        <v/>
      </c>
      <c r="K429" s="7" t="str">
        <f>Entry!J429</f>
        <v>Adult</v>
      </c>
      <c r="L429" t="str">
        <f>""</f>
        <v/>
      </c>
      <c r="M429" t="str">
        <f>IF(Entry!K429="","",Entry!K429)</f>
        <v/>
      </c>
    </row>
    <row r="430" spans="1:13" x14ac:dyDescent="0.2">
      <c r="A430" t="e">
        <f>Entry!M430</f>
        <v>#N/A</v>
      </c>
      <c r="B430" t="str">
        <f>Entry!D430</f>
        <v>[ENTER YOUR SITE HERE]</v>
      </c>
      <c r="C430" t="str">
        <f>Entry!E430</f>
        <v>[GRIDREF]</v>
      </c>
      <c r="D430" t="str">
        <f>Entry!I430</f>
        <v>[11 or 12]</v>
      </c>
      <c r="E430" t="str">
        <f>Entry!G430</f>
        <v>[YOUR NAME]</v>
      </c>
      <c r="F430" t="str">
        <f>Entry!H430</f>
        <v>[YOUR NAME]</v>
      </c>
      <c r="G430" s="16" t="str">
        <f>Entry!C430</f>
        <v>[DATE]</v>
      </c>
      <c r="H430" t="str">
        <f>Entry!B430</f>
        <v>[1]</v>
      </c>
      <c r="I430" t="str">
        <f>Entry!F430</f>
        <v>[ENTER METHOD]</v>
      </c>
      <c r="J430" t="str">
        <f>""</f>
        <v/>
      </c>
      <c r="K430" s="7" t="str">
        <f>Entry!J430</f>
        <v>Adult</v>
      </c>
      <c r="L430" t="str">
        <f>""</f>
        <v/>
      </c>
      <c r="M430" t="str">
        <f>IF(Entry!K430="","",Entry!K430)</f>
        <v/>
      </c>
    </row>
    <row r="431" spans="1:13" x14ac:dyDescent="0.2">
      <c r="A431" t="e">
        <f>Entry!M431</f>
        <v>#N/A</v>
      </c>
      <c r="B431" t="str">
        <f>Entry!D431</f>
        <v>[ENTER YOUR SITE HERE]</v>
      </c>
      <c r="C431" t="str">
        <f>Entry!E431</f>
        <v>[GRIDREF]</v>
      </c>
      <c r="D431" t="str">
        <f>Entry!I431</f>
        <v>[11 or 12]</v>
      </c>
      <c r="E431" t="str">
        <f>Entry!G431</f>
        <v>[YOUR NAME]</v>
      </c>
      <c r="F431" t="str">
        <f>Entry!H431</f>
        <v>[YOUR NAME]</v>
      </c>
      <c r="G431" s="16" t="str">
        <f>Entry!C431</f>
        <v>[DATE]</v>
      </c>
      <c r="H431" t="str">
        <f>Entry!B431</f>
        <v>[1]</v>
      </c>
      <c r="I431" t="str">
        <f>Entry!F431</f>
        <v>[ENTER METHOD]</v>
      </c>
      <c r="J431" t="str">
        <f>""</f>
        <v/>
      </c>
      <c r="K431" s="7" t="str">
        <f>Entry!J431</f>
        <v>Adult</v>
      </c>
      <c r="L431" t="str">
        <f>""</f>
        <v/>
      </c>
      <c r="M431" t="str">
        <f>IF(Entry!K431="","",Entry!K431)</f>
        <v/>
      </c>
    </row>
    <row r="432" spans="1:13" x14ac:dyDescent="0.2">
      <c r="A432" t="e">
        <f>Entry!M432</f>
        <v>#N/A</v>
      </c>
      <c r="B432" t="str">
        <f>Entry!D432</f>
        <v>[ENTER YOUR SITE HERE]</v>
      </c>
      <c r="C432" t="str">
        <f>Entry!E432</f>
        <v>[GRIDREF]</v>
      </c>
      <c r="D432" t="str">
        <f>Entry!I432</f>
        <v>[11 or 12]</v>
      </c>
      <c r="E432" t="str">
        <f>Entry!G432</f>
        <v>[YOUR NAME]</v>
      </c>
      <c r="F432" t="str">
        <f>Entry!H432</f>
        <v>[YOUR NAME]</v>
      </c>
      <c r="G432" s="16" t="str">
        <f>Entry!C432</f>
        <v>[DATE]</v>
      </c>
      <c r="H432" t="str">
        <f>Entry!B432</f>
        <v>[1]</v>
      </c>
      <c r="I432" t="str">
        <f>Entry!F432</f>
        <v>[ENTER METHOD]</v>
      </c>
      <c r="J432" t="str">
        <f>""</f>
        <v/>
      </c>
      <c r="K432" s="7" t="str">
        <f>Entry!J432</f>
        <v>Adult</v>
      </c>
      <c r="L432" t="str">
        <f>""</f>
        <v/>
      </c>
      <c r="M432" t="str">
        <f>IF(Entry!K432="","",Entry!K432)</f>
        <v/>
      </c>
    </row>
    <row r="433" spans="1:13" x14ac:dyDescent="0.2">
      <c r="A433" t="e">
        <f>Entry!M433</f>
        <v>#N/A</v>
      </c>
      <c r="B433" t="str">
        <f>Entry!D433</f>
        <v>[ENTER YOUR SITE HERE]</v>
      </c>
      <c r="C433" t="str">
        <f>Entry!E433</f>
        <v>[GRIDREF]</v>
      </c>
      <c r="D433" t="str">
        <f>Entry!I433</f>
        <v>[11 or 12]</v>
      </c>
      <c r="E433" t="str">
        <f>Entry!G433</f>
        <v>[YOUR NAME]</v>
      </c>
      <c r="F433" t="str">
        <f>Entry!H433</f>
        <v>[YOUR NAME]</v>
      </c>
      <c r="G433" s="16" t="str">
        <f>Entry!C433</f>
        <v>[DATE]</v>
      </c>
      <c r="H433" t="str">
        <f>Entry!B433</f>
        <v>[1]</v>
      </c>
      <c r="I433" t="str">
        <f>Entry!F433</f>
        <v>[ENTER METHOD]</v>
      </c>
      <c r="J433" t="str">
        <f>""</f>
        <v/>
      </c>
      <c r="K433" s="7" t="str">
        <f>Entry!J433</f>
        <v>Adult</v>
      </c>
      <c r="L433" t="str">
        <f>""</f>
        <v/>
      </c>
      <c r="M433" t="str">
        <f>IF(Entry!K433="","",Entry!K433)</f>
        <v/>
      </c>
    </row>
    <row r="434" spans="1:13" x14ac:dyDescent="0.2">
      <c r="A434" t="e">
        <f>Entry!M434</f>
        <v>#N/A</v>
      </c>
      <c r="B434" t="str">
        <f>Entry!D434</f>
        <v>[ENTER YOUR SITE HERE]</v>
      </c>
      <c r="C434" t="str">
        <f>Entry!E434</f>
        <v>[GRIDREF]</v>
      </c>
      <c r="D434" t="str">
        <f>Entry!I434</f>
        <v>[11 or 12]</v>
      </c>
      <c r="E434" t="str">
        <f>Entry!G434</f>
        <v>[YOUR NAME]</v>
      </c>
      <c r="F434" t="str">
        <f>Entry!H434</f>
        <v>[YOUR NAME]</v>
      </c>
      <c r="G434" s="16" t="str">
        <f>Entry!C434</f>
        <v>[DATE]</v>
      </c>
      <c r="H434" t="str">
        <f>Entry!B434</f>
        <v>[1]</v>
      </c>
      <c r="I434" t="str">
        <f>Entry!F434</f>
        <v>[ENTER METHOD]</v>
      </c>
      <c r="J434" t="str">
        <f>""</f>
        <v/>
      </c>
      <c r="K434" s="7" t="str">
        <f>Entry!J434</f>
        <v>Adult</v>
      </c>
      <c r="L434" t="str">
        <f>""</f>
        <v/>
      </c>
      <c r="M434" t="str">
        <f>IF(Entry!K434="","",Entry!K434)</f>
        <v/>
      </c>
    </row>
    <row r="435" spans="1:13" x14ac:dyDescent="0.2">
      <c r="A435" t="e">
        <f>Entry!M435</f>
        <v>#N/A</v>
      </c>
      <c r="B435" t="str">
        <f>Entry!D435</f>
        <v>[ENTER YOUR SITE HERE]</v>
      </c>
      <c r="C435" t="str">
        <f>Entry!E435</f>
        <v>[GRIDREF]</v>
      </c>
      <c r="D435" t="str">
        <f>Entry!I435</f>
        <v>[11 or 12]</v>
      </c>
      <c r="E435" t="str">
        <f>Entry!G435</f>
        <v>[YOUR NAME]</v>
      </c>
      <c r="F435" t="str">
        <f>Entry!H435</f>
        <v>[YOUR NAME]</v>
      </c>
      <c r="G435" s="16" t="str">
        <f>Entry!C435</f>
        <v>[DATE]</v>
      </c>
      <c r="H435" t="str">
        <f>Entry!B435</f>
        <v>[1]</v>
      </c>
      <c r="I435" t="str">
        <f>Entry!F435</f>
        <v>[ENTER METHOD]</v>
      </c>
      <c r="J435" t="str">
        <f>""</f>
        <v/>
      </c>
      <c r="K435" s="7" t="str">
        <f>Entry!J435</f>
        <v>Adult</v>
      </c>
      <c r="L435" t="str">
        <f>""</f>
        <v/>
      </c>
      <c r="M435" t="str">
        <f>IF(Entry!K435="","",Entry!K435)</f>
        <v/>
      </c>
    </row>
    <row r="436" spans="1:13" x14ac:dyDescent="0.2">
      <c r="A436" t="e">
        <f>Entry!M436</f>
        <v>#N/A</v>
      </c>
      <c r="B436" t="str">
        <f>Entry!D436</f>
        <v>[ENTER YOUR SITE HERE]</v>
      </c>
      <c r="C436" t="str">
        <f>Entry!E436</f>
        <v>[GRIDREF]</v>
      </c>
      <c r="D436" t="str">
        <f>Entry!I436</f>
        <v>[11 or 12]</v>
      </c>
      <c r="E436" t="str">
        <f>Entry!G436</f>
        <v>[YOUR NAME]</v>
      </c>
      <c r="F436" t="str">
        <f>Entry!H436</f>
        <v>[YOUR NAME]</v>
      </c>
      <c r="G436" s="16" t="str">
        <f>Entry!C436</f>
        <v>[DATE]</v>
      </c>
      <c r="H436" t="str">
        <f>Entry!B436</f>
        <v>[1]</v>
      </c>
      <c r="I436" t="str">
        <f>Entry!F436</f>
        <v>[ENTER METHOD]</v>
      </c>
      <c r="J436" t="str">
        <f>""</f>
        <v/>
      </c>
      <c r="K436" s="7" t="str">
        <f>Entry!J436</f>
        <v>Adult</v>
      </c>
      <c r="L436" t="str">
        <f>""</f>
        <v/>
      </c>
      <c r="M436" t="str">
        <f>IF(Entry!K436="","",Entry!K436)</f>
        <v/>
      </c>
    </row>
    <row r="437" spans="1:13" x14ac:dyDescent="0.2">
      <c r="A437" t="e">
        <f>Entry!M437</f>
        <v>#N/A</v>
      </c>
      <c r="B437" t="str">
        <f>Entry!D437</f>
        <v>[ENTER YOUR SITE HERE]</v>
      </c>
      <c r="C437" t="str">
        <f>Entry!E437</f>
        <v>[GRIDREF]</v>
      </c>
      <c r="D437" t="str">
        <f>Entry!I437</f>
        <v>[11 or 12]</v>
      </c>
      <c r="E437" t="str">
        <f>Entry!G437</f>
        <v>[YOUR NAME]</v>
      </c>
      <c r="F437" t="str">
        <f>Entry!H437</f>
        <v>[YOUR NAME]</v>
      </c>
      <c r="G437" s="16" t="str">
        <f>Entry!C437</f>
        <v>[DATE]</v>
      </c>
      <c r="H437" t="str">
        <f>Entry!B437</f>
        <v>[1]</v>
      </c>
      <c r="I437" t="str">
        <f>Entry!F437</f>
        <v>[ENTER METHOD]</v>
      </c>
      <c r="J437" t="str">
        <f>""</f>
        <v/>
      </c>
      <c r="K437" s="7" t="str">
        <f>Entry!J437</f>
        <v>Adult</v>
      </c>
      <c r="L437" t="str">
        <f>""</f>
        <v/>
      </c>
      <c r="M437" t="str">
        <f>IF(Entry!K437="","",Entry!K437)</f>
        <v/>
      </c>
    </row>
    <row r="438" spans="1:13" x14ac:dyDescent="0.2">
      <c r="A438" t="e">
        <f>Entry!M438</f>
        <v>#N/A</v>
      </c>
      <c r="B438" t="str">
        <f>Entry!D438</f>
        <v>[ENTER YOUR SITE HERE]</v>
      </c>
      <c r="C438" t="str">
        <f>Entry!E438</f>
        <v>[GRIDREF]</v>
      </c>
      <c r="D438" t="str">
        <f>Entry!I438</f>
        <v>[11 or 12]</v>
      </c>
      <c r="E438" t="str">
        <f>Entry!G438</f>
        <v>[YOUR NAME]</v>
      </c>
      <c r="F438" t="str">
        <f>Entry!H438</f>
        <v>[YOUR NAME]</v>
      </c>
      <c r="G438" s="16" t="str">
        <f>Entry!C438</f>
        <v>[DATE]</v>
      </c>
      <c r="H438" t="str">
        <f>Entry!B438</f>
        <v>[1]</v>
      </c>
      <c r="I438" t="str">
        <f>Entry!F438</f>
        <v>[ENTER METHOD]</v>
      </c>
      <c r="J438" t="str">
        <f>""</f>
        <v/>
      </c>
      <c r="K438" s="7" t="str">
        <f>Entry!J438</f>
        <v>Adult</v>
      </c>
      <c r="L438" t="str">
        <f>""</f>
        <v/>
      </c>
      <c r="M438" t="str">
        <f>IF(Entry!K438="","",Entry!K438)</f>
        <v/>
      </c>
    </row>
    <row r="439" spans="1:13" x14ac:dyDescent="0.2">
      <c r="A439" t="e">
        <f>Entry!M439</f>
        <v>#N/A</v>
      </c>
      <c r="B439" t="str">
        <f>Entry!D439</f>
        <v>[ENTER YOUR SITE HERE]</v>
      </c>
      <c r="C439" t="str">
        <f>Entry!E439</f>
        <v>[GRIDREF]</v>
      </c>
      <c r="D439" t="str">
        <f>Entry!I439</f>
        <v>[11 or 12]</v>
      </c>
      <c r="E439" t="str">
        <f>Entry!G439</f>
        <v>[YOUR NAME]</v>
      </c>
      <c r="F439" t="str">
        <f>Entry!H439</f>
        <v>[YOUR NAME]</v>
      </c>
      <c r="G439" s="16" t="str">
        <f>Entry!C439</f>
        <v>[DATE]</v>
      </c>
      <c r="H439" t="str">
        <f>Entry!B439</f>
        <v>[1]</v>
      </c>
      <c r="I439" t="str">
        <f>Entry!F439</f>
        <v>[ENTER METHOD]</v>
      </c>
      <c r="J439" t="str">
        <f>""</f>
        <v/>
      </c>
      <c r="K439" s="7" t="str">
        <f>Entry!J439</f>
        <v>Adult</v>
      </c>
      <c r="L439" t="str">
        <f>""</f>
        <v/>
      </c>
      <c r="M439" t="str">
        <f>IF(Entry!K439="","",Entry!K439)</f>
        <v/>
      </c>
    </row>
    <row r="440" spans="1:13" x14ac:dyDescent="0.2">
      <c r="A440" t="e">
        <f>Entry!M440</f>
        <v>#N/A</v>
      </c>
      <c r="B440" t="str">
        <f>Entry!D440</f>
        <v>[ENTER YOUR SITE HERE]</v>
      </c>
      <c r="C440" t="str">
        <f>Entry!E440</f>
        <v>[GRIDREF]</v>
      </c>
      <c r="D440" t="str">
        <f>Entry!I440</f>
        <v>[11 or 12]</v>
      </c>
      <c r="E440" t="str">
        <f>Entry!G440</f>
        <v>[YOUR NAME]</v>
      </c>
      <c r="F440" t="str">
        <f>Entry!H440</f>
        <v>[YOUR NAME]</v>
      </c>
      <c r="G440" s="16" t="str">
        <f>Entry!C440</f>
        <v>[DATE]</v>
      </c>
      <c r="H440" t="str">
        <f>Entry!B440</f>
        <v>[1]</v>
      </c>
      <c r="I440" t="str">
        <f>Entry!F440</f>
        <v>[ENTER METHOD]</v>
      </c>
      <c r="J440" t="str">
        <f>""</f>
        <v/>
      </c>
      <c r="K440" s="7" t="str">
        <f>Entry!J440</f>
        <v>Adult</v>
      </c>
      <c r="L440" t="str">
        <f>""</f>
        <v/>
      </c>
      <c r="M440" t="str">
        <f>IF(Entry!K440="","",Entry!K440)</f>
        <v/>
      </c>
    </row>
    <row r="441" spans="1:13" x14ac:dyDescent="0.2">
      <c r="A441" t="e">
        <f>Entry!M441</f>
        <v>#N/A</v>
      </c>
      <c r="B441" t="str">
        <f>Entry!D441</f>
        <v>[ENTER YOUR SITE HERE]</v>
      </c>
      <c r="C441" t="str">
        <f>Entry!E441</f>
        <v>[GRIDREF]</v>
      </c>
      <c r="D441" t="str">
        <f>Entry!I441</f>
        <v>[11 or 12]</v>
      </c>
      <c r="E441" t="str">
        <f>Entry!G441</f>
        <v>[YOUR NAME]</v>
      </c>
      <c r="F441" t="str">
        <f>Entry!H441</f>
        <v>[YOUR NAME]</v>
      </c>
      <c r="G441" s="16" t="str">
        <f>Entry!C441</f>
        <v>[DATE]</v>
      </c>
      <c r="H441" t="str">
        <f>Entry!B441</f>
        <v>[1]</v>
      </c>
      <c r="I441" t="str">
        <f>Entry!F441</f>
        <v>[ENTER METHOD]</v>
      </c>
      <c r="J441" t="str">
        <f>""</f>
        <v/>
      </c>
      <c r="K441" s="7" t="str">
        <f>Entry!J441</f>
        <v>Adult</v>
      </c>
      <c r="L441" t="str">
        <f>""</f>
        <v/>
      </c>
      <c r="M441" t="str">
        <f>IF(Entry!K441="","",Entry!K441)</f>
        <v/>
      </c>
    </row>
    <row r="442" spans="1:13" x14ac:dyDescent="0.2">
      <c r="A442" t="e">
        <f>Entry!M442</f>
        <v>#N/A</v>
      </c>
      <c r="B442" t="str">
        <f>Entry!D442</f>
        <v>[ENTER YOUR SITE HERE]</v>
      </c>
      <c r="C442" t="str">
        <f>Entry!E442</f>
        <v>[GRIDREF]</v>
      </c>
      <c r="D442" t="str">
        <f>Entry!I442</f>
        <v>[11 or 12]</v>
      </c>
      <c r="E442" t="str">
        <f>Entry!G442</f>
        <v>[YOUR NAME]</v>
      </c>
      <c r="F442" t="str">
        <f>Entry!H442</f>
        <v>[YOUR NAME]</v>
      </c>
      <c r="G442" s="16" t="str">
        <f>Entry!C442</f>
        <v>[DATE]</v>
      </c>
      <c r="H442" t="str">
        <f>Entry!B442</f>
        <v>[1]</v>
      </c>
      <c r="I442" t="str">
        <f>Entry!F442</f>
        <v>[ENTER METHOD]</v>
      </c>
      <c r="J442" t="str">
        <f>""</f>
        <v/>
      </c>
      <c r="K442" s="7" t="str">
        <f>Entry!J442</f>
        <v>Adult</v>
      </c>
      <c r="L442" t="str">
        <f>""</f>
        <v/>
      </c>
      <c r="M442" t="str">
        <f>IF(Entry!K442="","",Entry!K442)</f>
        <v/>
      </c>
    </row>
    <row r="443" spans="1:13" x14ac:dyDescent="0.2">
      <c r="A443" t="e">
        <f>Entry!M443</f>
        <v>#N/A</v>
      </c>
      <c r="B443" t="str">
        <f>Entry!D443</f>
        <v>[ENTER YOUR SITE HERE]</v>
      </c>
      <c r="C443" t="str">
        <f>Entry!E443</f>
        <v>[GRIDREF]</v>
      </c>
      <c r="D443" t="str">
        <f>Entry!I443</f>
        <v>[11 or 12]</v>
      </c>
      <c r="E443" t="str">
        <f>Entry!G443</f>
        <v>[YOUR NAME]</v>
      </c>
      <c r="F443" t="str">
        <f>Entry!H443</f>
        <v>[YOUR NAME]</v>
      </c>
      <c r="G443" s="16" t="str">
        <f>Entry!C443</f>
        <v>[DATE]</v>
      </c>
      <c r="H443" t="str">
        <f>Entry!B443</f>
        <v>[1]</v>
      </c>
      <c r="I443" t="str">
        <f>Entry!F443</f>
        <v>[ENTER METHOD]</v>
      </c>
      <c r="J443" t="str">
        <f>""</f>
        <v/>
      </c>
      <c r="K443" s="7" t="str">
        <f>Entry!J443</f>
        <v>Adult</v>
      </c>
      <c r="L443" t="str">
        <f>""</f>
        <v/>
      </c>
      <c r="M443" t="str">
        <f>IF(Entry!K443="","",Entry!K443)</f>
        <v/>
      </c>
    </row>
    <row r="444" spans="1:13" x14ac:dyDescent="0.2">
      <c r="A444" t="e">
        <f>Entry!M444</f>
        <v>#N/A</v>
      </c>
      <c r="B444" t="str">
        <f>Entry!D444</f>
        <v>[ENTER YOUR SITE HERE]</v>
      </c>
      <c r="C444" t="str">
        <f>Entry!E444</f>
        <v>[GRIDREF]</v>
      </c>
      <c r="D444" t="str">
        <f>Entry!I444</f>
        <v>[11 or 12]</v>
      </c>
      <c r="E444" t="str">
        <f>Entry!G444</f>
        <v>[YOUR NAME]</v>
      </c>
      <c r="F444" t="str">
        <f>Entry!H444</f>
        <v>[YOUR NAME]</v>
      </c>
      <c r="G444" s="16" t="str">
        <f>Entry!C444</f>
        <v>[DATE]</v>
      </c>
      <c r="H444" t="str">
        <f>Entry!B444</f>
        <v>[1]</v>
      </c>
      <c r="I444" t="str">
        <f>Entry!F444</f>
        <v>[ENTER METHOD]</v>
      </c>
      <c r="J444" t="str">
        <f>""</f>
        <v/>
      </c>
      <c r="K444" s="7" t="str">
        <f>Entry!J444</f>
        <v>Adult</v>
      </c>
      <c r="L444" t="str">
        <f>""</f>
        <v/>
      </c>
      <c r="M444" t="str">
        <f>IF(Entry!K444="","",Entry!K444)</f>
        <v/>
      </c>
    </row>
    <row r="445" spans="1:13" x14ac:dyDescent="0.2">
      <c r="A445" t="e">
        <f>Entry!M445</f>
        <v>#N/A</v>
      </c>
      <c r="B445" t="str">
        <f>Entry!D445</f>
        <v>[ENTER YOUR SITE HERE]</v>
      </c>
      <c r="C445" t="str">
        <f>Entry!E445</f>
        <v>[GRIDREF]</v>
      </c>
      <c r="D445" t="str">
        <f>Entry!I445</f>
        <v>[11 or 12]</v>
      </c>
      <c r="E445" t="str">
        <f>Entry!G445</f>
        <v>[YOUR NAME]</v>
      </c>
      <c r="F445" t="str">
        <f>Entry!H445</f>
        <v>[YOUR NAME]</v>
      </c>
      <c r="G445" s="16" t="str">
        <f>Entry!C445</f>
        <v>[DATE]</v>
      </c>
      <c r="H445" t="str">
        <f>Entry!B445</f>
        <v>[1]</v>
      </c>
      <c r="I445" t="str">
        <f>Entry!F445</f>
        <v>[ENTER METHOD]</v>
      </c>
      <c r="J445" t="str">
        <f>""</f>
        <v/>
      </c>
      <c r="K445" s="7" t="str">
        <f>Entry!J445</f>
        <v>Adult</v>
      </c>
      <c r="L445" t="str">
        <f>""</f>
        <v/>
      </c>
      <c r="M445" t="str">
        <f>IF(Entry!K445="","",Entry!K445)</f>
        <v/>
      </c>
    </row>
    <row r="446" spans="1:13" x14ac:dyDescent="0.2">
      <c r="A446" t="e">
        <f>Entry!M446</f>
        <v>#N/A</v>
      </c>
      <c r="B446" t="str">
        <f>Entry!D446</f>
        <v>[ENTER YOUR SITE HERE]</v>
      </c>
      <c r="C446" t="str">
        <f>Entry!E446</f>
        <v>[GRIDREF]</v>
      </c>
      <c r="D446" t="str">
        <f>Entry!I446</f>
        <v>[11 or 12]</v>
      </c>
      <c r="E446" t="str">
        <f>Entry!G446</f>
        <v>[YOUR NAME]</v>
      </c>
      <c r="F446" t="str">
        <f>Entry!H446</f>
        <v>[YOUR NAME]</v>
      </c>
      <c r="G446" s="16" t="str">
        <f>Entry!C446</f>
        <v>[DATE]</v>
      </c>
      <c r="H446" t="str">
        <f>Entry!B446</f>
        <v>[1]</v>
      </c>
      <c r="I446" t="str">
        <f>Entry!F446</f>
        <v>[ENTER METHOD]</v>
      </c>
      <c r="J446" t="str">
        <f>""</f>
        <v/>
      </c>
      <c r="K446" s="7" t="str">
        <f>Entry!J446</f>
        <v>Adult</v>
      </c>
      <c r="L446" t="str">
        <f>""</f>
        <v/>
      </c>
      <c r="M446" t="str">
        <f>IF(Entry!K446="","",Entry!K446)</f>
        <v/>
      </c>
    </row>
    <row r="447" spans="1:13" x14ac:dyDescent="0.2">
      <c r="A447" t="e">
        <f>Entry!M447</f>
        <v>#N/A</v>
      </c>
      <c r="B447" t="str">
        <f>Entry!D447</f>
        <v>[ENTER YOUR SITE HERE]</v>
      </c>
      <c r="C447" t="str">
        <f>Entry!E447</f>
        <v>[GRIDREF]</v>
      </c>
      <c r="D447" t="str">
        <f>Entry!I447</f>
        <v>[11 or 12]</v>
      </c>
      <c r="E447" t="str">
        <f>Entry!G447</f>
        <v>[YOUR NAME]</v>
      </c>
      <c r="F447" t="str">
        <f>Entry!H447</f>
        <v>[YOUR NAME]</v>
      </c>
      <c r="G447" s="16" t="str">
        <f>Entry!C447</f>
        <v>[DATE]</v>
      </c>
      <c r="H447" t="str">
        <f>Entry!B447</f>
        <v>[1]</v>
      </c>
      <c r="I447" t="str">
        <f>Entry!F447</f>
        <v>[ENTER METHOD]</v>
      </c>
      <c r="J447" t="str">
        <f>""</f>
        <v/>
      </c>
      <c r="K447" s="7" t="str">
        <f>Entry!J447</f>
        <v>Adult</v>
      </c>
      <c r="L447" t="str">
        <f>""</f>
        <v/>
      </c>
      <c r="M447" t="str">
        <f>IF(Entry!K447="","",Entry!K447)</f>
        <v/>
      </c>
    </row>
    <row r="448" spans="1:13" x14ac:dyDescent="0.2">
      <c r="A448" t="e">
        <f>Entry!M448</f>
        <v>#N/A</v>
      </c>
      <c r="B448" t="str">
        <f>Entry!D448</f>
        <v>[ENTER YOUR SITE HERE]</v>
      </c>
      <c r="C448" t="str">
        <f>Entry!E448</f>
        <v>[GRIDREF]</v>
      </c>
      <c r="D448" t="str">
        <f>Entry!I448</f>
        <v>[11 or 12]</v>
      </c>
      <c r="E448" t="str">
        <f>Entry!G448</f>
        <v>[YOUR NAME]</v>
      </c>
      <c r="F448" t="str">
        <f>Entry!H448</f>
        <v>[YOUR NAME]</v>
      </c>
      <c r="G448" s="16" t="str">
        <f>Entry!C448</f>
        <v>[DATE]</v>
      </c>
      <c r="H448" t="str">
        <f>Entry!B448</f>
        <v>[1]</v>
      </c>
      <c r="I448" t="str">
        <f>Entry!F448</f>
        <v>[ENTER METHOD]</v>
      </c>
      <c r="J448" t="str">
        <f>""</f>
        <v/>
      </c>
      <c r="K448" s="7" t="str">
        <f>Entry!J448</f>
        <v>Adult</v>
      </c>
      <c r="L448" t="str">
        <f>""</f>
        <v/>
      </c>
      <c r="M448" t="str">
        <f>IF(Entry!K448="","",Entry!K448)</f>
        <v/>
      </c>
    </row>
    <row r="449" spans="1:13" x14ac:dyDescent="0.2">
      <c r="A449" t="e">
        <f>Entry!M449</f>
        <v>#N/A</v>
      </c>
      <c r="B449" t="str">
        <f>Entry!D449</f>
        <v>[ENTER YOUR SITE HERE]</v>
      </c>
      <c r="C449" t="str">
        <f>Entry!E449</f>
        <v>[GRIDREF]</v>
      </c>
      <c r="D449" t="str">
        <f>Entry!I449</f>
        <v>[11 or 12]</v>
      </c>
      <c r="E449" t="str">
        <f>Entry!G449</f>
        <v>[YOUR NAME]</v>
      </c>
      <c r="F449" t="str">
        <f>Entry!H449</f>
        <v>[YOUR NAME]</v>
      </c>
      <c r="G449" s="16" t="str">
        <f>Entry!C449</f>
        <v>[DATE]</v>
      </c>
      <c r="H449" t="str">
        <f>Entry!B449</f>
        <v>[1]</v>
      </c>
      <c r="I449" t="str">
        <f>Entry!F449</f>
        <v>[ENTER METHOD]</v>
      </c>
      <c r="J449" t="str">
        <f>""</f>
        <v/>
      </c>
      <c r="K449" s="7" t="str">
        <f>Entry!J449</f>
        <v>Adult</v>
      </c>
      <c r="L449" t="str">
        <f>""</f>
        <v/>
      </c>
      <c r="M449" t="str">
        <f>IF(Entry!K449="","",Entry!K449)</f>
        <v/>
      </c>
    </row>
    <row r="450" spans="1:13" x14ac:dyDescent="0.2">
      <c r="A450" t="e">
        <f>Entry!M450</f>
        <v>#N/A</v>
      </c>
      <c r="B450" t="str">
        <f>Entry!D450</f>
        <v>[ENTER YOUR SITE HERE]</v>
      </c>
      <c r="C450" t="str">
        <f>Entry!E450</f>
        <v>[GRIDREF]</v>
      </c>
      <c r="D450" t="str">
        <f>Entry!I450</f>
        <v>[11 or 12]</v>
      </c>
      <c r="E450" t="str">
        <f>Entry!G450</f>
        <v>[YOUR NAME]</v>
      </c>
      <c r="F450" t="str">
        <f>Entry!H450</f>
        <v>[YOUR NAME]</v>
      </c>
      <c r="G450" s="16" t="str">
        <f>Entry!C450</f>
        <v>[DATE]</v>
      </c>
      <c r="H450" t="str">
        <f>Entry!B450</f>
        <v>[1]</v>
      </c>
      <c r="I450" t="str">
        <f>Entry!F450</f>
        <v>[ENTER METHOD]</v>
      </c>
      <c r="J450" t="str">
        <f>""</f>
        <v/>
      </c>
      <c r="K450" s="7" t="str">
        <f>Entry!J450</f>
        <v>Adult</v>
      </c>
      <c r="L450" t="str">
        <f>""</f>
        <v/>
      </c>
      <c r="M450" t="str">
        <f>IF(Entry!K450="","",Entry!K450)</f>
        <v/>
      </c>
    </row>
    <row r="451" spans="1:13" x14ac:dyDescent="0.2">
      <c r="A451" t="e">
        <f>Entry!M451</f>
        <v>#N/A</v>
      </c>
      <c r="B451" t="str">
        <f>Entry!D451</f>
        <v>[ENTER YOUR SITE HERE]</v>
      </c>
      <c r="C451" t="str">
        <f>Entry!E451</f>
        <v>[GRIDREF]</v>
      </c>
      <c r="D451" t="str">
        <f>Entry!I451</f>
        <v>[11 or 12]</v>
      </c>
      <c r="E451" t="str">
        <f>Entry!G451</f>
        <v>[YOUR NAME]</v>
      </c>
      <c r="F451" t="str">
        <f>Entry!H451</f>
        <v>[YOUR NAME]</v>
      </c>
      <c r="G451" s="16" t="str">
        <f>Entry!C451</f>
        <v>[DATE]</v>
      </c>
      <c r="H451" t="str">
        <f>Entry!B451</f>
        <v>[1]</v>
      </c>
      <c r="I451" t="str">
        <f>Entry!F451</f>
        <v>[ENTER METHOD]</v>
      </c>
      <c r="J451" t="str">
        <f>""</f>
        <v/>
      </c>
      <c r="K451" s="7" t="str">
        <f>Entry!J451</f>
        <v>Adult</v>
      </c>
      <c r="L451" t="str">
        <f>""</f>
        <v/>
      </c>
      <c r="M451" t="str">
        <f>IF(Entry!K451="","",Entry!K451)</f>
        <v/>
      </c>
    </row>
    <row r="452" spans="1:13" x14ac:dyDescent="0.2">
      <c r="A452" t="e">
        <f>Entry!M452</f>
        <v>#N/A</v>
      </c>
      <c r="B452" t="str">
        <f>Entry!D452</f>
        <v>[ENTER YOUR SITE HERE]</v>
      </c>
      <c r="C452" t="str">
        <f>Entry!E452</f>
        <v>[GRIDREF]</v>
      </c>
      <c r="D452" t="str">
        <f>Entry!I452</f>
        <v>[11 or 12]</v>
      </c>
      <c r="E452" t="str">
        <f>Entry!G452</f>
        <v>[YOUR NAME]</v>
      </c>
      <c r="F452" t="str">
        <f>Entry!H452</f>
        <v>[YOUR NAME]</v>
      </c>
      <c r="G452" s="16" t="str">
        <f>Entry!C452</f>
        <v>[DATE]</v>
      </c>
      <c r="H452" t="str">
        <f>Entry!B452</f>
        <v>[1]</v>
      </c>
      <c r="I452" t="str">
        <f>Entry!F452</f>
        <v>[ENTER METHOD]</v>
      </c>
      <c r="J452" t="str">
        <f>""</f>
        <v/>
      </c>
      <c r="K452" s="7" t="str">
        <f>Entry!J452</f>
        <v>Adult</v>
      </c>
      <c r="L452" t="str">
        <f>""</f>
        <v/>
      </c>
      <c r="M452" t="str">
        <f>IF(Entry!K452="","",Entry!K452)</f>
        <v/>
      </c>
    </row>
    <row r="453" spans="1:13" x14ac:dyDescent="0.2">
      <c r="A453" t="e">
        <f>Entry!M453</f>
        <v>#N/A</v>
      </c>
      <c r="B453" t="str">
        <f>Entry!D453</f>
        <v>[ENTER YOUR SITE HERE]</v>
      </c>
      <c r="C453" t="str">
        <f>Entry!E453</f>
        <v>[GRIDREF]</v>
      </c>
      <c r="D453" t="str">
        <f>Entry!I453</f>
        <v>[11 or 12]</v>
      </c>
      <c r="E453" t="str">
        <f>Entry!G453</f>
        <v>[YOUR NAME]</v>
      </c>
      <c r="F453" t="str">
        <f>Entry!H453</f>
        <v>[YOUR NAME]</v>
      </c>
      <c r="G453" s="16" t="str">
        <f>Entry!C453</f>
        <v>[DATE]</v>
      </c>
      <c r="H453" t="str">
        <f>Entry!B453</f>
        <v>[1]</v>
      </c>
      <c r="I453" t="str">
        <f>Entry!F453</f>
        <v>[ENTER METHOD]</v>
      </c>
      <c r="J453" t="str">
        <f>""</f>
        <v/>
      </c>
      <c r="K453" s="7" t="str">
        <f>Entry!J453</f>
        <v>Adult</v>
      </c>
      <c r="L453" t="str">
        <f>""</f>
        <v/>
      </c>
      <c r="M453" t="str">
        <f>IF(Entry!K453="","",Entry!K453)</f>
        <v/>
      </c>
    </row>
    <row r="454" spans="1:13" x14ac:dyDescent="0.2">
      <c r="A454" t="e">
        <f>Entry!M454</f>
        <v>#N/A</v>
      </c>
      <c r="B454" t="str">
        <f>Entry!D454</f>
        <v>[ENTER YOUR SITE HERE]</v>
      </c>
      <c r="C454" t="str">
        <f>Entry!E454</f>
        <v>[GRIDREF]</v>
      </c>
      <c r="D454" t="str">
        <f>Entry!I454</f>
        <v>[11 or 12]</v>
      </c>
      <c r="E454" t="str">
        <f>Entry!G454</f>
        <v>[YOUR NAME]</v>
      </c>
      <c r="F454" t="str">
        <f>Entry!H454</f>
        <v>[YOUR NAME]</v>
      </c>
      <c r="G454" s="16" t="str">
        <f>Entry!C454</f>
        <v>[DATE]</v>
      </c>
      <c r="H454" t="str">
        <f>Entry!B454</f>
        <v>[1]</v>
      </c>
      <c r="I454" t="str">
        <f>Entry!F454</f>
        <v>[ENTER METHOD]</v>
      </c>
      <c r="J454" t="str">
        <f>""</f>
        <v/>
      </c>
      <c r="K454" s="7" t="str">
        <f>Entry!J454</f>
        <v>Adult</v>
      </c>
      <c r="L454" t="str">
        <f>""</f>
        <v/>
      </c>
      <c r="M454" t="str">
        <f>IF(Entry!K454="","",Entry!K454)</f>
        <v/>
      </c>
    </row>
    <row r="455" spans="1:13" x14ac:dyDescent="0.2">
      <c r="A455" t="e">
        <f>Entry!M455</f>
        <v>#N/A</v>
      </c>
      <c r="B455" t="str">
        <f>Entry!D455</f>
        <v>[ENTER YOUR SITE HERE]</v>
      </c>
      <c r="C455" t="str">
        <f>Entry!E455</f>
        <v>[GRIDREF]</v>
      </c>
      <c r="D455" t="str">
        <f>Entry!I455</f>
        <v>[11 or 12]</v>
      </c>
      <c r="E455" t="str">
        <f>Entry!G455</f>
        <v>[YOUR NAME]</v>
      </c>
      <c r="F455" t="str">
        <f>Entry!H455</f>
        <v>[YOUR NAME]</v>
      </c>
      <c r="G455" s="16" t="str">
        <f>Entry!C455</f>
        <v>[DATE]</v>
      </c>
      <c r="H455" t="str">
        <f>Entry!B455</f>
        <v>[1]</v>
      </c>
      <c r="I455" t="str">
        <f>Entry!F455</f>
        <v>[ENTER METHOD]</v>
      </c>
      <c r="J455" t="str">
        <f>""</f>
        <v/>
      </c>
      <c r="K455" s="7" t="str">
        <f>Entry!J455</f>
        <v>Adult</v>
      </c>
      <c r="L455" t="str">
        <f>""</f>
        <v/>
      </c>
      <c r="M455" t="str">
        <f>IF(Entry!K455="","",Entry!K455)</f>
        <v/>
      </c>
    </row>
    <row r="456" spans="1:13" x14ac:dyDescent="0.2">
      <c r="A456" t="e">
        <f>Entry!M456</f>
        <v>#N/A</v>
      </c>
      <c r="B456" t="str">
        <f>Entry!D456</f>
        <v>[ENTER YOUR SITE HERE]</v>
      </c>
      <c r="C456" t="str">
        <f>Entry!E456</f>
        <v>[GRIDREF]</v>
      </c>
      <c r="D456" t="str">
        <f>Entry!I456</f>
        <v>[11 or 12]</v>
      </c>
      <c r="E456" t="str">
        <f>Entry!G456</f>
        <v>[YOUR NAME]</v>
      </c>
      <c r="F456" t="str">
        <f>Entry!H456</f>
        <v>[YOUR NAME]</v>
      </c>
      <c r="G456" s="16" t="str">
        <f>Entry!C456</f>
        <v>[DATE]</v>
      </c>
      <c r="H456" t="str">
        <f>Entry!B456</f>
        <v>[1]</v>
      </c>
      <c r="I456" t="str">
        <f>Entry!F456</f>
        <v>[ENTER METHOD]</v>
      </c>
      <c r="J456" t="str">
        <f>""</f>
        <v/>
      </c>
      <c r="K456" s="7" t="str">
        <f>Entry!J456</f>
        <v>Adult</v>
      </c>
      <c r="L456" t="str">
        <f>""</f>
        <v/>
      </c>
      <c r="M456" t="str">
        <f>IF(Entry!K456="","",Entry!K456)</f>
        <v/>
      </c>
    </row>
    <row r="457" spans="1:13" x14ac:dyDescent="0.2">
      <c r="A457" t="e">
        <f>Entry!M457</f>
        <v>#N/A</v>
      </c>
      <c r="B457" t="str">
        <f>Entry!D457</f>
        <v>[ENTER YOUR SITE HERE]</v>
      </c>
      <c r="C457" t="str">
        <f>Entry!E457</f>
        <v>[GRIDREF]</v>
      </c>
      <c r="D457" t="str">
        <f>Entry!I457</f>
        <v>[11 or 12]</v>
      </c>
      <c r="E457" t="str">
        <f>Entry!G457</f>
        <v>[YOUR NAME]</v>
      </c>
      <c r="F457" t="str">
        <f>Entry!H457</f>
        <v>[YOUR NAME]</v>
      </c>
      <c r="G457" s="16" t="str">
        <f>Entry!C457</f>
        <v>[DATE]</v>
      </c>
      <c r="H457" t="str">
        <f>Entry!B457</f>
        <v>[1]</v>
      </c>
      <c r="I457" t="str">
        <f>Entry!F457</f>
        <v>[ENTER METHOD]</v>
      </c>
      <c r="J457" t="str">
        <f>""</f>
        <v/>
      </c>
      <c r="K457" s="7" t="str">
        <f>Entry!J457</f>
        <v>Adult</v>
      </c>
      <c r="L457" t="str">
        <f>""</f>
        <v/>
      </c>
      <c r="M457" t="str">
        <f>IF(Entry!K457="","",Entry!K457)</f>
        <v/>
      </c>
    </row>
    <row r="458" spans="1:13" x14ac:dyDescent="0.2">
      <c r="A458" t="e">
        <f>Entry!M458</f>
        <v>#N/A</v>
      </c>
      <c r="B458" t="str">
        <f>Entry!D458</f>
        <v>[ENTER YOUR SITE HERE]</v>
      </c>
      <c r="C458" t="str">
        <f>Entry!E458</f>
        <v>[GRIDREF]</v>
      </c>
      <c r="D458" t="str">
        <f>Entry!I458</f>
        <v>[11 or 12]</v>
      </c>
      <c r="E458" t="str">
        <f>Entry!G458</f>
        <v>[YOUR NAME]</v>
      </c>
      <c r="F458" t="str">
        <f>Entry!H458</f>
        <v>[YOUR NAME]</v>
      </c>
      <c r="G458" s="16" t="str">
        <f>Entry!C458</f>
        <v>[DATE]</v>
      </c>
      <c r="H458" t="str">
        <f>Entry!B458</f>
        <v>[1]</v>
      </c>
      <c r="I458" t="str">
        <f>Entry!F458</f>
        <v>[ENTER METHOD]</v>
      </c>
      <c r="J458" t="str">
        <f>""</f>
        <v/>
      </c>
      <c r="K458" s="7" t="str">
        <f>Entry!J458</f>
        <v>Adult</v>
      </c>
      <c r="L458" t="str">
        <f>""</f>
        <v/>
      </c>
      <c r="M458" t="str">
        <f>IF(Entry!K458="","",Entry!K458)</f>
        <v/>
      </c>
    </row>
    <row r="459" spans="1:13" x14ac:dyDescent="0.2">
      <c r="A459" t="e">
        <f>Entry!M459</f>
        <v>#N/A</v>
      </c>
      <c r="B459" t="str">
        <f>Entry!D459</f>
        <v>[ENTER YOUR SITE HERE]</v>
      </c>
      <c r="C459" t="str">
        <f>Entry!E459</f>
        <v>[GRIDREF]</v>
      </c>
      <c r="D459" t="str">
        <f>Entry!I459</f>
        <v>[11 or 12]</v>
      </c>
      <c r="E459" t="str">
        <f>Entry!G459</f>
        <v>[YOUR NAME]</v>
      </c>
      <c r="F459" t="str">
        <f>Entry!H459</f>
        <v>[YOUR NAME]</v>
      </c>
      <c r="G459" s="16" t="str">
        <f>Entry!C459</f>
        <v>[DATE]</v>
      </c>
      <c r="H459" t="str">
        <f>Entry!B459</f>
        <v>[1]</v>
      </c>
      <c r="I459" t="str">
        <f>Entry!F459</f>
        <v>[ENTER METHOD]</v>
      </c>
      <c r="J459" t="str">
        <f>""</f>
        <v/>
      </c>
      <c r="K459" s="7" t="str">
        <f>Entry!J459</f>
        <v>Adult</v>
      </c>
      <c r="L459" t="str">
        <f>""</f>
        <v/>
      </c>
      <c r="M459" t="str">
        <f>IF(Entry!K459="","",Entry!K459)</f>
        <v/>
      </c>
    </row>
    <row r="460" spans="1:13" x14ac:dyDescent="0.2">
      <c r="A460" t="e">
        <f>Entry!M460</f>
        <v>#N/A</v>
      </c>
      <c r="B460" t="str">
        <f>Entry!D460</f>
        <v>[ENTER YOUR SITE HERE]</v>
      </c>
      <c r="C460" t="str">
        <f>Entry!E460</f>
        <v>[GRIDREF]</v>
      </c>
      <c r="D460" t="str">
        <f>Entry!I460</f>
        <v>[11 or 12]</v>
      </c>
      <c r="E460" t="str">
        <f>Entry!G460</f>
        <v>[YOUR NAME]</v>
      </c>
      <c r="F460" t="str">
        <f>Entry!H460</f>
        <v>[YOUR NAME]</v>
      </c>
      <c r="G460" s="16" t="str">
        <f>Entry!C460</f>
        <v>[DATE]</v>
      </c>
      <c r="H460" t="str">
        <f>Entry!B460</f>
        <v>[1]</v>
      </c>
      <c r="I460" t="str">
        <f>Entry!F460</f>
        <v>[ENTER METHOD]</v>
      </c>
      <c r="J460" t="str">
        <f>""</f>
        <v/>
      </c>
      <c r="K460" s="7" t="str">
        <f>Entry!J460</f>
        <v>Adult</v>
      </c>
      <c r="L460" t="str">
        <f>""</f>
        <v/>
      </c>
      <c r="M460" t="str">
        <f>IF(Entry!K460="","",Entry!K460)</f>
        <v/>
      </c>
    </row>
    <row r="461" spans="1:13" x14ac:dyDescent="0.2">
      <c r="A461" t="e">
        <f>Entry!M461</f>
        <v>#N/A</v>
      </c>
      <c r="B461" t="str">
        <f>Entry!D461</f>
        <v>[ENTER YOUR SITE HERE]</v>
      </c>
      <c r="C461" t="str">
        <f>Entry!E461</f>
        <v>[GRIDREF]</v>
      </c>
      <c r="D461" t="str">
        <f>Entry!I461</f>
        <v>[11 or 12]</v>
      </c>
      <c r="E461" t="str">
        <f>Entry!G461</f>
        <v>[YOUR NAME]</v>
      </c>
      <c r="F461" t="str">
        <f>Entry!H461</f>
        <v>[YOUR NAME]</v>
      </c>
      <c r="G461" s="16" t="str">
        <f>Entry!C461</f>
        <v>[DATE]</v>
      </c>
      <c r="H461" t="str">
        <f>Entry!B461</f>
        <v>[1]</v>
      </c>
      <c r="I461" t="str">
        <f>Entry!F461</f>
        <v>[ENTER METHOD]</v>
      </c>
      <c r="J461" t="str">
        <f>""</f>
        <v/>
      </c>
      <c r="K461" s="7" t="str">
        <f>Entry!J461</f>
        <v>Adult</v>
      </c>
      <c r="L461" t="str">
        <f>""</f>
        <v/>
      </c>
      <c r="M461" t="str">
        <f>IF(Entry!K461="","",Entry!K461)</f>
        <v/>
      </c>
    </row>
    <row r="462" spans="1:13" x14ac:dyDescent="0.2">
      <c r="A462" t="e">
        <f>Entry!M462</f>
        <v>#N/A</v>
      </c>
      <c r="B462" t="str">
        <f>Entry!D462</f>
        <v>[ENTER YOUR SITE HERE]</v>
      </c>
      <c r="C462" t="str">
        <f>Entry!E462</f>
        <v>[GRIDREF]</v>
      </c>
      <c r="D462" t="str">
        <f>Entry!I462</f>
        <v>[11 or 12]</v>
      </c>
      <c r="E462" t="str">
        <f>Entry!G462</f>
        <v>[YOUR NAME]</v>
      </c>
      <c r="F462" t="str">
        <f>Entry!H462</f>
        <v>[YOUR NAME]</v>
      </c>
      <c r="G462" s="16" t="str">
        <f>Entry!C462</f>
        <v>[DATE]</v>
      </c>
      <c r="H462" t="str">
        <f>Entry!B462</f>
        <v>[1]</v>
      </c>
      <c r="I462" t="str">
        <f>Entry!F462</f>
        <v>[ENTER METHOD]</v>
      </c>
      <c r="J462" t="str">
        <f>""</f>
        <v/>
      </c>
      <c r="K462" s="7" t="str">
        <f>Entry!J462</f>
        <v>Adult</v>
      </c>
      <c r="L462" t="str">
        <f>""</f>
        <v/>
      </c>
      <c r="M462" t="str">
        <f>IF(Entry!K462="","",Entry!K462)</f>
        <v/>
      </c>
    </row>
    <row r="463" spans="1:13" x14ac:dyDescent="0.2">
      <c r="A463" t="e">
        <f>Entry!M463</f>
        <v>#N/A</v>
      </c>
      <c r="B463" t="str">
        <f>Entry!D463</f>
        <v>[ENTER YOUR SITE HERE]</v>
      </c>
      <c r="C463" t="str">
        <f>Entry!E463</f>
        <v>[GRIDREF]</v>
      </c>
      <c r="D463" t="str">
        <f>Entry!I463</f>
        <v>[11 or 12]</v>
      </c>
      <c r="E463" t="str">
        <f>Entry!G463</f>
        <v>[YOUR NAME]</v>
      </c>
      <c r="F463" t="str">
        <f>Entry!H463</f>
        <v>[YOUR NAME]</v>
      </c>
      <c r="G463" s="16" t="str">
        <f>Entry!C463</f>
        <v>[DATE]</v>
      </c>
      <c r="H463" t="str">
        <f>Entry!B463</f>
        <v>[1]</v>
      </c>
      <c r="I463" t="str">
        <f>Entry!F463</f>
        <v>[ENTER METHOD]</v>
      </c>
      <c r="J463" t="str">
        <f>""</f>
        <v/>
      </c>
      <c r="K463" s="7" t="str">
        <f>Entry!J463</f>
        <v>Adult</v>
      </c>
      <c r="L463" t="str">
        <f>""</f>
        <v/>
      </c>
      <c r="M463" t="str">
        <f>IF(Entry!K463="","",Entry!K463)</f>
        <v/>
      </c>
    </row>
    <row r="464" spans="1:13" x14ac:dyDescent="0.2">
      <c r="A464" t="e">
        <f>Entry!M464</f>
        <v>#N/A</v>
      </c>
      <c r="B464" t="str">
        <f>Entry!D464</f>
        <v>[ENTER YOUR SITE HERE]</v>
      </c>
      <c r="C464" t="str">
        <f>Entry!E464</f>
        <v>[GRIDREF]</v>
      </c>
      <c r="D464" t="str">
        <f>Entry!I464</f>
        <v>[11 or 12]</v>
      </c>
      <c r="E464" t="str">
        <f>Entry!G464</f>
        <v>[YOUR NAME]</v>
      </c>
      <c r="F464" t="str">
        <f>Entry!H464</f>
        <v>[YOUR NAME]</v>
      </c>
      <c r="G464" s="16" t="str">
        <f>Entry!C464</f>
        <v>[DATE]</v>
      </c>
      <c r="H464" t="str">
        <f>Entry!B464</f>
        <v>[1]</v>
      </c>
      <c r="I464" t="str">
        <f>Entry!F464</f>
        <v>[ENTER METHOD]</v>
      </c>
      <c r="J464" t="str">
        <f>""</f>
        <v/>
      </c>
      <c r="K464" s="7" t="str">
        <f>Entry!J464</f>
        <v>Adult</v>
      </c>
      <c r="L464" t="str">
        <f>""</f>
        <v/>
      </c>
      <c r="M464" t="str">
        <f>IF(Entry!K464="","",Entry!K464)</f>
        <v/>
      </c>
    </row>
    <row r="465" spans="1:13" x14ac:dyDescent="0.2">
      <c r="A465" t="e">
        <f>Entry!M465</f>
        <v>#N/A</v>
      </c>
      <c r="B465" t="str">
        <f>Entry!D465</f>
        <v>[ENTER YOUR SITE HERE]</v>
      </c>
      <c r="C465" t="str">
        <f>Entry!E465</f>
        <v>[GRIDREF]</v>
      </c>
      <c r="D465" t="str">
        <f>Entry!I465</f>
        <v>[11 or 12]</v>
      </c>
      <c r="E465" t="str">
        <f>Entry!G465</f>
        <v>[YOUR NAME]</v>
      </c>
      <c r="F465" t="str">
        <f>Entry!H465</f>
        <v>[YOUR NAME]</v>
      </c>
      <c r="G465" s="16" t="str">
        <f>Entry!C465</f>
        <v>[DATE]</v>
      </c>
      <c r="H465" t="str">
        <f>Entry!B465</f>
        <v>[1]</v>
      </c>
      <c r="I465" t="str">
        <f>Entry!F465</f>
        <v>[ENTER METHOD]</v>
      </c>
      <c r="J465" t="str">
        <f>""</f>
        <v/>
      </c>
      <c r="K465" s="7" t="str">
        <f>Entry!J465</f>
        <v>Adult</v>
      </c>
      <c r="L465" t="str">
        <f>""</f>
        <v/>
      </c>
      <c r="M465" t="str">
        <f>IF(Entry!K465="","",Entry!K465)</f>
        <v/>
      </c>
    </row>
    <row r="466" spans="1:13" x14ac:dyDescent="0.2">
      <c r="A466" t="e">
        <f>Entry!M466</f>
        <v>#N/A</v>
      </c>
      <c r="B466" t="str">
        <f>Entry!D466</f>
        <v>[ENTER YOUR SITE HERE]</v>
      </c>
      <c r="C466" t="str">
        <f>Entry!E466</f>
        <v>[GRIDREF]</v>
      </c>
      <c r="D466" t="str">
        <f>Entry!I466</f>
        <v>[11 or 12]</v>
      </c>
      <c r="E466" t="str">
        <f>Entry!G466</f>
        <v>[YOUR NAME]</v>
      </c>
      <c r="F466" t="str">
        <f>Entry!H466</f>
        <v>[YOUR NAME]</v>
      </c>
      <c r="G466" s="16" t="str">
        <f>Entry!C466</f>
        <v>[DATE]</v>
      </c>
      <c r="H466" t="str">
        <f>Entry!B466</f>
        <v>[1]</v>
      </c>
      <c r="I466" t="str">
        <f>Entry!F466</f>
        <v>[ENTER METHOD]</v>
      </c>
      <c r="J466" t="str">
        <f>""</f>
        <v/>
      </c>
      <c r="K466" s="7" t="str">
        <f>Entry!J466</f>
        <v>Adult</v>
      </c>
      <c r="L466" t="str">
        <f>""</f>
        <v/>
      </c>
      <c r="M466" t="str">
        <f>IF(Entry!K466="","",Entry!K466)</f>
        <v/>
      </c>
    </row>
    <row r="467" spans="1:13" x14ac:dyDescent="0.2">
      <c r="A467" t="e">
        <f>Entry!M467</f>
        <v>#N/A</v>
      </c>
      <c r="B467" t="str">
        <f>Entry!D467</f>
        <v>[ENTER YOUR SITE HERE]</v>
      </c>
      <c r="C467" t="str">
        <f>Entry!E467</f>
        <v>[GRIDREF]</v>
      </c>
      <c r="D467" t="str">
        <f>Entry!I467</f>
        <v>[11 or 12]</v>
      </c>
      <c r="E467" t="str">
        <f>Entry!G467</f>
        <v>[YOUR NAME]</v>
      </c>
      <c r="F467" t="str">
        <f>Entry!H467</f>
        <v>[YOUR NAME]</v>
      </c>
      <c r="G467" s="16" t="str">
        <f>Entry!C467</f>
        <v>[DATE]</v>
      </c>
      <c r="H467" t="str">
        <f>Entry!B467</f>
        <v>[1]</v>
      </c>
      <c r="I467" t="str">
        <f>Entry!F467</f>
        <v>[ENTER METHOD]</v>
      </c>
      <c r="J467" t="str">
        <f>""</f>
        <v/>
      </c>
      <c r="K467" s="7" t="str">
        <f>Entry!J467</f>
        <v>Adult</v>
      </c>
      <c r="L467" t="str">
        <f>""</f>
        <v/>
      </c>
      <c r="M467" t="str">
        <f>IF(Entry!K467="","",Entry!K467)</f>
        <v/>
      </c>
    </row>
    <row r="468" spans="1:13" x14ac:dyDescent="0.2">
      <c r="A468" t="e">
        <f>Entry!M468</f>
        <v>#N/A</v>
      </c>
      <c r="B468" t="str">
        <f>Entry!D468</f>
        <v>[ENTER YOUR SITE HERE]</v>
      </c>
      <c r="C468" t="str">
        <f>Entry!E468</f>
        <v>[GRIDREF]</v>
      </c>
      <c r="D468" t="str">
        <f>Entry!I468</f>
        <v>[11 or 12]</v>
      </c>
      <c r="E468" t="str">
        <f>Entry!G468</f>
        <v>[YOUR NAME]</v>
      </c>
      <c r="F468" t="str">
        <f>Entry!H468</f>
        <v>[YOUR NAME]</v>
      </c>
      <c r="G468" s="16" t="str">
        <f>Entry!C468</f>
        <v>[DATE]</v>
      </c>
      <c r="H468" t="str">
        <f>Entry!B468</f>
        <v>[1]</v>
      </c>
      <c r="I468" t="str">
        <f>Entry!F468</f>
        <v>[ENTER METHOD]</v>
      </c>
      <c r="J468" t="str">
        <f>""</f>
        <v/>
      </c>
      <c r="K468" s="7" t="str">
        <f>Entry!J468</f>
        <v>Adult</v>
      </c>
      <c r="L468" t="str">
        <f>""</f>
        <v/>
      </c>
      <c r="M468" t="str">
        <f>IF(Entry!K468="","",Entry!K468)</f>
        <v/>
      </c>
    </row>
    <row r="469" spans="1:13" x14ac:dyDescent="0.2">
      <c r="A469" t="e">
        <f>Entry!M469</f>
        <v>#N/A</v>
      </c>
      <c r="B469" t="str">
        <f>Entry!D469</f>
        <v>[ENTER YOUR SITE HERE]</v>
      </c>
      <c r="C469" t="str">
        <f>Entry!E469</f>
        <v>[GRIDREF]</v>
      </c>
      <c r="D469" t="str">
        <f>Entry!I469</f>
        <v>[11 or 12]</v>
      </c>
      <c r="E469" t="str">
        <f>Entry!G469</f>
        <v>[YOUR NAME]</v>
      </c>
      <c r="F469" t="str">
        <f>Entry!H469</f>
        <v>[YOUR NAME]</v>
      </c>
      <c r="G469" s="16" t="str">
        <f>Entry!C469</f>
        <v>[DATE]</v>
      </c>
      <c r="H469" t="str">
        <f>Entry!B469</f>
        <v>[1]</v>
      </c>
      <c r="I469" t="str">
        <f>Entry!F469</f>
        <v>[ENTER METHOD]</v>
      </c>
      <c r="J469" t="str">
        <f>""</f>
        <v/>
      </c>
      <c r="K469" s="7" t="str">
        <f>Entry!J469</f>
        <v>Adult</v>
      </c>
      <c r="L469" t="str">
        <f>""</f>
        <v/>
      </c>
      <c r="M469" t="str">
        <f>IF(Entry!K469="","",Entry!K469)</f>
        <v/>
      </c>
    </row>
    <row r="470" spans="1:13" x14ac:dyDescent="0.2">
      <c r="A470" t="e">
        <f>Entry!M470</f>
        <v>#N/A</v>
      </c>
      <c r="B470" t="str">
        <f>Entry!D470</f>
        <v>[ENTER YOUR SITE HERE]</v>
      </c>
      <c r="C470" t="str">
        <f>Entry!E470</f>
        <v>[GRIDREF]</v>
      </c>
      <c r="D470" t="str">
        <f>Entry!I470</f>
        <v>[11 or 12]</v>
      </c>
      <c r="E470" t="str">
        <f>Entry!G470</f>
        <v>[YOUR NAME]</v>
      </c>
      <c r="F470" t="str">
        <f>Entry!H470</f>
        <v>[YOUR NAME]</v>
      </c>
      <c r="G470" s="16" t="str">
        <f>Entry!C470</f>
        <v>[DATE]</v>
      </c>
      <c r="H470" t="str">
        <f>Entry!B470</f>
        <v>[1]</v>
      </c>
      <c r="I470" t="str">
        <f>Entry!F470</f>
        <v>[ENTER METHOD]</v>
      </c>
      <c r="J470" t="str">
        <f>""</f>
        <v/>
      </c>
      <c r="K470" s="7" t="str">
        <f>Entry!J470</f>
        <v>Adult</v>
      </c>
      <c r="L470" t="str">
        <f>""</f>
        <v/>
      </c>
      <c r="M470" t="str">
        <f>IF(Entry!K470="","",Entry!K470)</f>
        <v/>
      </c>
    </row>
    <row r="471" spans="1:13" x14ac:dyDescent="0.2">
      <c r="A471" t="e">
        <f>Entry!M471</f>
        <v>#N/A</v>
      </c>
      <c r="B471" t="str">
        <f>Entry!D471</f>
        <v>[ENTER YOUR SITE HERE]</v>
      </c>
      <c r="C471" t="str">
        <f>Entry!E471</f>
        <v>[GRIDREF]</v>
      </c>
      <c r="D471" t="str">
        <f>Entry!I471</f>
        <v>[11 or 12]</v>
      </c>
      <c r="E471" t="str">
        <f>Entry!G471</f>
        <v>[YOUR NAME]</v>
      </c>
      <c r="F471" t="str">
        <f>Entry!H471</f>
        <v>[YOUR NAME]</v>
      </c>
      <c r="G471" s="16" t="str">
        <f>Entry!C471</f>
        <v>[DATE]</v>
      </c>
      <c r="H471" t="str">
        <f>Entry!B471</f>
        <v>[1]</v>
      </c>
      <c r="I471" t="str">
        <f>Entry!F471</f>
        <v>[ENTER METHOD]</v>
      </c>
      <c r="J471" t="str">
        <f>""</f>
        <v/>
      </c>
      <c r="K471" s="7" t="str">
        <f>Entry!J471</f>
        <v>Adult</v>
      </c>
      <c r="L471" t="str">
        <f>""</f>
        <v/>
      </c>
      <c r="M471" t="str">
        <f>IF(Entry!K471="","",Entry!K471)</f>
        <v/>
      </c>
    </row>
    <row r="472" spans="1:13" x14ac:dyDescent="0.2">
      <c r="A472" t="e">
        <f>Entry!M472</f>
        <v>#N/A</v>
      </c>
      <c r="B472" t="str">
        <f>Entry!D472</f>
        <v>[ENTER YOUR SITE HERE]</v>
      </c>
      <c r="C472" t="str">
        <f>Entry!E472</f>
        <v>[GRIDREF]</v>
      </c>
      <c r="D472" t="str">
        <f>Entry!I472</f>
        <v>[11 or 12]</v>
      </c>
      <c r="E472" t="str">
        <f>Entry!G472</f>
        <v>[YOUR NAME]</v>
      </c>
      <c r="F472" t="str">
        <f>Entry!H472</f>
        <v>[YOUR NAME]</v>
      </c>
      <c r="G472" s="16" t="str">
        <f>Entry!C472</f>
        <v>[DATE]</v>
      </c>
      <c r="H472" t="str">
        <f>Entry!B472</f>
        <v>[1]</v>
      </c>
      <c r="I472" t="str">
        <f>Entry!F472</f>
        <v>[ENTER METHOD]</v>
      </c>
      <c r="J472" t="str">
        <f>""</f>
        <v/>
      </c>
      <c r="K472" s="7" t="str">
        <f>Entry!J472</f>
        <v>Adult</v>
      </c>
      <c r="L472" t="str">
        <f>""</f>
        <v/>
      </c>
      <c r="M472" t="str">
        <f>IF(Entry!K472="","",Entry!K472)</f>
        <v/>
      </c>
    </row>
    <row r="473" spans="1:13" x14ac:dyDescent="0.2">
      <c r="A473" t="e">
        <f>Entry!M473</f>
        <v>#N/A</v>
      </c>
      <c r="B473" t="str">
        <f>Entry!D473</f>
        <v>[ENTER YOUR SITE HERE]</v>
      </c>
      <c r="C473" t="str">
        <f>Entry!E473</f>
        <v>[GRIDREF]</v>
      </c>
      <c r="D473" t="str">
        <f>Entry!I473</f>
        <v>[11 or 12]</v>
      </c>
      <c r="E473" t="str">
        <f>Entry!G473</f>
        <v>[YOUR NAME]</v>
      </c>
      <c r="F473" t="str">
        <f>Entry!H473</f>
        <v>[YOUR NAME]</v>
      </c>
      <c r="G473" s="16" t="str">
        <f>Entry!C473</f>
        <v>[DATE]</v>
      </c>
      <c r="H473" t="str">
        <f>Entry!B473</f>
        <v>[1]</v>
      </c>
      <c r="I473" t="str">
        <f>Entry!F473</f>
        <v>[ENTER METHOD]</v>
      </c>
      <c r="J473" t="str">
        <f>""</f>
        <v/>
      </c>
      <c r="K473" s="7" t="str">
        <f>Entry!J473</f>
        <v>Adult</v>
      </c>
      <c r="L473" t="str">
        <f>""</f>
        <v/>
      </c>
      <c r="M473" t="str">
        <f>IF(Entry!K473="","",Entry!K473)</f>
        <v/>
      </c>
    </row>
    <row r="474" spans="1:13" x14ac:dyDescent="0.2">
      <c r="A474" t="e">
        <f>Entry!M474</f>
        <v>#N/A</v>
      </c>
      <c r="B474" t="str">
        <f>Entry!D474</f>
        <v>[ENTER YOUR SITE HERE]</v>
      </c>
      <c r="C474" t="str">
        <f>Entry!E474</f>
        <v>[GRIDREF]</v>
      </c>
      <c r="D474" t="str">
        <f>Entry!I474</f>
        <v>[11 or 12]</v>
      </c>
      <c r="E474" t="str">
        <f>Entry!G474</f>
        <v>[YOUR NAME]</v>
      </c>
      <c r="F474" t="str">
        <f>Entry!H474</f>
        <v>[YOUR NAME]</v>
      </c>
      <c r="G474" s="16" t="str">
        <f>Entry!C474</f>
        <v>[DATE]</v>
      </c>
      <c r="H474" t="str">
        <f>Entry!B474</f>
        <v>[1]</v>
      </c>
      <c r="I474" t="str">
        <f>Entry!F474</f>
        <v>[ENTER METHOD]</v>
      </c>
      <c r="J474" t="str">
        <f>""</f>
        <v/>
      </c>
      <c r="K474" s="7" t="str">
        <f>Entry!J474</f>
        <v>Adult</v>
      </c>
      <c r="L474" t="str">
        <f>""</f>
        <v/>
      </c>
      <c r="M474" t="str">
        <f>IF(Entry!K474="","",Entry!K474)</f>
        <v/>
      </c>
    </row>
    <row r="475" spans="1:13" x14ac:dyDescent="0.2">
      <c r="A475" t="e">
        <f>Entry!M475</f>
        <v>#N/A</v>
      </c>
      <c r="B475" t="str">
        <f>Entry!D475</f>
        <v>[ENTER YOUR SITE HERE]</v>
      </c>
      <c r="C475" t="str">
        <f>Entry!E475</f>
        <v>[GRIDREF]</v>
      </c>
      <c r="D475" t="str">
        <f>Entry!I475</f>
        <v>[11 or 12]</v>
      </c>
      <c r="E475" t="str">
        <f>Entry!G475</f>
        <v>[YOUR NAME]</v>
      </c>
      <c r="F475" t="str">
        <f>Entry!H475</f>
        <v>[YOUR NAME]</v>
      </c>
      <c r="G475" s="16" t="str">
        <f>Entry!C475</f>
        <v>[DATE]</v>
      </c>
      <c r="H475" t="str">
        <f>Entry!B475</f>
        <v>[1]</v>
      </c>
      <c r="I475" t="str">
        <f>Entry!F475</f>
        <v>[ENTER METHOD]</v>
      </c>
      <c r="J475" t="str">
        <f>""</f>
        <v/>
      </c>
      <c r="K475" s="7" t="str">
        <f>Entry!J475</f>
        <v>Adult</v>
      </c>
      <c r="L475" t="str">
        <f>""</f>
        <v/>
      </c>
      <c r="M475" t="str">
        <f>IF(Entry!K475="","",Entry!K475)</f>
        <v/>
      </c>
    </row>
    <row r="476" spans="1:13" x14ac:dyDescent="0.2">
      <c r="A476" t="e">
        <f>Entry!M476</f>
        <v>#N/A</v>
      </c>
      <c r="B476" t="str">
        <f>Entry!D476</f>
        <v>[ENTER YOUR SITE HERE]</v>
      </c>
      <c r="C476" t="str">
        <f>Entry!E476</f>
        <v>[GRIDREF]</v>
      </c>
      <c r="D476" t="str">
        <f>Entry!I476</f>
        <v>[11 or 12]</v>
      </c>
      <c r="E476" t="str">
        <f>Entry!G476</f>
        <v>[YOUR NAME]</v>
      </c>
      <c r="F476" t="str">
        <f>Entry!H476</f>
        <v>[YOUR NAME]</v>
      </c>
      <c r="G476" s="16" t="str">
        <f>Entry!C476</f>
        <v>[DATE]</v>
      </c>
      <c r="H476" t="str">
        <f>Entry!B476</f>
        <v>[1]</v>
      </c>
      <c r="I476" t="str">
        <f>Entry!F476</f>
        <v>[ENTER METHOD]</v>
      </c>
      <c r="J476" t="str">
        <f>""</f>
        <v/>
      </c>
      <c r="K476" s="7" t="str">
        <f>Entry!J476</f>
        <v>Adult</v>
      </c>
      <c r="L476" t="str">
        <f>""</f>
        <v/>
      </c>
      <c r="M476" t="str">
        <f>IF(Entry!K476="","",Entry!K476)</f>
        <v/>
      </c>
    </row>
    <row r="477" spans="1:13" x14ac:dyDescent="0.2">
      <c r="A477" t="e">
        <f>Entry!M477</f>
        <v>#N/A</v>
      </c>
      <c r="B477" t="str">
        <f>Entry!D477</f>
        <v>[ENTER YOUR SITE HERE]</v>
      </c>
      <c r="C477" t="str">
        <f>Entry!E477</f>
        <v>[GRIDREF]</v>
      </c>
      <c r="D477" t="str">
        <f>Entry!I477</f>
        <v>[11 or 12]</v>
      </c>
      <c r="E477" t="str">
        <f>Entry!G477</f>
        <v>[YOUR NAME]</v>
      </c>
      <c r="F477" t="str">
        <f>Entry!H477</f>
        <v>[YOUR NAME]</v>
      </c>
      <c r="G477" s="16" t="str">
        <f>Entry!C477</f>
        <v>[DATE]</v>
      </c>
      <c r="H477" t="str">
        <f>Entry!B477</f>
        <v>[1]</v>
      </c>
      <c r="I477" t="str">
        <f>Entry!F477</f>
        <v>[ENTER METHOD]</v>
      </c>
      <c r="J477" t="str">
        <f>""</f>
        <v/>
      </c>
      <c r="K477" s="7" t="str">
        <f>Entry!J477</f>
        <v>Adult</v>
      </c>
      <c r="L477" t="str">
        <f>""</f>
        <v/>
      </c>
      <c r="M477" t="str">
        <f>IF(Entry!K477="","",Entry!K477)</f>
        <v/>
      </c>
    </row>
    <row r="478" spans="1:13" x14ac:dyDescent="0.2">
      <c r="A478" t="e">
        <f>Entry!M478</f>
        <v>#N/A</v>
      </c>
      <c r="B478" t="str">
        <f>Entry!D478</f>
        <v>[ENTER YOUR SITE HERE]</v>
      </c>
      <c r="C478" t="str">
        <f>Entry!E478</f>
        <v>[GRIDREF]</v>
      </c>
      <c r="D478" t="str">
        <f>Entry!I478</f>
        <v>[11 or 12]</v>
      </c>
      <c r="E478" t="str">
        <f>Entry!G478</f>
        <v>[YOUR NAME]</v>
      </c>
      <c r="F478" t="str">
        <f>Entry!H478</f>
        <v>[YOUR NAME]</v>
      </c>
      <c r="G478" s="16" t="str">
        <f>Entry!C478</f>
        <v>[DATE]</v>
      </c>
      <c r="H478" t="str">
        <f>Entry!B478</f>
        <v>[1]</v>
      </c>
      <c r="I478" t="str">
        <f>Entry!F478</f>
        <v>[ENTER METHOD]</v>
      </c>
      <c r="J478" t="str">
        <f>""</f>
        <v/>
      </c>
      <c r="K478" s="7" t="str">
        <f>Entry!J478</f>
        <v>Adult</v>
      </c>
      <c r="L478" t="str">
        <f>""</f>
        <v/>
      </c>
      <c r="M478" t="str">
        <f>IF(Entry!K478="","",Entry!K478)</f>
        <v/>
      </c>
    </row>
    <row r="479" spans="1:13" x14ac:dyDescent="0.2">
      <c r="A479" t="e">
        <f>Entry!M479</f>
        <v>#N/A</v>
      </c>
      <c r="B479" t="str">
        <f>Entry!D479</f>
        <v>[ENTER YOUR SITE HERE]</v>
      </c>
      <c r="C479" t="str">
        <f>Entry!E479</f>
        <v>[GRIDREF]</v>
      </c>
      <c r="D479" t="str">
        <f>Entry!I479</f>
        <v>[11 or 12]</v>
      </c>
      <c r="E479" t="str">
        <f>Entry!G479</f>
        <v>[YOUR NAME]</v>
      </c>
      <c r="F479" t="str">
        <f>Entry!H479</f>
        <v>[YOUR NAME]</v>
      </c>
      <c r="G479" s="16" t="str">
        <f>Entry!C479</f>
        <v>[DATE]</v>
      </c>
      <c r="H479" t="str">
        <f>Entry!B479</f>
        <v>[1]</v>
      </c>
      <c r="I479" t="str">
        <f>Entry!F479</f>
        <v>[ENTER METHOD]</v>
      </c>
      <c r="J479" t="str">
        <f>""</f>
        <v/>
      </c>
      <c r="K479" s="7" t="str">
        <f>Entry!J479</f>
        <v>Adult</v>
      </c>
      <c r="L479" t="str">
        <f>""</f>
        <v/>
      </c>
      <c r="M479" t="str">
        <f>IF(Entry!K479="","",Entry!K479)</f>
        <v/>
      </c>
    </row>
    <row r="480" spans="1:13" x14ac:dyDescent="0.2">
      <c r="A480" t="e">
        <f>Entry!M480</f>
        <v>#N/A</v>
      </c>
      <c r="B480" t="str">
        <f>Entry!D480</f>
        <v>[ENTER YOUR SITE HERE]</v>
      </c>
      <c r="C480" t="str">
        <f>Entry!E480</f>
        <v>[GRIDREF]</v>
      </c>
      <c r="D480" t="str">
        <f>Entry!I480</f>
        <v>[11 or 12]</v>
      </c>
      <c r="E480" t="str">
        <f>Entry!G480</f>
        <v>[YOUR NAME]</v>
      </c>
      <c r="F480" t="str">
        <f>Entry!H480</f>
        <v>[YOUR NAME]</v>
      </c>
      <c r="G480" s="16" t="str">
        <f>Entry!C480</f>
        <v>[DATE]</v>
      </c>
      <c r="H480" t="str">
        <f>Entry!B480</f>
        <v>[1]</v>
      </c>
      <c r="I480" t="str">
        <f>Entry!F480</f>
        <v>[ENTER METHOD]</v>
      </c>
      <c r="J480" t="str">
        <f>""</f>
        <v/>
      </c>
      <c r="K480" s="7" t="str">
        <f>Entry!J480</f>
        <v>Adult</v>
      </c>
      <c r="L480" t="str">
        <f>""</f>
        <v/>
      </c>
      <c r="M480" t="str">
        <f>IF(Entry!K480="","",Entry!K480)</f>
        <v/>
      </c>
    </row>
    <row r="481" spans="1:13" x14ac:dyDescent="0.2">
      <c r="A481" t="e">
        <f>Entry!M481</f>
        <v>#N/A</v>
      </c>
      <c r="B481" t="str">
        <f>Entry!D481</f>
        <v>[ENTER YOUR SITE HERE]</v>
      </c>
      <c r="C481" t="str">
        <f>Entry!E481</f>
        <v>[GRIDREF]</v>
      </c>
      <c r="D481" t="str">
        <f>Entry!I481</f>
        <v>[11 or 12]</v>
      </c>
      <c r="E481" t="str">
        <f>Entry!G481</f>
        <v>[YOUR NAME]</v>
      </c>
      <c r="F481" t="str">
        <f>Entry!H481</f>
        <v>[YOUR NAME]</v>
      </c>
      <c r="G481" s="16" t="str">
        <f>Entry!C481</f>
        <v>[DATE]</v>
      </c>
      <c r="H481" t="str">
        <f>Entry!B481</f>
        <v>[1]</v>
      </c>
      <c r="I481" t="str">
        <f>Entry!F481</f>
        <v>[ENTER METHOD]</v>
      </c>
      <c r="J481" t="str">
        <f>""</f>
        <v/>
      </c>
      <c r="K481" s="7" t="str">
        <f>Entry!J481</f>
        <v>Adult</v>
      </c>
      <c r="L481" t="str">
        <f>""</f>
        <v/>
      </c>
      <c r="M481" t="str">
        <f>IF(Entry!K481="","",Entry!K481)</f>
        <v/>
      </c>
    </row>
    <row r="482" spans="1:13" x14ac:dyDescent="0.2">
      <c r="A482" t="e">
        <f>Entry!M482</f>
        <v>#N/A</v>
      </c>
      <c r="B482" t="str">
        <f>Entry!D482</f>
        <v>[ENTER YOUR SITE HERE]</v>
      </c>
      <c r="C482" t="str">
        <f>Entry!E482</f>
        <v>[GRIDREF]</v>
      </c>
      <c r="D482" t="str">
        <f>Entry!I482</f>
        <v>[11 or 12]</v>
      </c>
      <c r="E482" t="str">
        <f>Entry!G482</f>
        <v>[YOUR NAME]</v>
      </c>
      <c r="F482" t="str">
        <f>Entry!H482</f>
        <v>[YOUR NAME]</v>
      </c>
      <c r="G482" s="16" t="str">
        <f>Entry!C482</f>
        <v>[DATE]</v>
      </c>
      <c r="H482" t="str">
        <f>Entry!B482</f>
        <v>[1]</v>
      </c>
      <c r="I482" t="str">
        <f>Entry!F482</f>
        <v>[ENTER METHOD]</v>
      </c>
      <c r="J482" t="str">
        <f>""</f>
        <v/>
      </c>
      <c r="K482" s="7" t="str">
        <f>Entry!J482</f>
        <v>Adult</v>
      </c>
      <c r="L482" t="str">
        <f>""</f>
        <v/>
      </c>
      <c r="M482" t="str">
        <f>IF(Entry!K482="","",Entry!K482)</f>
        <v/>
      </c>
    </row>
    <row r="483" spans="1:13" x14ac:dyDescent="0.2">
      <c r="A483" t="e">
        <f>Entry!M483</f>
        <v>#N/A</v>
      </c>
      <c r="B483" t="str">
        <f>Entry!D483</f>
        <v>[ENTER YOUR SITE HERE]</v>
      </c>
      <c r="C483" t="str">
        <f>Entry!E483</f>
        <v>[GRIDREF]</v>
      </c>
      <c r="D483" t="str">
        <f>Entry!I483</f>
        <v>[11 or 12]</v>
      </c>
      <c r="E483" t="str">
        <f>Entry!G483</f>
        <v>[YOUR NAME]</v>
      </c>
      <c r="F483" t="str">
        <f>Entry!H483</f>
        <v>[YOUR NAME]</v>
      </c>
      <c r="G483" s="16" t="str">
        <f>Entry!C483</f>
        <v>[DATE]</v>
      </c>
      <c r="H483" t="str">
        <f>Entry!B483</f>
        <v>[1]</v>
      </c>
      <c r="I483" t="str">
        <f>Entry!F483</f>
        <v>[ENTER METHOD]</v>
      </c>
      <c r="J483" t="str">
        <f>""</f>
        <v/>
      </c>
      <c r="K483" s="7" t="str">
        <f>Entry!J483</f>
        <v>Adult</v>
      </c>
      <c r="L483" t="str">
        <f>""</f>
        <v/>
      </c>
      <c r="M483" t="str">
        <f>IF(Entry!K483="","",Entry!K483)</f>
        <v/>
      </c>
    </row>
    <row r="484" spans="1:13" x14ac:dyDescent="0.2">
      <c r="A484" t="e">
        <f>Entry!M484</f>
        <v>#N/A</v>
      </c>
      <c r="B484" t="str">
        <f>Entry!D484</f>
        <v>[ENTER YOUR SITE HERE]</v>
      </c>
      <c r="C484" t="str">
        <f>Entry!E484</f>
        <v>[GRIDREF]</v>
      </c>
      <c r="D484" t="str">
        <f>Entry!I484</f>
        <v>[11 or 12]</v>
      </c>
      <c r="E484" t="str">
        <f>Entry!G484</f>
        <v>[YOUR NAME]</v>
      </c>
      <c r="F484" t="str">
        <f>Entry!H484</f>
        <v>[YOUR NAME]</v>
      </c>
      <c r="G484" s="16" t="str">
        <f>Entry!C484</f>
        <v>[DATE]</v>
      </c>
      <c r="H484" t="str">
        <f>Entry!B484</f>
        <v>[1]</v>
      </c>
      <c r="I484" t="str">
        <f>Entry!F484</f>
        <v>[ENTER METHOD]</v>
      </c>
      <c r="J484" t="str">
        <f>""</f>
        <v/>
      </c>
      <c r="K484" s="7" t="str">
        <f>Entry!J484</f>
        <v>Adult</v>
      </c>
      <c r="L484" t="str">
        <f>""</f>
        <v/>
      </c>
      <c r="M484" t="str">
        <f>IF(Entry!K484="","",Entry!K484)</f>
        <v/>
      </c>
    </row>
    <row r="485" spans="1:13" x14ac:dyDescent="0.2">
      <c r="A485" t="e">
        <f>Entry!M485</f>
        <v>#N/A</v>
      </c>
      <c r="B485" t="str">
        <f>Entry!D485</f>
        <v>[ENTER YOUR SITE HERE]</v>
      </c>
      <c r="C485" t="str">
        <f>Entry!E485</f>
        <v>[GRIDREF]</v>
      </c>
      <c r="D485" t="str">
        <f>Entry!I485</f>
        <v>[11 or 12]</v>
      </c>
      <c r="E485" t="str">
        <f>Entry!G485</f>
        <v>[YOUR NAME]</v>
      </c>
      <c r="F485" t="str">
        <f>Entry!H485</f>
        <v>[YOUR NAME]</v>
      </c>
      <c r="G485" s="16" t="str">
        <f>Entry!C485</f>
        <v>[DATE]</v>
      </c>
      <c r="H485" t="str">
        <f>Entry!B485</f>
        <v>[1]</v>
      </c>
      <c r="I485" t="str">
        <f>Entry!F485</f>
        <v>[ENTER METHOD]</v>
      </c>
      <c r="J485" t="str">
        <f>""</f>
        <v/>
      </c>
      <c r="K485" s="7" t="str">
        <f>Entry!J485</f>
        <v>Adult</v>
      </c>
      <c r="L485" t="str">
        <f>""</f>
        <v/>
      </c>
      <c r="M485" t="str">
        <f>IF(Entry!K485="","",Entry!K485)</f>
        <v/>
      </c>
    </row>
    <row r="486" spans="1:13" x14ac:dyDescent="0.2">
      <c r="A486" t="e">
        <f>Entry!M486</f>
        <v>#N/A</v>
      </c>
      <c r="B486" t="str">
        <f>Entry!D486</f>
        <v>[ENTER YOUR SITE HERE]</v>
      </c>
      <c r="C486" t="str">
        <f>Entry!E486</f>
        <v>[GRIDREF]</v>
      </c>
      <c r="D486" t="str">
        <f>Entry!I486</f>
        <v>[11 or 12]</v>
      </c>
      <c r="E486" t="str">
        <f>Entry!G486</f>
        <v>[YOUR NAME]</v>
      </c>
      <c r="F486" t="str">
        <f>Entry!H486</f>
        <v>[YOUR NAME]</v>
      </c>
      <c r="G486" s="16" t="str">
        <f>Entry!C486</f>
        <v>[DATE]</v>
      </c>
      <c r="H486" t="str">
        <f>Entry!B486</f>
        <v>[1]</v>
      </c>
      <c r="I486" t="str">
        <f>Entry!F486</f>
        <v>[ENTER METHOD]</v>
      </c>
      <c r="J486" t="str">
        <f>""</f>
        <v/>
      </c>
      <c r="K486" s="7" t="str">
        <f>Entry!J486</f>
        <v>Adult</v>
      </c>
      <c r="L486" t="str">
        <f>""</f>
        <v/>
      </c>
      <c r="M486" t="str">
        <f>IF(Entry!K486="","",Entry!K486)</f>
        <v/>
      </c>
    </row>
    <row r="487" spans="1:13" x14ac:dyDescent="0.2">
      <c r="A487" t="e">
        <f>Entry!M487</f>
        <v>#N/A</v>
      </c>
      <c r="B487" t="str">
        <f>Entry!D487</f>
        <v>[ENTER YOUR SITE HERE]</v>
      </c>
      <c r="C487" t="str">
        <f>Entry!E487</f>
        <v>[GRIDREF]</v>
      </c>
      <c r="D487" t="str">
        <f>Entry!I487</f>
        <v>[11 or 12]</v>
      </c>
      <c r="E487" t="str">
        <f>Entry!G487</f>
        <v>[YOUR NAME]</v>
      </c>
      <c r="F487" t="str">
        <f>Entry!H487</f>
        <v>[YOUR NAME]</v>
      </c>
      <c r="G487" s="16" t="str">
        <f>Entry!C487</f>
        <v>[DATE]</v>
      </c>
      <c r="H487" t="str">
        <f>Entry!B487</f>
        <v>[1]</v>
      </c>
      <c r="I487" t="str">
        <f>Entry!F487</f>
        <v>[ENTER METHOD]</v>
      </c>
      <c r="J487" t="str">
        <f>""</f>
        <v/>
      </c>
      <c r="K487" s="7" t="str">
        <f>Entry!J487</f>
        <v>Adult</v>
      </c>
      <c r="L487" t="str">
        <f>""</f>
        <v/>
      </c>
      <c r="M487" t="str">
        <f>IF(Entry!K487="","",Entry!K487)</f>
        <v/>
      </c>
    </row>
    <row r="488" spans="1:13" x14ac:dyDescent="0.2">
      <c r="A488" t="e">
        <f>Entry!M488</f>
        <v>#N/A</v>
      </c>
      <c r="B488" t="str">
        <f>Entry!D488</f>
        <v>[ENTER YOUR SITE HERE]</v>
      </c>
      <c r="C488" t="str">
        <f>Entry!E488</f>
        <v>[GRIDREF]</v>
      </c>
      <c r="D488" t="str">
        <f>Entry!I488</f>
        <v>[11 or 12]</v>
      </c>
      <c r="E488" t="str">
        <f>Entry!G488</f>
        <v>[YOUR NAME]</v>
      </c>
      <c r="F488" t="str">
        <f>Entry!H488</f>
        <v>[YOUR NAME]</v>
      </c>
      <c r="G488" s="16" t="str">
        <f>Entry!C488</f>
        <v>[DATE]</v>
      </c>
      <c r="H488" t="str">
        <f>Entry!B488</f>
        <v>[1]</v>
      </c>
      <c r="I488" t="str">
        <f>Entry!F488</f>
        <v>[ENTER METHOD]</v>
      </c>
      <c r="J488" t="str">
        <f>""</f>
        <v/>
      </c>
      <c r="K488" s="7" t="str">
        <f>Entry!J488</f>
        <v>Adult</v>
      </c>
      <c r="L488" t="str">
        <f>""</f>
        <v/>
      </c>
      <c r="M488" t="str">
        <f>IF(Entry!K488="","",Entry!K488)</f>
        <v/>
      </c>
    </row>
    <row r="489" spans="1:13" x14ac:dyDescent="0.2">
      <c r="A489" t="e">
        <f>Entry!M489</f>
        <v>#N/A</v>
      </c>
      <c r="B489" t="str">
        <f>Entry!D489</f>
        <v>[ENTER YOUR SITE HERE]</v>
      </c>
      <c r="C489" t="str">
        <f>Entry!E489</f>
        <v>[GRIDREF]</v>
      </c>
      <c r="D489" t="str">
        <f>Entry!I489</f>
        <v>[11 or 12]</v>
      </c>
      <c r="E489" t="str">
        <f>Entry!G489</f>
        <v>[YOUR NAME]</v>
      </c>
      <c r="F489" t="str">
        <f>Entry!H489</f>
        <v>[YOUR NAME]</v>
      </c>
      <c r="G489" s="16" t="str">
        <f>Entry!C489</f>
        <v>[DATE]</v>
      </c>
      <c r="H489" t="str">
        <f>Entry!B489</f>
        <v>[1]</v>
      </c>
      <c r="I489" t="str">
        <f>Entry!F489</f>
        <v>[ENTER METHOD]</v>
      </c>
      <c r="J489" t="str">
        <f>""</f>
        <v/>
      </c>
      <c r="K489" s="7" t="str">
        <f>Entry!J489</f>
        <v>Adult</v>
      </c>
      <c r="L489" t="str">
        <f>""</f>
        <v/>
      </c>
      <c r="M489" t="str">
        <f>IF(Entry!K489="","",Entry!K489)</f>
        <v/>
      </c>
    </row>
    <row r="490" spans="1:13" x14ac:dyDescent="0.2">
      <c r="A490" t="e">
        <f>Entry!M490</f>
        <v>#N/A</v>
      </c>
      <c r="B490" t="str">
        <f>Entry!D490</f>
        <v>[ENTER YOUR SITE HERE]</v>
      </c>
      <c r="C490" t="str">
        <f>Entry!E490</f>
        <v>[GRIDREF]</v>
      </c>
      <c r="D490" t="str">
        <f>Entry!I490</f>
        <v>[11 or 12]</v>
      </c>
      <c r="E490" t="str">
        <f>Entry!G490</f>
        <v>[YOUR NAME]</v>
      </c>
      <c r="F490" t="str">
        <f>Entry!H490</f>
        <v>[YOUR NAME]</v>
      </c>
      <c r="G490" s="16" t="str">
        <f>Entry!C490</f>
        <v>[DATE]</v>
      </c>
      <c r="H490" t="str">
        <f>Entry!B490</f>
        <v>[1]</v>
      </c>
      <c r="I490" t="str">
        <f>Entry!F490</f>
        <v>[ENTER METHOD]</v>
      </c>
      <c r="J490" t="str">
        <f>""</f>
        <v/>
      </c>
      <c r="K490" s="7" t="str">
        <f>Entry!J490</f>
        <v>Adult</v>
      </c>
      <c r="L490" t="str">
        <f>""</f>
        <v/>
      </c>
      <c r="M490" t="str">
        <f>IF(Entry!K490="","",Entry!K490)</f>
        <v/>
      </c>
    </row>
    <row r="491" spans="1:13" x14ac:dyDescent="0.2">
      <c r="A491" t="e">
        <f>Entry!M491</f>
        <v>#N/A</v>
      </c>
      <c r="B491" t="str">
        <f>Entry!D491</f>
        <v>[ENTER YOUR SITE HERE]</v>
      </c>
      <c r="C491" t="str">
        <f>Entry!E491</f>
        <v>[GRIDREF]</v>
      </c>
      <c r="D491" t="str">
        <f>Entry!I491</f>
        <v>[11 or 12]</v>
      </c>
      <c r="E491" t="str">
        <f>Entry!G491</f>
        <v>[YOUR NAME]</v>
      </c>
      <c r="F491" t="str">
        <f>Entry!H491</f>
        <v>[YOUR NAME]</v>
      </c>
      <c r="G491" s="16" t="str">
        <f>Entry!C491</f>
        <v>[DATE]</v>
      </c>
      <c r="H491" t="str">
        <f>Entry!B491</f>
        <v>[1]</v>
      </c>
      <c r="I491" t="str">
        <f>Entry!F491</f>
        <v>[ENTER METHOD]</v>
      </c>
      <c r="J491" t="str">
        <f>""</f>
        <v/>
      </c>
      <c r="K491" s="7" t="str">
        <f>Entry!J491</f>
        <v>Adult</v>
      </c>
      <c r="L491" t="str">
        <f>""</f>
        <v/>
      </c>
      <c r="M491" t="str">
        <f>IF(Entry!K491="","",Entry!K491)</f>
        <v/>
      </c>
    </row>
    <row r="492" spans="1:13" x14ac:dyDescent="0.2">
      <c r="A492" t="e">
        <f>Entry!M492</f>
        <v>#N/A</v>
      </c>
      <c r="B492" t="str">
        <f>Entry!D492</f>
        <v>[ENTER YOUR SITE HERE]</v>
      </c>
      <c r="C492" t="str">
        <f>Entry!E492</f>
        <v>[GRIDREF]</v>
      </c>
      <c r="D492" t="str">
        <f>Entry!I492</f>
        <v>[11 or 12]</v>
      </c>
      <c r="E492" t="str">
        <f>Entry!G492</f>
        <v>[YOUR NAME]</v>
      </c>
      <c r="F492" t="str">
        <f>Entry!H492</f>
        <v>[YOUR NAME]</v>
      </c>
      <c r="G492" s="16" t="str">
        <f>Entry!C492</f>
        <v>[DATE]</v>
      </c>
      <c r="H492" t="str">
        <f>Entry!B492</f>
        <v>[1]</v>
      </c>
      <c r="I492" t="str">
        <f>Entry!F492</f>
        <v>[ENTER METHOD]</v>
      </c>
      <c r="J492" t="str">
        <f>""</f>
        <v/>
      </c>
      <c r="K492" s="7" t="str">
        <f>Entry!J492</f>
        <v>Adult</v>
      </c>
      <c r="L492" t="str">
        <f>""</f>
        <v/>
      </c>
      <c r="M492" t="str">
        <f>IF(Entry!K492="","",Entry!K492)</f>
        <v/>
      </c>
    </row>
    <row r="493" spans="1:13" x14ac:dyDescent="0.2">
      <c r="A493" t="e">
        <f>Entry!M493</f>
        <v>#N/A</v>
      </c>
      <c r="B493" t="str">
        <f>Entry!D493</f>
        <v>[ENTER YOUR SITE HERE]</v>
      </c>
      <c r="C493" t="str">
        <f>Entry!E493</f>
        <v>[GRIDREF]</v>
      </c>
      <c r="D493" t="str">
        <f>Entry!I493</f>
        <v>[11 or 12]</v>
      </c>
      <c r="E493" t="str">
        <f>Entry!G493</f>
        <v>[YOUR NAME]</v>
      </c>
      <c r="F493" t="str">
        <f>Entry!H493</f>
        <v>[YOUR NAME]</v>
      </c>
      <c r="G493" s="16" t="str">
        <f>Entry!C493</f>
        <v>[DATE]</v>
      </c>
      <c r="H493" t="str">
        <f>Entry!B493</f>
        <v>[1]</v>
      </c>
      <c r="I493" t="str">
        <f>Entry!F493</f>
        <v>[ENTER METHOD]</v>
      </c>
      <c r="J493" t="str">
        <f>""</f>
        <v/>
      </c>
      <c r="K493" s="7" t="str">
        <f>Entry!J493</f>
        <v>Adult</v>
      </c>
      <c r="L493" t="str">
        <f>""</f>
        <v/>
      </c>
      <c r="M493" t="str">
        <f>IF(Entry!K493="","",Entry!K493)</f>
        <v/>
      </c>
    </row>
    <row r="494" spans="1:13" x14ac:dyDescent="0.2">
      <c r="A494" t="e">
        <f>Entry!M494</f>
        <v>#N/A</v>
      </c>
      <c r="B494" t="str">
        <f>Entry!D494</f>
        <v>[ENTER YOUR SITE HERE]</v>
      </c>
      <c r="C494" t="str">
        <f>Entry!E494</f>
        <v>[GRIDREF]</v>
      </c>
      <c r="D494" t="str">
        <f>Entry!I494</f>
        <v>[11 or 12]</v>
      </c>
      <c r="E494" t="str">
        <f>Entry!G494</f>
        <v>[YOUR NAME]</v>
      </c>
      <c r="F494" t="str">
        <f>Entry!H494</f>
        <v>[YOUR NAME]</v>
      </c>
      <c r="G494" s="16" t="str">
        <f>Entry!C494</f>
        <v>[DATE]</v>
      </c>
      <c r="H494" t="str">
        <f>Entry!B494</f>
        <v>[1]</v>
      </c>
      <c r="I494" t="str">
        <f>Entry!F494</f>
        <v>[ENTER METHOD]</v>
      </c>
      <c r="J494" t="str">
        <f>""</f>
        <v/>
      </c>
      <c r="K494" s="7" t="str">
        <f>Entry!J494</f>
        <v>Adult</v>
      </c>
      <c r="L494" t="str">
        <f>""</f>
        <v/>
      </c>
      <c r="M494" t="str">
        <f>IF(Entry!K494="","",Entry!K494)</f>
        <v/>
      </c>
    </row>
    <row r="495" spans="1:13" x14ac:dyDescent="0.2">
      <c r="A495" t="e">
        <f>Entry!M495</f>
        <v>#N/A</v>
      </c>
      <c r="B495" t="str">
        <f>Entry!D495</f>
        <v>[ENTER YOUR SITE HERE]</v>
      </c>
      <c r="C495" t="str">
        <f>Entry!E495</f>
        <v>[GRIDREF]</v>
      </c>
      <c r="D495" t="str">
        <f>Entry!I495</f>
        <v>[11 or 12]</v>
      </c>
      <c r="E495" t="str">
        <f>Entry!G495</f>
        <v>[YOUR NAME]</v>
      </c>
      <c r="F495" t="str">
        <f>Entry!H495</f>
        <v>[YOUR NAME]</v>
      </c>
      <c r="G495" s="16" t="str">
        <f>Entry!C495</f>
        <v>[DATE]</v>
      </c>
      <c r="H495" t="str">
        <f>Entry!B495</f>
        <v>[1]</v>
      </c>
      <c r="I495" t="str">
        <f>Entry!F495</f>
        <v>[ENTER METHOD]</v>
      </c>
      <c r="J495" t="str">
        <f>""</f>
        <v/>
      </c>
      <c r="K495" s="7" t="str">
        <f>Entry!J495</f>
        <v>Adult</v>
      </c>
      <c r="L495" t="str">
        <f>""</f>
        <v/>
      </c>
      <c r="M495" t="str">
        <f>IF(Entry!K495="","",Entry!K495)</f>
        <v/>
      </c>
    </row>
    <row r="496" spans="1:13" x14ac:dyDescent="0.2">
      <c r="A496" t="e">
        <f>Entry!M496</f>
        <v>#N/A</v>
      </c>
      <c r="B496" t="str">
        <f>Entry!D496</f>
        <v>[ENTER YOUR SITE HERE]</v>
      </c>
      <c r="C496" t="str">
        <f>Entry!E496</f>
        <v>[GRIDREF]</v>
      </c>
      <c r="D496" t="str">
        <f>Entry!I496</f>
        <v>[11 or 12]</v>
      </c>
      <c r="E496" t="str">
        <f>Entry!G496</f>
        <v>[YOUR NAME]</v>
      </c>
      <c r="F496" t="str">
        <f>Entry!H496</f>
        <v>[YOUR NAME]</v>
      </c>
      <c r="G496" s="16" t="str">
        <f>Entry!C496</f>
        <v>[DATE]</v>
      </c>
      <c r="H496" t="str">
        <f>Entry!B496</f>
        <v>[1]</v>
      </c>
      <c r="I496" t="str">
        <f>Entry!F496</f>
        <v>[ENTER METHOD]</v>
      </c>
      <c r="J496" t="str">
        <f>""</f>
        <v/>
      </c>
      <c r="K496" s="7" t="str">
        <f>Entry!J496</f>
        <v>Adult</v>
      </c>
      <c r="L496" t="str">
        <f>""</f>
        <v/>
      </c>
      <c r="M496" t="str">
        <f>IF(Entry!K496="","",Entry!K496)</f>
        <v/>
      </c>
    </row>
    <row r="497" spans="1:13" x14ac:dyDescent="0.2">
      <c r="A497" t="e">
        <f>Entry!M497</f>
        <v>#N/A</v>
      </c>
      <c r="B497" t="str">
        <f>Entry!D497</f>
        <v>[ENTER YOUR SITE HERE]</v>
      </c>
      <c r="C497" t="str">
        <f>Entry!E497</f>
        <v>[GRIDREF]</v>
      </c>
      <c r="D497" t="str">
        <f>Entry!I497</f>
        <v>[11 or 12]</v>
      </c>
      <c r="E497" t="str">
        <f>Entry!G497</f>
        <v>[YOUR NAME]</v>
      </c>
      <c r="F497" t="str">
        <f>Entry!H497</f>
        <v>[YOUR NAME]</v>
      </c>
      <c r="G497" s="16" t="str">
        <f>Entry!C497</f>
        <v>[DATE]</v>
      </c>
      <c r="H497" t="str">
        <f>Entry!B497</f>
        <v>[1]</v>
      </c>
      <c r="I497" t="str">
        <f>Entry!F497</f>
        <v>[ENTER METHOD]</v>
      </c>
      <c r="J497" t="str">
        <f>""</f>
        <v/>
      </c>
      <c r="K497" s="7" t="str">
        <f>Entry!J497</f>
        <v>Adult</v>
      </c>
      <c r="L497" t="str">
        <f>""</f>
        <v/>
      </c>
      <c r="M497" t="str">
        <f>IF(Entry!K497="","",Entry!K497)</f>
        <v/>
      </c>
    </row>
    <row r="498" spans="1:13" x14ac:dyDescent="0.2">
      <c r="A498" t="e">
        <f>Entry!M498</f>
        <v>#N/A</v>
      </c>
      <c r="B498" t="str">
        <f>Entry!D498</f>
        <v>[ENTER YOUR SITE HERE]</v>
      </c>
      <c r="C498" t="str">
        <f>Entry!E498</f>
        <v>[GRIDREF]</v>
      </c>
      <c r="D498" t="str">
        <f>Entry!I498</f>
        <v>[11 or 12]</v>
      </c>
      <c r="E498" t="str">
        <f>Entry!G498</f>
        <v>[YOUR NAME]</v>
      </c>
      <c r="F498" t="str">
        <f>Entry!H498</f>
        <v>[YOUR NAME]</v>
      </c>
      <c r="G498" s="16" t="str">
        <f>Entry!C498</f>
        <v>[DATE]</v>
      </c>
      <c r="H498" t="str">
        <f>Entry!B498</f>
        <v>[1]</v>
      </c>
      <c r="I498" t="str">
        <f>Entry!F498</f>
        <v>[ENTER METHOD]</v>
      </c>
      <c r="J498" t="str">
        <f>""</f>
        <v/>
      </c>
      <c r="K498" s="7" t="str">
        <f>Entry!J498</f>
        <v>Adult</v>
      </c>
      <c r="L498" t="str">
        <f>""</f>
        <v/>
      </c>
      <c r="M498" t="str">
        <f>IF(Entry!K498="","",Entry!K498)</f>
        <v/>
      </c>
    </row>
    <row r="499" spans="1:13" x14ac:dyDescent="0.2">
      <c r="A499" t="e">
        <f>Entry!M499</f>
        <v>#N/A</v>
      </c>
      <c r="B499" t="str">
        <f>Entry!D499</f>
        <v>[ENTER YOUR SITE HERE]</v>
      </c>
      <c r="C499" t="str">
        <f>Entry!E499</f>
        <v>[GRIDREF]</v>
      </c>
      <c r="D499" t="str">
        <f>Entry!I499</f>
        <v>[11 or 12]</v>
      </c>
      <c r="E499" t="str">
        <f>Entry!G499</f>
        <v>[YOUR NAME]</v>
      </c>
      <c r="F499" t="str">
        <f>Entry!H499</f>
        <v>[YOUR NAME]</v>
      </c>
      <c r="G499" s="16" t="str">
        <f>Entry!C499</f>
        <v>[DATE]</v>
      </c>
      <c r="H499" t="str">
        <f>Entry!B499</f>
        <v>[1]</v>
      </c>
      <c r="I499" t="str">
        <f>Entry!F499</f>
        <v>[ENTER METHOD]</v>
      </c>
      <c r="J499" t="str">
        <f>""</f>
        <v/>
      </c>
      <c r="K499" s="7" t="str">
        <f>Entry!J499</f>
        <v>Adult</v>
      </c>
      <c r="L499" t="str">
        <f>""</f>
        <v/>
      </c>
      <c r="M499" t="str">
        <f>IF(Entry!K499="","",Entry!K499)</f>
        <v/>
      </c>
    </row>
    <row r="500" spans="1:13" x14ac:dyDescent="0.2">
      <c r="A500" t="e">
        <f>Entry!M500</f>
        <v>#N/A</v>
      </c>
      <c r="B500" t="str">
        <f>Entry!D500</f>
        <v>[ENTER YOUR SITE HERE]</v>
      </c>
      <c r="C500" t="str">
        <f>Entry!E500</f>
        <v>[GRIDREF]</v>
      </c>
      <c r="D500" t="str">
        <f>Entry!I500</f>
        <v>[11 or 12]</v>
      </c>
      <c r="E500" t="str">
        <f>Entry!G500</f>
        <v>[YOUR NAME]</v>
      </c>
      <c r="F500" t="str">
        <f>Entry!H500</f>
        <v>[YOUR NAME]</v>
      </c>
      <c r="G500" s="16" t="str">
        <f>Entry!C500</f>
        <v>[DATE]</v>
      </c>
      <c r="H500" t="str">
        <f>Entry!B500</f>
        <v>[1]</v>
      </c>
      <c r="I500" t="str">
        <f>Entry!F500</f>
        <v>[ENTER METHOD]</v>
      </c>
      <c r="J500" t="str">
        <f>""</f>
        <v/>
      </c>
      <c r="K500" s="7" t="str">
        <f>Entry!J500</f>
        <v>Adult</v>
      </c>
      <c r="L500" t="str">
        <f>""</f>
        <v/>
      </c>
      <c r="M500" t="str">
        <f>IF(Entry!K500="","",Entry!K500)</f>
        <v/>
      </c>
    </row>
    <row r="501" spans="1:13" x14ac:dyDescent="0.2">
      <c r="A501" t="e">
        <f>Entry!M501</f>
        <v>#N/A</v>
      </c>
      <c r="B501" t="str">
        <f>Entry!D501</f>
        <v>[ENTER YOUR SITE HERE]</v>
      </c>
      <c r="C501" t="str">
        <f>Entry!E501</f>
        <v>[GRIDREF]</v>
      </c>
      <c r="D501" t="str">
        <f>Entry!I501</f>
        <v>[11 or 12]</v>
      </c>
      <c r="E501" t="str">
        <f>Entry!G501</f>
        <v>[YOUR NAME]</v>
      </c>
      <c r="F501" t="str">
        <f>Entry!H501</f>
        <v>[YOUR NAME]</v>
      </c>
      <c r="G501" s="16" t="str">
        <f>Entry!C501</f>
        <v>[DATE]</v>
      </c>
      <c r="H501" t="str">
        <f>Entry!B501</f>
        <v>[1]</v>
      </c>
      <c r="I501" t="str">
        <f>Entry!F501</f>
        <v>[ENTER METHOD]</v>
      </c>
      <c r="J501" t="str">
        <f>""</f>
        <v/>
      </c>
      <c r="K501" s="7" t="str">
        <f>Entry!J501</f>
        <v>Adult</v>
      </c>
      <c r="L501" t="str">
        <f>""</f>
        <v/>
      </c>
      <c r="M501" t="str">
        <f>IF(Entry!K501="","",Entry!K501)</f>
        <v/>
      </c>
    </row>
    <row r="502" spans="1:13" x14ac:dyDescent="0.2">
      <c r="A502" t="e">
        <f>Entry!M502</f>
        <v>#N/A</v>
      </c>
      <c r="B502" t="str">
        <f>Entry!D502</f>
        <v>[ENTER YOUR SITE HERE]</v>
      </c>
      <c r="C502" t="str">
        <f>Entry!E502</f>
        <v>[GRIDREF]</v>
      </c>
      <c r="D502" t="str">
        <f>Entry!I502</f>
        <v>[11 or 12]</v>
      </c>
      <c r="E502" t="str">
        <f>Entry!G502</f>
        <v>[YOUR NAME]</v>
      </c>
      <c r="F502" t="str">
        <f>Entry!H502</f>
        <v>[YOUR NAME]</v>
      </c>
      <c r="G502" s="16" t="str">
        <f>Entry!C502</f>
        <v>[DATE]</v>
      </c>
      <c r="H502" t="str">
        <f>Entry!B502</f>
        <v>[1]</v>
      </c>
      <c r="I502" t="str">
        <f>Entry!F502</f>
        <v>[ENTER METHOD]</v>
      </c>
      <c r="J502" t="str">
        <f>""</f>
        <v/>
      </c>
      <c r="K502" s="7" t="str">
        <f>Entry!J502</f>
        <v>Adult</v>
      </c>
      <c r="L502" t="str">
        <f>""</f>
        <v/>
      </c>
      <c r="M502" t="str">
        <f>IF(Entry!K502="","",Entry!K502)</f>
        <v/>
      </c>
    </row>
    <row r="503" spans="1:13" x14ac:dyDescent="0.2">
      <c r="A503" t="e">
        <f>Entry!M503</f>
        <v>#N/A</v>
      </c>
      <c r="B503" t="str">
        <f>Entry!D503</f>
        <v>[ENTER YOUR SITE HERE]</v>
      </c>
      <c r="C503" t="str">
        <f>Entry!E503</f>
        <v>[GRIDREF]</v>
      </c>
      <c r="D503" t="str">
        <f>Entry!I503</f>
        <v>[11 or 12]</v>
      </c>
      <c r="E503" t="str">
        <f>Entry!G503</f>
        <v>[YOUR NAME]</v>
      </c>
      <c r="F503" t="str">
        <f>Entry!H503</f>
        <v>[YOUR NAME]</v>
      </c>
      <c r="G503" s="16" t="str">
        <f>Entry!C503</f>
        <v>[DATE]</v>
      </c>
      <c r="H503" t="str">
        <f>Entry!B503</f>
        <v>[1]</v>
      </c>
      <c r="I503" t="str">
        <f>Entry!F503</f>
        <v>[ENTER METHOD]</v>
      </c>
      <c r="J503" t="str">
        <f>""</f>
        <v/>
      </c>
      <c r="K503" s="7" t="str">
        <f>Entry!J503</f>
        <v>Adult</v>
      </c>
      <c r="L503" t="str">
        <f>""</f>
        <v/>
      </c>
      <c r="M503" t="str">
        <f>IF(Entry!K503="","",Entry!K503)</f>
        <v/>
      </c>
    </row>
    <row r="504" spans="1:13" x14ac:dyDescent="0.2">
      <c r="A504" t="e">
        <f>Entry!M504</f>
        <v>#N/A</v>
      </c>
      <c r="B504" t="str">
        <f>Entry!D504</f>
        <v>[ENTER YOUR SITE HERE]</v>
      </c>
      <c r="C504" t="str">
        <f>Entry!E504</f>
        <v>[GRIDREF]</v>
      </c>
      <c r="D504" t="str">
        <f>Entry!I504</f>
        <v>[11 or 12]</v>
      </c>
      <c r="E504" t="str">
        <f>Entry!G504</f>
        <v>[YOUR NAME]</v>
      </c>
      <c r="F504" t="str">
        <f>Entry!H504</f>
        <v>[YOUR NAME]</v>
      </c>
      <c r="G504" s="16" t="str">
        <f>Entry!C504</f>
        <v>[DATE]</v>
      </c>
      <c r="H504" t="str">
        <f>Entry!B504</f>
        <v>[1]</v>
      </c>
      <c r="I504" t="str">
        <f>Entry!F504</f>
        <v>[ENTER METHOD]</v>
      </c>
      <c r="J504" t="str">
        <f>""</f>
        <v/>
      </c>
      <c r="K504" s="7" t="str">
        <f>Entry!J504</f>
        <v>Adult</v>
      </c>
      <c r="L504" t="str">
        <f>""</f>
        <v/>
      </c>
      <c r="M504" t="str">
        <f>IF(Entry!K504="","",Entry!K504)</f>
        <v/>
      </c>
    </row>
    <row r="505" spans="1:13" x14ac:dyDescent="0.2">
      <c r="A505" t="e">
        <f>Entry!M505</f>
        <v>#N/A</v>
      </c>
      <c r="B505" t="str">
        <f>Entry!D505</f>
        <v>[ENTER YOUR SITE HERE]</v>
      </c>
      <c r="C505" t="str">
        <f>Entry!E505</f>
        <v>[GRIDREF]</v>
      </c>
      <c r="D505" t="str">
        <f>Entry!I505</f>
        <v>[11 or 12]</v>
      </c>
      <c r="E505" t="str">
        <f>Entry!G505</f>
        <v>[YOUR NAME]</v>
      </c>
      <c r="F505" t="str">
        <f>Entry!H505</f>
        <v>[YOUR NAME]</v>
      </c>
      <c r="G505" s="16" t="str">
        <f>Entry!C505</f>
        <v>[DATE]</v>
      </c>
      <c r="H505" t="str">
        <f>Entry!B505</f>
        <v>[1]</v>
      </c>
      <c r="I505" t="str">
        <f>Entry!F505</f>
        <v>[ENTER METHOD]</v>
      </c>
      <c r="J505" t="str">
        <f>""</f>
        <v/>
      </c>
      <c r="K505" s="7" t="str">
        <f>Entry!J505</f>
        <v>Adult</v>
      </c>
      <c r="L505" t="str">
        <f>""</f>
        <v/>
      </c>
      <c r="M505" t="str">
        <f>IF(Entry!K505="","",Entry!K505)</f>
        <v/>
      </c>
    </row>
    <row r="506" spans="1:13" x14ac:dyDescent="0.2">
      <c r="A506" t="e">
        <f>Entry!M506</f>
        <v>#N/A</v>
      </c>
      <c r="B506" t="str">
        <f>Entry!D506</f>
        <v>[ENTER YOUR SITE HERE]</v>
      </c>
      <c r="C506" t="str">
        <f>Entry!E506</f>
        <v>[GRIDREF]</v>
      </c>
      <c r="D506" t="str">
        <f>Entry!I506</f>
        <v>[11 or 12]</v>
      </c>
      <c r="E506" t="str">
        <f>Entry!G506</f>
        <v>[YOUR NAME]</v>
      </c>
      <c r="F506" t="str">
        <f>Entry!H506</f>
        <v>[YOUR NAME]</v>
      </c>
      <c r="G506" s="16" t="str">
        <f>Entry!C506</f>
        <v>[DATE]</v>
      </c>
      <c r="H506" t="str">
        <f>Entry!B506</f>
        <v>[1]</v>
      </c>
      <c r="I506" t="str">
        <f>Entry!F506</f>
        <v>[ENTER METHOD]</v>
      </c>
      <c r="J506" t="str">
        <f>""</f>
        <v/>
      </c>
      <c r="K506" s="7" t="str">
        <f>Entry!J506</f>
        <v>Adult</v>
      </c>
      <c r="L506" t="str">
        <f>""</f>
        <v/>
      </c>
      <c r="M506" t="str">
        <f>IF(Entry!K506="","",Entry!K506)</f>
        <v/>
      </c>
    </row>
    <row r="507" spans="1:13" x14ac:dyDescent="0.2">
      <c r="A507" t="e">
        <f>Entry!M507</f>
        <v>#N/A</v>
      </c>
      <c r="B507" t="str">
        <f>Entry!D507</f>
        <v>[ENTER YOUR SITE HERE]</v>
      </c>
      <c r="C507" t="str">
        <f>Entry!E507</f>
        <v>[GRIDREF]</v>
      </c>
      <c r="D507" t="str">
        <f>Entry!I507</f>
        <v>[11 or 12]</v>
      </c>
      <c r="E507" t="str">
        <f>Entry!G507</f>
        <v>[YOUR NAME]</v>
      </c>
      <c r="F507" t="str">
        <f>Entry!H507</f>
        <v>[YOUR NAME]</v>
      </c>
      <c r="G507" s="16" t="str">
        <f>Entry!C507</f>
        <v>[DATE]</v>
      </c>
      <c r="H507" t="str">
        <f>Entry!B507</f>
        <v>[1]</v>
      </c>
      <c r="I507" t="str">
        <f>Entry!F507</f>
        <v>[ENTER METHOD]</v>
      </c>
      <c r="J507" t="str">
        <f>""</f>
        <v/>
      </c>
      <c r="K507" s="7" t="str">
        <f>Entry!J507</f>
        <v>Adult</v>
      </c>
      <c r="L507" t="str">
        <f>""</f>
        <v/>
      </c>
      <c r="M507" t="str">
        <f>IF(Entry!K507="","",Entry!K507)</f>
        <v/>
      </c>
    </row>
    <row r="508" spans="1:13" x14ac:dyDescent="0.2">
      <c r="A508" t="e">
        <f>Entry!M508</f>
        <v>#N/A</v>
      </c>
      <c r="B508" t="str">
        <f>Entry!D508</f>
        <v>[ENTER YOUR SITE HERE]</v>
      </c>
      <c r="C508" t="str">
        <f>Entry!E508</f>
        <v>[GRIDREF]</v>
      </c>
      <c r="D508" t="str">
        <f>Entry!I508</f>
        <v>[11 or 12]</v>
      </c>
      <c r="E508" t="str">
        <f>Entry!G508</f>
        <v>[YOUR NAME]</v>
      </c>
      <c r="F508" t="str">
        <f>Entry!H508</f>
        <v>[YOUR NAME]</v>
      </c>
      <c r="G508" s="16" t="str">
        <f>Entry!C508</f>
        <v>[DATE]</v>
      </c>
      <c r="H508" t="str">
        <f>Entry!B508</f>
        <v>[1]</v>
      </c>
      <c r="I508" t="str">
        <f>Entry!F508</f>
        <v>[ENTER METHOD]</v>
      </c>
      <c r="J508" t="str">
        <f>""</f>
        <v/>
      </c>
      <c r="K508" s="7" t="str">
        <f>Entry!J508</f>
        <v>Adult</v>
      </c>
      <c r="L508" t="str">
        <f>""</f>
        <v/>
      </c>
      <c r="M508" t="str">
        <f>IF(Entry!K508="","",Entry!K508)</f>
        <v/>
      </c>
    </row>
    <row r="509" spans="1:13" x14ac:dyDescent="0.2">
      <c r="A509" t="e">
        <f>Entry!M509</f>
        <v>#N/A</v>
      </c>
      <c r="B509" t="str">
        <f>Entry!D509</f>
        <v>[ENTER YOUR SITE HERE]</v>
      </c>
      <c r="C509" t="str">
        <f>Entry!E509</f>
        <v>[GRIDREF]</v>
      </c>
      <c r="D509" t="str">
        <f>Entry!I509</f>
        <v>[11 or 12]</v>
      </c>
      <c r="E509" t="str">
        <f>Entry!G509</f>
        <v>[YOUR NAME]</v>
      </c>
      <c r="F509" t="str">
        <f>Entry!H509</f>
        <v>[YOUR NAME]</v>
      </c>
      <c r="G509" s="16" t="str">
        <f>Entry!C509</f>
        <v>[DATE]</v>
      </c>
      <c r="H509" t="str">
        <f>Entry!B509</f>
        <v>[1]</v>
      </c>
      <c r="I509" t="str">
        <f>Entry!F509</f>
        <v>[ENTER METHOD]</v>
      </c>
      <c r="J509" t="str">
        <f>""</f>
        <v/>
      </c>
      <c r="K509" s="7" t="str">
        <f>Entry!J509</f>
        <v>Adult</v>
      </c>
      <c r="L509" t="str">
        <f>""</f>
        <v/>
      </c>
      <c r="M509" t="str">
        <f>IF(Entry!K509="","",Entry!K509)</f>
        <v/>
      </c>
    </row>
    <row r="510" spans="1:13" x14ac:dyDescent="0.2">
      <c r="A510" t="e">
        <f>Entry!M510</f>
        <v>#N/A</v>
      </c>
      <c r="B510" t="str">
        <f>Entry!D510</f>
        <v>[ENTER YOUR SITE HERE]</v>
      </c>
      <c r="C510" t="str">
        <f>Entry!E510</f>
        <v>[GRIDREF]</v>
      </c>
      <c r="D510" t="str">
        <f>Entry!I510</f>
        <v>[11 or 12]</v>
      </c>
      <c r="E510" t="str">
        <f>Entry!G510</f>
        <v>[YOUR NAME]</v>
      </c>
      <c r="F510" t="str">
        <f>Entry!H510</f>
        <v>[YOUR NAME]</v>
      </c>
      <c r="G510" s="16" t="str">
        <f>Entry!C510</f>
        <v>[DATE]</v>
      </c>
      <c r="H510" t="str">
        <f>Entry!B510</f>
        <v>[1]</v>
      </c>
      <c r="I510" t="str">
        <f>Entry!F510</f>
        <v>[ENTER METHOD]</v>
      </c>
      <c r="J510" t="str">
        <f>""</f>
        <v/>
      </c>
      <c r="K510" s="7" t="str">
        <f>Entry!J510</f>
        <v>Adult</v>
      </c>
      <c r="L510" t="str">
        <f>""</f>
        <v/>
      </c>
      <c r="M510" t="str">
        <f>IF(Entry!K510="","",Entry!K510)</f>
        <v/>
      </c>
    </row>
    <row r="511" spans="1:13" x14ac:dyDescent="0.2">
      <c r="A511" t="e">
        <f>Entry!M511</f>
        <v>#N/A</v>
      </c>
      <c r="B511" t="str">
        <f>Entry!D511</f>
        <v>[ENTER YOUR SITE HERE]</v>
      </c>
      <c r="C511" t="str">
        <f>Entry!E511</f>
        <v>[GRIDREF]</v>
      </c>
      <c r="D511" t="str">
        <f>Entry!I511</f>
        <v>[11 or 12]</v>
      </c>
      <c r="E511" t="str">
        <f>Entry!G511</f>
        <v>[YOUR NAME]</v>
      </c>
      <c r="F511" t="str">
        <f>Entry!H511</f>
        <v>[YOUR NAME]</v>
      </c>
      <c r="G511" s="16" t="str">
        <f>Entry!C511</f>
        <v>[DATE]</v>
      </c>
      <c r="H511" t="str">
        <f>Entry!B511</f>
        <v>[1]</v>
      </c>
      <c r="I511" t="str">
        <f>Entry!F511</f>
        <v>[ENTER METHOD]</v>
      </c>
      <c r="J511" t="str">
        <f>""</f>
        <v/>
      </c>
      <c r="K511" s="7" t="str">
        <f>Entry!J511</f>
        <v>Adult</v>
      </c>
      <c r="L511" t="str">
        <f>""</f>
        <v/>
      </c>
      <c r="M511" t="str">
        <f>IF(Entry!K511="","",Entry!K511)</f>
        <v/>
      </c>
    </row>
    <row r="512" spans="1:13" x14ac:dyDescent="0.2">
      <c r="A512" t="e">
        <f>Entry!M512</f>
        <v>#N/A</v>
      </c>
      <c r="B512" t="str">
        <f>Entry!D512</f>
        <v>[ENTER YOUR SITE HERE]</v>
      </c>
      <c r="C512" t="str">
        <f>Entry!E512</f>
        <v>[GRIDREF]</v>
      </c>
      <c r="D512" t="str">
        <f>Entry!I512</f>
        <v>[11 or 12]</v>
      </c>
      <c r="E512" t="str">
        <f>Entry!G512</f>
        <v>[YOUR NAME]</v>
      </c>
      <c r="F512" t="str">
        <f>Entry!H512</f>
        <v>[YOUR NAME]</v>
      </c>
      <c r="G512" s="16" t="str">
        <f>Entry!C512</f>
        <v>[DATE]</v>
      </c>
      <c r="H512" t="str">
        <f>Entry!B512</f>
        <v>[1]</v>
      </c>
      <c r="I512" t="str">
        <f>Entry!F512</f>
        <v>[ENTER METHOD]</v>
      </c>
      <c r="J512" t="str">
        <f>""</f>
        <v/>
      </c>
      <c r="K512" s="7" t="str">
        <f>Entry!J512</f>
        <v>Adult</v>
      </c>
      <c r="L512" t="str">
        <f>""</f>
        <v/>
      </c>
      <c r="M512" t="str">
        <f>IF(Entry!K512="","",Entry!K512)</f>
        <v/>
      </c>
    </row>
    <row r="513" spans="1:13" x14ac:dyDescent="0.2">
      <c r="A513" t="e">
        <f>Entry!M513</f>
        <v>#N/A</v>
      </c>
      <c r="B513" t="str">
        <f>Entry!D513</f>
        <v>[ENTER YOUR SITE HERE]</v>
      </c>
      <c r="C513" t="str">
        <f>Entry!E513</f>
        <v>[GRIDREF]</v>
      </c>
      <c r="D513" t="str">
        <f>Entry!I513</f>
        <v>[11 or 12]</v>
      </c>
      <c r="E513" t="str">
        <f>Entry!G513</f>
        <v>[YOUR NAME]</v>
      </c>
      <c r="F513" t="str">
        <f>Entry!H513</f>
        <v>[YOUR NAME]</v>
      </c>
      <c r="G513" s="16" t="str">
        <f>Entry!C513</f>
        <v>[DATE]</v>
      </c>
      <c r="H513" t="str">
        <f>Entry!B513</f>
        <v>[1]</v>
      </c>
      <c r="I513" t="str">
        <f>Entry!F513</f>
        <v>[ENTER METHOD]</v>
      </c>
      <c r="J513" t="str">
        <f>""</f>
        <v/>
      </c>
      <c r="K513" s="7" t="str">
        <f>Entry!J513</f>
        <v>Adult</v>
      </c>
      <c r="L513" t="str">
        <f>""</f>
        <v/>
      </c>
      <c r="M513" t="str">
        <f>IF(Entry!K513="","",Entry!K513)</f>
        <v/>
      </c>
    </row>
    <row r="514" spans="1:13" x14ac:dyDescent="0.2">
      <c r="A514" t="e">
        <f>Entry!M514</f>
        <v>#N/A</v>
      </c>
      <c r="B514" t="str">
        <f>Entry!D514</f>
        <v>[ENTER YOUR SITE HERE]</v>
      </c>
      <c r="C514" t="str">
        <f>Entry!E514</f>
        <v>[GRIDREF]</v>
      </c>
      <c r="D514" t="str">
        <f>Entry!I514</f>
        <v>[11 or 12]</v>
      </c>
      <c r="E514" t="str">
        <f>Entry!G514</f>
        <v>[YOUR NAME]</v>
      </c>
      <c r="F514" t="str">
        <f>Entry!H514</f>
        <v>[YOUR NAME]</v>
      </c>
      <c r="G514" s="16" t="str">
        <f>Entry!C514</f>
        <v>[DATE]</v>
      </c>
      <c r="H514" t="str">
        <f>Entry!B514</f>
        <v>[1]</v>
      </c>
      <c r="I514" t="str">
        <f>Entry!F514</f>
        <v>[ENTER METHOD]</v>
      </c>
      <c r="J514" t="str">
        <f>""</f>
        <v/>
      </c>
      <c r="K514" s="7" t="str">
        <f>Entry!J514</f>
        <v>Adult</v>
      </c>
      <c r="L514" t="str">
        <f>""</f>
        <v/>
      </c>
      <c r="M514" t="str">
        <f>IF(Entry!K514="","",Entry!K514)</f>
        <v/>
      </c>
    </row>
    <row r="515" spans="1:13" x14ac:dyDescent="0.2">
      <c r="A515" t="e">
        <f>Entry!M515</f>
        <v>#N/A</v>
      </c>
      <c r="B515" t="str">
        <f>Entry!D515</f>
        <v>[ENTER YOUR SITE HERE]</v>
      </c>
      <c r="C515" t="str">
        <f>Entry!E515</f>
        <v>[GRIDREF]</v>
      </c>
      <c r="D515" t="str">
        <f>Entry!I515</f>
        <v>[11 or 12]</v>
      </c>
      <c r="E515" t="str">
        <f>Entry!G515</f>
        <v>[YOUR NAME]</v>
      </c>
      <c r="F515" t="str">
        <f>Entry!H515</f>
        <v>[YOUR NAME]</v>
      </c>
      <c r="G515" s="16" t="str">
        <f>Entry!C515</f>
        <v>[DATE]</v>
      </c>
      <c r="H515" t="str">
        <f>Entry!B515</f>
        <v>[1]</v>
      </c>
      <c r="I515" t="str">
        <f>Entry!F515</f>
        <v>[ENTER METHOD]</v>
      </c>
      <c r="J515" t="str">
        <f>""</f>
        <v/>
      </c>
      <c r="K515" s="7" t="str">
        <f>Entry!J515</f>
        <v>Adult</v>
      </c>
      <c r="L515" t="str">
        <f>""</f>
        <v/>
      </c>
      <c r="M515" t="str">
        <f>IF(Entry!K515="","",Entry!K515)</f>
        <v/>
      </c>
    </row>
    <row r="516" spans="1:13" x14ac:dyDescent="0.2">
      <c r="A516" t="e">
        <f>Entry!M516</f>
        <v>#N/A</v>
      </c>
      <c r="B516" t="str">
        <f>Entry!D516</f>
        <v>[ENTER YOUR SITE HERE]</v>
      </c>
      <c r="C516" t="str">
        <f>Entry!E516</f>
        <v>[GRIDREF]</v>
      </c>
      <c r="D516" t="str">
        <f>Entry!I516</f>
        <v>[11 or 12]</v>
      </c>
      <c r="E516" t="str">
        <f>Entry!G516</f>
        <v>[YOUR NAME]</v>
      </c>
      <c r="F516" t="str">
        <f>Entry!H516</f>
        <v>[YOUR NAME]</v>
      </c>
      <c r="G516" s="16" t="str">
        <f>Entry!C516</f>
        <v>[DATE]</v>
      </c>
      <c r="H516" t="str">
        <f>Entry!B516</f>
        <v>[1]</v>
      </c>
      <c r="I516" t="str">
        <f>Entry!F516</f>
        <v>[ENTER METHOD]</v>
      </c>
      <c r="J516" t="str">
        <f>""</f>
        <v/>
      </c>
      <c r="K516" s="7" t="str">
        <f>Entry!J516</f>
        <v>Adult</v>
      </c>
      <c r="L516" t="str">
        <f>""</f>
        <v/>
      </c>
      <c r="M516" t="str">
        <f>IF(Entry!K516="","",Entry!K516)</f>
        <v/>
      </c>
    </row>
    <row r="517" spans="1:13" x14ac:dyDescent="0.2">
      <c r="A517" t="e">
        <f>Entry!M517</f>
        <v>#N/A</v>
      </c>
      <c r="B517" t="str">
        <f>Entry!D517</f>
        <v>[ENTER YOUR SITE HERE]</v>
      </c>
      <c r="C517" t="str">
        <f>Entry!E517</f>
        <v>[GRIDREF]</v>
      </c>
      <c r="D517" t="str">
        <f>Entry!I517</f>
        <v>[11 or 12]</v>
      </c>
      <c r="E517" t="str">
        <f>Entry!G517</f>
        <v>[YOUR NAME]</v>
      </c>
      <c r="F517" t="str">
        <f>Entry!H517</f>
        <v>[YOUR NAME]</v>
      </c>
      <c r="G517" s="16" t="str">
        <f>Entry!C517</f>
        <v>[DATE]</v>
      </c>
      <c r="H517" t="str">
        <f>Entry!B517</f>
        <v>[1]</v>
      </c>
      <c r="I517" t="str">
        <f>Entry!F517</f>
        <v>[ENTER METHOD]</v>
      </c>
      <c r="J517" t="str">
        <f>""</f>
        <v/>
      </c>
      <c r="K517" s="7" t="str">
        <f>Entry!J517</f>
        <v>Adult</v>
      </c>
      <c r="L517" t="str">
        <f>""</f>
        <v/>
      </c>
      <c r="M517" t="str">
        <f>IF(Entry!K517="","",Entry!K517)</f>
        <v/>
      </c>
    </row>
    <row r="518" spans="1:13" x14ac:dyDescent="0.2">
      <c r="A518" t="e">
        <f>Entry!M518</f>
        <v>#N/A</v>
      </c>
      <c r="B518" t="str">
        <f>Entry!D518</f>
        <v>[ENTER YOUR SITE HERE]</v>
      </c>
      <c r="C518" t="str">
        <f>Entry!E518</f>
        <v>[GRIDREF]</v>
      </c>
      <c r="D518" t="str">
        <f>Entry!I518</f>
        <v>[11 or 12]</v>
      </c>
      <c r="E518" t="str">
        <f>Entry!G518</f>
        <v>[YOUR NAME]</v>
      </c>
      <c r="F518" t="str">
        <f>Entry!H518</f>
        <v>[YOUR NAME]</v>
      </c>
      <c r="G518" s="16" t="str">
        <f>Entry!C518</f>
        <v>[DATE]</v>
      </c>
      <c r="H518" t="str">
        <f>Entry!B518</f>
        <v>[1]</v>
      </c>
      <c r="I518" t="str">
        <f>Entry!F518</f>
        <v>[ENTER METHOD]</v>
      </c>
      <c r="J518" t="str">
        <f>""</f>
        <v/>
      </c>
      <c r="K518" s="7" t="str">
        <f>Entry!J518</f>
        <v>Adult</v>
      </c>
      <c r="L518" t="str">
        <f>""</f>
        <v/>
      </c>
      <c r="M518" t="str">
        <f>IF(Entry!K518="","",Entry!K518)</f>
        <v/>
      </c>
    </row>
    <row r="519" spans="1:13" x14ac:dyDescent="0.2">
      <c r="A519" t="e">
        <f>Entry!M519</f>
        <v>#N/A</v>
      </c>
      <c r="B519" t="str">
        <f>Entry!D519</f>
        <v>[ENTER YOUR SITE HERE]</v>
      </c>
      <c r="C519" t="str">
        <f>Entry!E519</f>
        <v>[GRIDREF]</v>
      </c>
      <c r="D519" t="str">
        <f>Entry!I519</f>
        <v>[11 or 12]</v>
      </c>
      <c r="E519" t="str">
        <f>Entry!G519</f>
        <v>[YOUR NAME]</v>
      </c>
      <c r="F519" t="str">
        <f>Entry!H519</f>
        <v>[YOUR NAME]</v>
      </c>
      <c r="G519" s="16" t="str">
        <f>Entry!C519</f>
        <v>[DATE]</v>
      </c>
      <c r="H519" t="str">
        <f>Entry!B519</f>
        <v>[1]</v>
      </c>
      <c r="I519" t="str">
        <f>Entry!F519</f>
        <v>[ENTER METHOD]</v>
      </c>
      <c r="J519" t="str">
        <f>""</f>
        <v/>
      </c>
      <c r="K519" s="7" t="str">
        <f>Entry!J519</f>
        <v>Adult</v>
      </c>
      <c r="L519" t="str">
        <f>""</f>
        <v/>
      </c>
      <c r="M519" t="str">
        <f>IF(Entry!K519="","",Entry!K519)</f>
        <v/>
      </c>
    </row>
    <row r="520" spans="1:13" x14ac:dyDescent="0.2">
      <c r="A520" t="e">
        <f>Entry!M520</f>
        <v>#N/A</v>
      </c>
      <c r="B520" t="str">
        <f>Entry!D520</f>
        <v>[ENTER YOUR SITE HERE]</v>
      </c>
      <c r="C520" t="str">
        <f>Entry!E520</f>
        <v>[GRIDREF]</v>
      </c>
      <c r="D520" t="str">
        <f>Entry!I520</f>
        <v>[11 or 12]</v>
      </c>
      <c r="E520" t="str">
        <f>Entry!G520</f>
        <v>[YOUR NAME]</v>
      </c>
      <c r="F520" t="str">
        <f>Entry!H520</f>
        <v>[YOUR NAME]</v>
      </c>
      <c r="G520" s="16" t="str">
        <f>Entry!C520</f>
        <v>[DATE]</v>
      </c>
      <c r="H520" t="str">
        <f>Entry!B520</f>
        <v>[1]</v>
      </c>
      <c r="I520" t="str">
        <f>Entry!F520</f>
        <v>[ENTER METHOD]</v>
      </c>
      <c r="J520" t="str">
        <f>""</f>
        <v/>
      </c>
      <c r="K520" s="7" t="str">
        <f>Entry!J520</f>
        <v>Adult</v>
      </c>
      <c r="L520" t="str">
        <f>""</f>
        <v/>
      </c>
      <c r="M520" t="str">
        <f>IF(Entry!K520="","",Entry!K520)</f>
        <v/>
      </c>
    </row>
    <row r="521" spans="1:13" x14ac:dyDescent="0.2">
      <c r="A521" t="e">
        <f>Entry!M521</f>
        <v>#N/A</v>
      </c>
      <c r="B521" t="str">
        <f>Entry!D521</f>
        <v>[ENTER YOUR SITE HERE]</v>
      </c>
      <c r="C521" t="str">
        <f>Entry!E521</f>
        <v>[GRIDREF]</v>
      </c>
      <c r="D521" t="str">
        <f>Entry!I521</f>
        <v>[11 or 12]</v>
      </c>
      <c r="E521" t="str">
        <f>Entry!G521</f>
        <v>[YOUR NAME]</v>
      </c>
      <c r="F521" t="str">
        <f>Entry!H521</f>
        <v>[YOUR NAME]</v>
      </c>
      <c r="G521" s="16" t="str">
        <f>Entry!C521</f>
        <v>[DATE]</v>
      </c>
      <c r="H521" t="str">
        <f>Entry!B521</f>
        <v>[1]</v>
      </c>
      <c r="I521" t="str">
        <f>Entry!F521</f>
        <v>[ENTER METHOD]</v>
      </c>
      <c r="J521" t="str">
        <f>""</f>
        <v/>
      </c>
      <c r="K521" s="7" t="str">
        <f>Entry!J521</f>
        <v>Adult</v>
      </c>
      <c r="L521" t="str">
        <f>""</f>
        <v/>
      </c>
      <c r="M521" t="str">
        <f>IF(Entry!K521="","",Entry!K521)</f>
        <v/>
      </c>
    </row>
    <row r="522" spans="1:13" x14ac:dyDescent="0.2">
      <c r="A522" t="e">
        <f>Entry!M522</f>
        <v>#N/A</v>
      </c>
      <c r="B522" t="str">
        <f>Entry!D522</f>
        <v>[ENTER YOUR SITE HERE]</v>
      </c>
      <c r="C522" t="str">
        <f>Entry!E522</f>
        <v>[GRIDREF]</v>
      </c>
      <c r="D522" t="str">
        <f>Entry!I522</f>
        <v>[11 or 12]</v>
      </c>
      <c r="E522" t="str">
        <f>Entry!G522</f>
        <v>[YOUR NAME]</v>
      </c>
      <c r="F522" t="str">
        <f>Entry!H522</f>
        <v>[YOUR NAME]</v>
      </c>
      <c r="G522" s="16" t="str">
        <f>Entry!C522</f>
        <v>[DATE]</v>
      </c>
      <c r="H522" t="str">
        <f>Entry!B522</f>
        <v>[1]</v>
      </c>
      <c r="I522" t="str">
        <f>Entry!F522</f>
        <v>[ENTER METHOD]</v>
      </c>
      <c r="J522" t="str">
        <f>""</f>
        <v/>
      </c>
      <c r="K522" s="7" t="str">
        <f>Entry!J522</f>
        <v>Adult</v>
      </c>
      <c r="L522" t="str">
        <f>""</f>
        <v/>
      </c>
      <c r="M522" t="str">
        <f>IF(Entry!K522="","",Entry!K522)</f>
        <v/>
      </c>
    </row>
    <row r="523" spans="1:13" x14ac:dyDescent="0.2">
      <c r="A523" t="e">
        <f>Entry!M523</f>
        <v>#N/A</v>
      </c>
      <c r="B523" t="str">
        <f>Entry!D523</f>
        <v>[ENTER YOUR SITE HERE]</v>
      </c>
      <c r="C523" t="str">
        <f>Entry!E523</f>
        <v>[GRIDREF]</v>
      </c>
      <c r="D523" t="str">
        <f>Entry!I523</f>
        <v>[11 or 12]</v>
      </c>
      <c r="E523" t="str">
        <f>Entry!G523</f>
        <v>[YOUR NAME]</v>
      </c>
      <c r="F523" t="str">
        <f>Entry!H523</f>
        <v>[YOUR NAME]</v>
      </c>
      <c r="G523" s="16" t="str">
        <f>Entry!C523</f>
        <v>[DATE]</v>
      </c>
      <c r="H523" t="str">
        <f>Entry!B523</f>
        <v>[1]</v>
      </c>
      <c r="I523" t="str">
        <f>Entry!F523</f>
        <v>[ENTER METHOD]</v>
      </c>
      <c r="J523" t="str">
        <f>""</f>
        <v/>
      </c>
      <c r="K523" s="7" t="str">
        <f>Entry!J523</f>
        <v>Adult</v>
      </c>
      <c r="L523" t="str">
        <f>""</f>
        <v/>
      </c>
      <c r="M523" t="str">
        <f>IF(Entry!K523="","",Entry!K523)</f>
        <v/>
      </c>
    </row>
    <row r="524" spans="1:13" x14ac:dyDescent="0.2">
      <c r="A524" t="e">
        <f>Entry!M524</f>
        <v>#N/A</v>
      </c>
      <c r="B524" t="str">
        <f>Entry!D524</f>
        <v>[ENTER YOUR SITE HERE]</v>
      </c>
      <c r="C524" t="str">
        <f>Entry!E524</f>
        <v>[GRIDREF]</v>
      </c>
      <c r="D524" t="str">
        <f>Entry!I524</f>
        <v>[11 or 12]</v>
      </c>
      <c r="E524" t="str">
        <f>Entry!G524</f>
        <v>[YOUR NAME]</v>
      </c>
      <c r="F524" t="str">
        <f>Entry!H524</f>
        <v>[YOUR NAME]</v>
      </c>
      <c r="G524" s="16" t="str">
        <f>Entry!C524</f>
        <v>[DATE]</v>
      </c>
      <c r="H524" t="str">
        <f>Entry!B524</f>
        <v>[1]</v>
      </c>
      <c r="I524" t="str">
        <f>Entry!F524</f>
        <v>[ENTER METHOD]</v>
      </c>
      <c r="J524" t="str">
        <f>""</f>
        <v/>
      </c>
      <c r="K524" s="7" t="str">
        <f>Entry!J524</f>
        <v>Adult</v>
      </c>
      <c r="L524" t="str">
        <f>""</f>
        <v/>
      </c>
      <c r="M524" t="str">
        <f>IF(Entry!K524="","",Entry!K524)</f>
        <v/>
      </c>
    </row>
    <row r="525" spans="1:13" x14ac:dyDescent="0.2">
      <c r="A525" t="e">
        <f>Entry!M525</f>
        <v>#N/A</v>
      </c>
      <c r="B525" t="str">
        <f>Entry!D525</f>
        <v>[ENTER YOUR SITE HERE]</v>
      </c>
      <c r="C525" t="str">
        <f>Entry!E525</f>
        <v>[GRIDREF]</v>
      </c>
      <c r="D525" t="str">
        <f>Entry!I525</f>
        <v>[11 or 12]</v>
      </c>
      <c r="E525" t="str">
        <f>Entry!G525</f>
        <v>[YOUR NAME]</v>
      </c>
      <c r="F525" t="str">
        <f>Entry!H525</f>
        <v>[YOUR NAME]</v>
      </c>
      <c r="G525" s="16" t="str">
        <f>Entry!C525</f>
        <v>[DATE]</v>
      </c>
      <c r="H525" t="str">
        <f>Entry!B525</f>
        <v>[1]</v>
      </c>
      <c r="I525" t="str">
        <f>Entry!F525</f>
        <v>[ENTER METHOD]</v>
      </c>
      <c r="J525" t="str">
        <f>""</f>
        <v/>
      </c>
      <c r="K525" s="7" t="str">
        <f>Entry!J525</f>
        <v>Adult</v>
      </c>
      <c r="L525" t="str">
        <f>""</f>
        <v/>
      </c>
      <c r="M525" t="str">
        <f>IF(Entry!K525="","",Entry!K525)</f>
        <v/>
      </c>
    </row>
    <row r="526" spans="1:13" x14ac:dyDescent="0.2">
      <c r="A526" t="e">
        <f>Entry!M526</f>
        <v>#N/A</v>
      </c>
      <c r="B526" t="str">
        <f>Entry!D526</f>
        <v>[ENTER YOUR SITE HERE]</v>
      </c>
      <c r="C526" t="str">
        <f>Entry!E526</f>
        <v>[GRIDREF]</v>
      </c>
      <c r="D526" t="str">
        <f>Entry!I526</f>
        <v>[11 or 12]</v>
      </c>
      <c r="E526" t="str">
        <f>Entry!G526</f>
        <v>[YOUR NAME]</v>
      </c>
      <c r="F526" t="str">
        <f>Entry!H526</f>
        <v>[YOUR NAME]</v>
      </c>
      <c r="G526" s="16" t="str">
        <f>Entry!C526</f>
        <v>[DATE]</v>
      </c>
      <c r="H526" t="str">
        <f>Entry!B526</f>
        <v>[1]</v>
      </c>
      <c r="I526" t="str">
        <f>Entry!F526</f>
        <v>[ENTER METHOD]</v>
      </c>
      <c r="J526" t="str">
        <f>""</f>
        <v/>
      </c>
      <c r="K526" s="7" t="str">
        <f>Entry!J526</f>
        <v>Adult</v>
      </c>
      <c r="L526" t="str">
        <f>""</f>
        <v/>
      </c>
      <c r="M526" t="str">
        <f>IF(Entry!K526="","",Entry!K526)</f>
        <v/>
      </c>
    </row>
    <row r="527" spans="1:13" x14ac:dyDescent="0.2">
      <c r="A527" t="e">
        <f>Entry!M527</f>
        <v>#N/A</v>
      </c>
      <c r="B527" t="str">
        <f>Entry!D527</f>
        <v>[ENTER YOUR SITE HERE]</v>
      </c>
      <c r="C527" t="str">
        <f>Entry!E527</f>
        <v>[GRIDREF]</v>
      </c>
      <c r="D527" t="str">
        <f>Entry!I527</f>
        <v>[11 or 12]</v>
      </c>
      <c r="E527" t="str">
        <f>Entry!G527</f>
        <v>[YOUR NAME]</v>
      </c>
      <c r="F527" t="str">
        <f>Entry!H527</f>
        <v>[YOUR NAME]</v>
      </c>
      <c r="G527" s="16" t="str">
        <f>Entry!C527</f>
        <v>[DATE]</v>
      </c>
      <c r="H527" t="str">
        <f>Entry!B527</f>
        <v>[1]</v>
      </c>
      <c r="I527" t="str">
        <f>Entry!F527</f>
        <v>[ENTER METHOD]</v>
      </c>
      <c r="J527" t="str">
        <f>""</f>
        <v/>
      </c>
      <c r="K527" s="7" t="str">
        <f>Entry!J527</f>
        <v>Adult</v>
      </c>
      <c r="L527" t="str">
        <f>""</f>
        <v/>
      </c>
      <c r="M527" t="str">
        <f>IF(Entry!K527="","",Entry!K527)</f>
        <v/>
      </c>
    </row>
    <row r="528" spans="1:13" x14ac:dyDescent="0.2">
      <c r="A528" t="e">
        <f>Entry!M528</f>
        <v>#N/A</v>
      </c>
      <c r="B528" t="str">
        <f>Entry!D528</f>
        <v>[ENTER YOUR SITE HERE]</v>
      </c>
      <c r="C528" t="str">
        <f>Entry!E528</f>
        <v>[GRIDREF]</v>
      </c>
      <c r="D528" t="str">
        <f>Entry!I528</f>
        <v>[11 or 12]</v>
      </c>
      <c r="E528" t="str">
        <f>Entry!G528</f>
        <v>[YOUR NAME]</v>
      </c>
      <c r="F528" t="str">
        <f>Entry!H528</f>
        <v>[YOUR NAME]</v>
      </c>
      <c r="G528" s="16" t="str">
        <f>Entry!C528</f>
        <v>[DATE]</v>
      </c>
      <c r="H528" t="str">
        <f>Entry!B528</f>
        <v>[1]</v>
      </c>
      <c r="I528" t="str">
        <f>Entry!F528</f>
        <v>[ENTER METHOD]</v>
      </c>
      <c r="J528" t="str">
        <f>""</f>
        <v/>
      </c>
      <c r="K528" s="7" t="str">
        <f>Entry!J528</f>
        <v>Adult</v>
      </c>
      <c r="L528" t="str">
        <f>""</f>
        <v/>
      </c>
      <c r="M528" t="str">
        <f>IF(Entry!K528="","",Entry!K528)</f>
        <v/>
      </c>
    </row>
    <row r="529" spans="1:13" x14ac:dyDescent="0.2">
      <c r="A529" t="e">
        <f>Entry!M529</f>
        <v>#N/A</v>
      </c>
      <c r="B529" t="str">
        <f>Entry!D529</f>
        <v>[ENTER YOUR SITE HERE]</v>
      </c>
      <c r="C529" t="str">
        <f>Entry!E529</f>
        <v>[GRIDREF]</v>
      </c>
      <c r="D529" t="str">
        <f>Entry!I529</f>
        <v>[11 or 12]</v>
      </c>
      <c r="E529" t="str">
        <f>Entry!G529</f>
        <v>[YOUR NAME]</v>
      </c>
      <c r="F529" t="str">
        <f>Entry!H529</f>
        <v>[YOUR NAME]</v>
      </c>
      <c r="G529" s="16" t="str">
        <f>Entry!C529</f>
        <v>[DATE]</v>
      </c>
      <c r="H529" t="str">
        <f>Entry!B529</f>
        <v>[1]</v>
      </c>
      <c r="I529" t="str">
        <f>Entry!F529</f>
        <v>[ENTER METHOD]</v>
      </c>
      <c r="J529" t="str">
        <f>""</f>
        <v/>
      </c>
      <c r="K529" s="7" t="str">
        <f>Entry!J529</f>
        <v>Adult</v>
      </c>
      <c r="L529" t="str">
        <f>""</f>
        <v/>
      </c>
      <c r="M529" t="str">
        <f>IF(Entry!K529="","",Entry!K529)</f>
        <v/>
      </c>
    </row>
    <row r="530" spans="1:13" x14ac:dyDescent="0.2">
      <c r="A530" t="e">
        <f>Entry!M530</f>
        <v>#N/A</v>
      </c>
      <c r="B530" t="str">
        <f>Entry!D530</f>
        <v>[ENTER YOUR SITE HERE]</v>
      </c>
      <c r="C530" t="str">
        <f>Entry!E530</f>
        <v>[GRIDREF]</v>
      </c>
      <c r="D530" t="str">
        <f>Entry!I530</f>
        <v>[11 or 12]</v>
      </c>
      <c r="E530" t="str">
        <f>Entry!G530</f>
        <v>[YOUR NAME]</v>
      </c>
      <c r="F530" t="str">
        <f>Entry!H530</f>
        <v>[YOUR NAME]</v>
      </c>
      <c r="G530" s="16" t="str">
        <f>Entry!C530</f>
        <v>[DATE]</v>
      </c>
      <c r="H530" t="str">
        <f>Entry!B530</f>
        <v>[1]</v>
      </c>
      <c r="I530" t="str">
        <f>Entry!F530</f>
        <v>[ENTER METHOD]</v>
      </c>
      <c r="J530" t="str">
        <f>""</f>
        <v/>
      </c>
      <c r="K530" s="7" t="str">
        <f>Entry!J530</f>
        <v>Adult</v>
      </c>
      <c r="L530" t="str">
        <f>""</f>
        <v/>
      </c>
      <c r="M530" t="str">
        <f>IF(Entry!K530="","",Entry!K530)</f>
        <v/>
      </c>
    </row>
    <row r="531" spans="1:13" x14ac:dyDescent="0.2">
      <c r="A531" t="e">
        <f>Entry!M531</f>
        <v>#N/A</v>
      </c>
      <c r="B531" t="str">
        <f>Entry!D531</f>
        <v>[ENTER YOUR SITE HERE]</v>
      </c>
      <c r="C531" t="str">
        <f>Entry!E531</f>
        <v>[GRIDREF]</v>
      </c>
      <c r="D531" t="str">
        <f>Entry!I531</f>
        <v>[11 or 12]</v>
      </c>
      <c r="E531" t="str">
        <f>Entry!G531</f>
        <v>[YOUR NAME]</v>
      </c>
      <c r="F531" t="str">
        <f>Entry!H531</f>
        <v>[YOUR NAME]</v>
      </c>
      <c r="G531" s="16" t="str">
        <f>Entry!C531</f>
        <v>[DATE]</v>
      </c>
      <c r="H531" t="str">
        <f>Entry!B531</f>
        <v>[1]</v>
      </c>
      <c r="I531" t="str">
        <f>Entry!F531</f>
        <v>[ENTER METHOD]</v>
      </c>
      <c r="J531" t="str">
        <f>""</f>
        <v/>
      </c>
      <c r="K531" s="7" t="str">
        <f>Entry!J531</f>
        <v>Adult</v>
      </c>
      <c r="L531" t="str">
        <f>""</f>
        <v/>
      </c>
      <c r="M531" t="str">
        <f>IF(Entry!K531="","",Entry!K531)</f>
        <v/>
      </c>
    </row>
    <row r="532" spans="1:13" x14ac:dyDescent="0.2">
      <c r="A532" t="e">
        <f>Entry!M532</f>
        <v>#N/A</v>
      </c>
      <c r="B532" t="str">
        <f>Entry!D532</f>
        <v>[ENTER YOUR SITE HERE]</v>
      </c>
      <c r="C532" t="str">
        <f>Entry!E532</f>
        <v>[GRIDREF]</v>
      </c>
      <c r="D532" t="str">
        <f>Entry!I532</f>
        <v>[11 or 12]</v>
      </c>
      <c r="E532" t="str">
        <f>Entry!G532</f>
        <v>[YOUR NAME]</v>
      </c>
      <c r="F532" t="str">
        <f>Entry!H532</f>
        <v>[YOUR NAME]</v>
      </c>
      <c r="G532" s="16" t="str">
        <f>Entry!C532</f>
        <v>[DATE]</v>
      </c>
      <c r="H532" t="str">
        <f>Entry!B532</f>
        <v>[1]</v>
      </c>
      <c r="I532" t="str">
        <f>Entry!F532</f>
        <v>[ENTER METHOD]</v>
      </c>
      <c r="J532" t="str">
        <f>""</f>
        <v/>
      </c>
      <c r="K532" s="7" t="str">
        <f>Entry!J532</f>
        <v>Adult</v>
      </c>
      <c r="L532" t="str">
        <f>""</f>
        <v/>
      </c>
      <c r="M532" t="str">
        <f>IF(Entry!K532="","",Entry!K532)</f>
        <v/>
      </c>
    </row>
    <row r="533" spans="1:13" x14ac:dyDescent="0.2">
      <c r="A533" t="e">
        <f>Entry!M533</f>
        <v>#N/A</v>
      </c>
      <c r="B533" t="str">
        <f>Entry!D533</f>
        <v>[ENTER YOUR SITE HERE]</v>
      </c>
      <c r="C533" t="str">
        <f>Entry!E533</f>
        <v>[GRIDREF]</v>
      </c>
      <c r="D533" t="str">
        <f>Entry!I533</f>
        <v>[11 or 12]</v>
      </c>
      <c r="E533" t="str">
        <f>Entry!G533</f>
        <v>[YOUR NAME]</v>
      </c>
      <c r="F533" t="str">
        <f>Entry!H533</f>
        <v>[YOUR NAME]</v>
      </c>
      <c r="G533" s="16" t="str">
        <f>Entry!C533</f>
        <v>[DATE]</v>
      </c>
      <c r="H533" t="str">
        <f>Entry!B533</f>
        <v>[1]</v>
      </c>
      <c r="I533" t="str">
        <f>Entry!F533</f>
        <v>[ENTER METHOD]</v>
      </c>
      <c r="J533" t="str">
        <f>""</f>
        <v/>
      </c>
      <c r="K533" s="7" t="str">
        <f>Entry!J533</f>
        <v>Adult</v>
      </c>
      <c r="L533" t="str">
        <f>""</f>
        <v/>
      </c>
      <c r="M533" t="str">
        <f>IF(Entry!K533="","",Entry!K533)</f>
        <v/>
      </c>
    </row>
    <row r="534" spans="1:13" x14ac:dyDescent="0.2">
      <c r="A534" t="e">
        <f>Entry!M534</f>
        <v>#N/A</v>
      </c>
      <c r="B534" t="str">
        <f>Entry!D534</f>
        <v>[ENTER YOUR SITE HERE]</v>
      </c>
      <c r="C534" t="str">
        <f>Entry!E534</f>
        <v>[GRIDREF]</v>
      </c>
      <c r="D534" t="str">
        <f>Entry!I534</f>
        <v>[11 or 12]</v>
      </c>
      <c r="E534" t="str">
        <f>Entry!G534</f>
        <v>[YOUR NAME]</v>
      </c>
      <c r="F534" t="str">
        <f>Entry!H534</f>
        <v>[YOUR NAME]</v>
      </c>
      <c r="G534" s="16" t="str">
        <f>Entry!C534</f>
        <v>[DATE]</v>
      </c>
      <c r="H534" t="str">
        <f>Entry!B534</f>
        <v>[1]</v>
      </c>
      <c r="I534" t="str">
        <f>Entry!F534</f>
        <v>[ENTER METHOD]</v>
      </c>
      <c r="J534" t="str">
        <f>""</f>
        <v/>
      </c>
      <c r="K534" s="7" t="str">
        <f>Entry!J534</f>
        <v>Adult</v>
      </c>
      <c r="L534" t="str">
        <f>""</f>
        <v/>
      </c>
      <c r="M534" t="str">
        <f>IF(Entry!K534="","",Entry!K534)</f>
        <v/>
      </c>
    </row>
    <row r="535" spans="1:13" x14ac:dyDescent="0.2">
      <c r="A535" t="e">
        <f>Entry!M535</f>
        <v>#N/A</v>
      </c>
      <c r="B535" t="str">
        <f>Entry!D535</f>
        <v>[ENTER YOUR SITE HERE]</v>
      </c>
      <c r="C535" t="str">
        <f>Entry!E535</f>
        <v>[GRIDREF]</v>
      </c>
      <c r="D535" t="str">
        <f>Entry!I535</f>
        <v>[11 or 12]</v>
      </c>
      <c r="E535" t="str">
        <f>Entry!G535</f>
        <v>[YOUR NAME]</v>
      </c>
      <c r="F535" t="str">
        <f>Entry!H535</f>
        <v>[YOUR NAME]</v>
      </c>
      <c r="G535" s="16" t="str">
        <f>Entry!C535</f>
        <v>[DATE]</v>
      </c>
      <c r="H535" t="str">
        <f>Entry!B535</f>
        <v>[1]</v>
      </c>
      <c r="I535" t="str">
        <f>Entry!F535</f>
        <v>[ENTER METHOD]</v>
      </c>
      <c r="J535" t="str">
        <f>""</f>
        <v/>
      </c>
      <c r="K535" s="7" t="str">
        <f>Entry!J535</f>
        <v>Adult</v>
      </c>
      <c r="L535" t="str">
        <f>""</f>
        <v/>
      </c>
      <c r="M535" t="str">
        <f>IF(Entry!K535="","",Entry!K535)</f>
        <v/>
      </c>
    </row>
    <row r="536" spans="1:13" x14ac:dyDescent="0.2">
      <c r="A536" t="e">
        <f>Entry!M536</f>
        <v>#N/A</v>
      </c>
      <c r="B536" t="str">
        <f>Entry!D536</f>
        <v>[ENTER YOUR SITE HERE]</v>
      </c>
      <c r="C536" t="str">
        <f>Entry!E536</f>
        <v>[GRIDREF]</v>
      </c>
      <c r="D536" t="str">
        <f>Entry!I536</f>
        <v>[11 or 12]</v>
      </c>
      <c r="E536" t="str">
        <f>Entry!G536</f>
        <v>[YOUR NAME]</v>
      </c>
      <c r="F536" t="str">
        <f>Entry!H536</f>
        <v>[YOUR NAME]</v>
      </c>
      <c r="G536" s="16" t="str">
        <f>Entry!C536</f>
        <v>[DATE]</v>
      </c>
      <c r="H536" t="str">
        <f>Entry!B536</f>
        <v>[1]</v>
      </c>
      <c r="I536" t="str">
        <f>Entry!F536</f>
        <v>[ENTER METHOD]</v>
      </c>
      <c r="J536" t="str">
        <f>""</f>
        <v/>
      </c>
      <c r="K536" s="7" t="str">
        <f>Entry!J536</f>
        <v>Adult</v>
      </c>
      <c r="L536" t="str">
        <f>""</f>
        <v/>
      </c>
      <c r="M536" t="str">
        <f>IF(Entry!K536="","",Entry!K536)</f>
        <v/>
      </c>
    </row>
    <row r="537" spans="1:13" x14ac:dyDescent="0.2">
      <c r="A537" t="e">
        <f>Entry!M537</f>
        <v>#N/A</v>
      </c>
      <c r="B537" t="str">
        <f>Entry!D537</f>
        <v>[ENTER YOUR SITE HERE]</v>
      </c>
      <c r="C537" t="str">
        <f>Entry!E537</f>
        <v>[GRIDREF]</v>
      </c>
      <c r="D537" t="str">
        <f>Entry!I537</f>
        <v>[11 or 12]</v>
      </c>
      <c r="E537" t="str">
        <f>Entry!G537</f>
        <v>[YOUR NAME]</v>
      </c>
      <c r="F537" t="str">
        <f>Entry!H537</f>
        <v>[YOUR NAME]</v>
      </c>
      <c r="G537" s="16" t="str">
        <f>Entry!C537</f>
        <v>[DATE]</v>
      </c>
      <c r="H537" t="str">
        <f>Entry!B537</f>
        <v>[1]</v>
      </c>
      <c r="I537" t="str">
        <f>Entry!F537</f>
        <v>[ENTER METHOD]</v>
      </c>
      <c r="J537" t="str">
        <f>""</f>
        <v/>
      </c>
      <c r="K537" s="7" t="str">
        <f>Entry!J537</f>
        <v>Adult</v>
      </c>
      <c r="L537" t="str">
        <f>""</f>
        <v/>
      </c>
      <c r="M537" t="str">
        <f>IF(Entry!K537="","",Entry!K537)</f>
        <v/>
      </c>
    </row>
    <row r="538" spans="1:13" x14ac:dyDescent="0.2">
      <c r="A538" t="e">
        <f>Entry!M538</f>
        <v>#N/A</v>
      </c>
      <c r="B538" t="str">
        <f>Entry!D538</f>
        <v>[ENTER YOUR SITE HERE]</v>
      </c>
      <c r="C538" t="str">
        <f>Entry!E538</f>
        <v>[GRIDREF]</v>
      </c>
      <c r="D538" t="str">
        <f>Entry!I538</f>
        <v>[11 or 12]</v>
      </c>
      <c r="E538" t="str">
        <f>Entry!G538</f>
        <v>[YOUR NAME]</v>
      </c>
      <c r="F538" t="str">
        <f>Entry!H538</f>
        <v>[YOUR NAME]</v>
      </c>
      <c r="G538" s="16" t="str">
        <f>Entry!C538</f>
        <v>[DATE]</v>
      </c>
      <c r="H538" t="str">
        <f>Entry!B538</f>
        <v>[1]</v>
      </c>
      <c r="I538" t="str">
        <f>Entry!F538</f>
        <v>[ENTER METHOD]</v>
      </c>
      <c r="J538" t="str">
        <f>""</f>
        <v/>
      </c>
      <c r="K538" s="7" t="str">
        <f>Entry!J538</f>
        <v>Adult</v>
      </c>
      <c r="L538" t="str">
        <f>""</f>
        <v/>
      </c>
      <c r="M538" t="str">
        <f>IF(Entry!K538="","",Entry!K538)</f>
        <v/>
      </c>
    </row>
    <row r="539" spans="1:13" x14ac:dyDescent="0.2">
      <c r="A539" t="e">
        <f>Entry!M539</f>
        <v>#N/A</v>
      </c>
      <c r="B539" t="str">
        <f>Entry!D539</f>
        <v>[ENTER YOUR SITE HERE]</v>
      </c>
      <c r="C539" t="str">
        <f>Entry!E539</f>
        <v>[GRIDREF]</v>
      </c>
      <c r="D539" t="str">
        <f>Entry!I539</f>
        <v>[11 or 12]</v>
      </c>
      <c r="E539" t="str">
        <f>Entry!G539</f>
        <v>[YOUR NAME]</v>
      </c>
      <c r="F539" t="str">
        <f>Entry!H539</f>
        <v>[YOUR NAME]</v>
      </c>
      <c r="G539" s="16" t="str">
        <f>Entry!C539</f>
        <v>[DATE]</v>
      </c>
      <c r="H539" t="str">
        <f>Entry!B539</f>
        <v>[1]</v>
      </c>
      <c r="I539" t="str">
        <f>Entry!F539</f>
        <v>[ENTER METHOD]</v>
      </c>
      <c r="J539" t="str">
        <f>""</f>
        <v/>
      </c>
      <c r="K539" s="7" t="str">
        <f>Entry!J539</f>
        <v>Adult</v>
      </c>
      <c r="L539" t="str">
        <f>""</f>
        <v/>
      </c>
      <c r="M539" t="str">
        <f>IF(Entry!K539="","",Entry!K539)</f>
        <v/>
      </c>
    </row>
    <row r="540" spans="1:13" x14ac:dyDescent="0.2">
      <c r="A540" t="e">
        <f>Entry!M540</f>
        <v>#N/A</v>
      </c>
      <c r="B540" t="str">
        <f>Entry!D540</f>
        <v>[ENTER YOUR SITE HERE]</v>
      </c>
      <c r="C540" t="str">
        <f>Entry!E540</f>
        <v>[GRIDREF]</v>
      </c>
      <c r="D540" t="str">
        <f>Entry!I540</f>
        <v>[11 or 12]</v>
      </c>
      <c r="E540" t="str">
        <f>Entry!G540</f>
        <v>[YOUR NAME]</v>
      </c>
      <c r="F540" t="str">
        <f>Entry!H540</f>
        <v>[YOUR NAME]</v>
      </c>
      <c r="G540" s="16" t="str">
        <f>Entry!C540</f>
        <v>[DATE]</v>
      </c>
      <c r="H540" t="str">
        <f>Entry!B540</f>
        <v>[1]</v>
      </c>
      <c r="I540" t="str">
        <f>Entry!F540</f>
        <v>[ENTER METHOD]</v>
      </c>
      <c r="J540" t="str">
        <f>""</f>
        <v/>
      </c>
      <c r="K540" s="7" t="str">
        <f>Entry!J540</f>
        <v>Adult</v>
      </c>
      <c r="L540" t="str">
        <f>""</f>
        <v/>
      </c>
      <c r="M540" t="str">
        <f>IF(Entry!K540="","",Entry!K540)</f>
        <v/>
      </c>
    </row>
    <row r="541" spans="1:13" x14ac:dyDescent="0.2">
      <c r="A541" t="e">
        <f>Entry!M541</f>
        <v>#N/A</v>
      </c>
      <c r="B541" t="str">
        <f>Entry!D541</f>
        <v>[ENTER YOUR SITE HERE]</v>
      </c>
      <c r="C541" t="str">
        <f>Entry!E541</f>
        <v>[GRIDREF]</v>
      </c>
      <c r="D541" t="str">
        <f>Entry!I541</f>
        <v>[11 or 12]</v>
      </c>
      <c r="E541" t="str">
        <f>Entry!G541</f>
        <v>[YOUR NAME]</v>
      </c>
      <c r="F541" t="str">
        <f>Entry!H541</f>
        <v>[YOUR NAME]</v>
      </c>
      <c r="G541" s="16" t="str">
        <f>Entry!C541</f>
        <v>[DATE]</v>
      </c>
      <c r="H541" t="str">
        <f>Entry!B541</f>
        <v>[1]</v>
      </c>
      <c r="I541" t="str">
        <f>Entry!F541</f>
        <v>[ENTER METHOD]</v>
      </c>
      <c r="J541" t="str">
        <f>""</f>
        <v/>
      </c>
      <c r="K541" s="7" t="str">
        <f>Entry!J541</f>
        <v>Adult</v>
      </c>
      <c r="L541" t="str">
        <f>""</f>
        <v/>
      </c>
      <c r="M541" t="str">
        <f>IF(Entry!K541="","",Entry!K541)</f>
        <v/>
      </c>
    </row>
    <row r="542" spans="1:13" x14ac:dyDescent="0.2">
      <c r="A542" t="e">
        <f>Entry!M542</f>
        <v>#N/A</v>
      </c>
      <c r="B542" t="str">
        <f>Entry!D542</f>
        <v>[ENTER YOUR SITE HERE]</v>
      </c>
      <c r="C542" t="str">
        <f>Entry!E542</f>
        <v>[GRIDREF]</v>
      </c>
      <c r="D542" t="str">
        <f>Entry!I542</f>
        <v>[11 or 12]</v>
      </c>
      <c r="E542" t="str">
        <f>Entry!G542</f>
        <v>[YOUR NAME]</v>
      </c>
      <c r="F542" t="str">
        <f>Entry!H542</f>
        <v>[YOUR NAME]</v>
      </c>
      <c r="G542" s="16" t="str">
        <f>Entry!C542</f>
        <v>[DATE]</v>
      </c>
      <c r="H542" t="str">
        <f>Entry!B542</f>
        <v>[1]</v>
      </c>
      <c r="I542" t="str">
        <f>Entry!F542</f>
        <v>[ENTER METHOD]</v>
      </c>
      <c r="J542" t="str">
        <f>""</f>
        <v/>
      </c>
      <c r="K542" s="7" t="str">
        <f>Entry!J542</f>
        <v>Adult</v>
      </c>
      <c r="L542" t="str">
        <f>""</f>
        <v/>
      </c>
      <c r="M542" t="str">
        <f>IF(Entry!K542="","",Entry!K542)</f>
        <v/>
      </c>
    </row>
    <row r="543" spans="1:13" x14ac:dyDescent="0.2">
      <c r="A543" t="e">
        <f>Entry!M543</f>
        <v>#N/A</v>
      </c>
      <c r="B543" t="str">
        <f>Entry!D543</f>
        <v>[ENTER YOUR SITE HERE]</v>
      </c>
      <c r="C543" t="str">
        <f>Entry!E543</f>
        <v>[GRIDREF]</v>
      </c>
      <c r="D543" t="str">
        <f>Entry!I543</f>
        <v>[11 or 12]</v>
      </c>
      <c r="E543" t="str">
        <f>Entry!G543</f>
        <v>[YOUR NAME]</v>
      </c>
      <c r="F543" t="str">
        <f>Entry!H543</f>
        <v>[YOUR NAME]</v>
      </c>
      <c r="G543" s="16" t="str">
        <f>Entry!C543</f>
        <v>[DATE]</v>
      </c>
      <c r="H543" t="str">
        <f>Entry!B543</f>
        <v>[1]</v>
      </c>
      <c r="I543" t="str">
        <f>Entry!F543</f>
        <v>[ENTER METHOD]</v>
      </c>
      <c r="J543" t="str">
        <f>""</f>
        <v/>
      </c>
      <c r="K543" s="7" t="str">
        <f>Entry!J543</f>
        <v>Adult</v>
      </c>
      <c r="L543" t="str">
        <f>""</f>
        <v/>
      </c>
      <c r="M543" t="str">
        <f>IF(Entry!K543="","",Entry!K543)</f>
        <v/>
      </c>
    </row>
    <row r="544" spans="1:13" x14ac:dyDescent="0.2">
      <c r="A544" t="e">
        <f>Entry!M544</f>
        <v>#N/A</v>
      </c>
      <c r="B544" t="str">
        <f>Entry!D544</f>
        <v>[ENTER YOUR SITE HERE]</v>
      </c>
      <c r="C544" t="str">
        <f>Entry!E544</f>
        <v>[GRIDREF]</v>
      </c>
      <c r="D544" t="str">
        <f>Entry!I544</f>
        <v>[11 or 12]</v>
      </c>
      <c r="E544" t="str">
        <f>Entry!G544</f>
        <v>[YOUR NAME]</v>
      </c>
      <c r="F544" t="str">
        <f>Entry!H544</f>
        <v>[YOUR NAME]</v>
      </c>
      <c r="G544" s="16" t="str">
        <f>Entry!C544</f>
        <v>[DATE]</v>
      </c>
      <c r="H544" t="str">
        <f>Entry!B544</f>
        <v>[1]</v>
      </c>
      <c r="I544" t="str">
        <f>Entry!F544</f>
        <v>[ENTER METHOD]</v>
      </c>
      <c r="J544" t="str">
        <f>""</f>
        <v/>
      </c>
      <c r="K544" s="7" t="str">
        <f>Entry!J544</f>
        <v>Adult</v>
      </c>
      <c r="L544" t="str">
        <f>""</f>
        <v/>
      </c>
      <c r="M544" t="str">
        <f>IF(Entry!K544="","",Entry!K544)</f>
        <v/>
      </c>
    </row>
    <row r="545" spans="1:13" x14ac:dyDescent="0.2">
      <c r="A545" t="e">
        <f>Entry!M545</f>
        <v>#N/A</v>
      </c>
      <c r="B545" t="str">
        <f>Entry!D545</f>
        <v>[ENTER YOUR SITE HERE]</v>
      </c>
      <c r="C545" t="str">
        <f>Entry!E545</f>
        <v>[GRIDREF]</v>
      </c>
      <c r="D545" t="str">
        <f>Entry!I545</f>
        <v>[11 or 12]</v>
      </c>
      <c r="E545" t="str">
        <f>Entry!G545</f>
        <v>[YOUR NAME]</v>
      </c>
      <c r="F545" t="str">
        <f>Entry!H545</f>
        <v>[YOUR NAME]</v>
      </c>
      <c r="G545" s="16" t="str">
        <f>Entry!C545</f>
        <v>[DATE]</v>
      </c>
      <c r="H545" t="str">
        <f>Entry!B545</f>
        <v>[1]</v>
      </c>
      <c r="I545" t="str">
        <f>Entry!F545</f>
        <v>[ENTER METHOD]</v>
      </c>
      <c r="J545" t="str">
        <f>""</f>
        <v/>
      </c>
      <c r="K545" s="7" t="str">
        <f>Entry!J545</f>
        <v>Adult</v>
      </c>
      <c r="L545" t="str">
        <f>""</f>
        <v/>
      </c>
      <c r="M545" t="str">
        <f>IF(Entry!K545="","",Entry!K545)</f>
        <v/>
      </c>
    </row>
    <row r="546" spans="1:13" x14ac:dyDescent="0.2">
      <c r="A546" t="e">
        <f>Entry!M546</f>
        <v>#N/A</v>
      </c>
      <c r="B546" t="str">
        <f>Entry!D546</f>
        <v>[ENTER YOUR SITE HERE]</v>
      </c>
      <c r="C546" t="str">
        <f>Entry!E546</f>
        <v>[GRIDREF]</v>
      </c>
      <c r="D546" t="str">
        <f>Entry!I546</f>
        <v>[11 or 12]</v>
      </c>
      <c r="E546" t="str">
        <f>Entry!G546</f>
        <v>[YOUR NAME]</v>
      </c>
      <c r="F546" t="str">
        <f>Entry!H546</f>
        <v>[YOUR NAME]</v>
      </c>
      <c r="G546" s="16" t="str">
        <f>Entry!C546</f>
        <v>[DATE]</v>
      </c>
      <c r="H546" t="str">
        <f>Entry!B546</f>
        <v>[1]</v>
      </c>
      <c r="I546" t="str">
        <f>Entry!F546</f>
        <v>[ENTER METHOD]</v>
      </c>
      <c r="J546" t="str">
        <f>""</f>
        <v/>
      </c>
      <c r="K546" s="7" t="str">
        <f>Entry!J546</f>
        <v>Adult</v>
      </c>
      <c r="L546" t="str">
        <f>""</f>
        <v/>
      </c>
      <c r="M546" t="str">
        <f>IF(Entry!K546="","",Entry!K546)</f>
        <v/>
      </c>
    </row>
    <row r="547" spans="1:13" x14ac:dyDescent="0.2">
      <c r="A547" t="e">
        <f>Entry!M547</f>
        <v>#N/A</v>
      </c>
      <c r="B547" t="str">
        <f>Entry!D547</f>
        <v>[ENTER YOUR SITE HERE]</v>
      </c>
      <c r="C547" t="str">
        <f>Entry!E547</f>
        <v>[GRIDREF]</v>
      </c>
      <c r="D547" t="str">
        <f>Entry!I547</f>
        <v>[11 or 12]</v>
      </c>
      <c r="E547" t="str">
        <f>Entry!G547</f>
        <v>[YOUR NAME]</v>
      </c>
      <c r="F547" t="str">
        <f>Entry!H547</f>
        <v>[YOUR NAME]</v>
      </c>
      <c r="G547" s="16" t="str">
        <f>Entry!C547</f>
        <v>[DATE]</v>
      </c>
      <c r="H547" t="str">
        <f>Entry!B547</f>
        <v>[1]</v>
      </c>
      <c r="I547" t="str">
        <f>Entry!F547</f>
        <v>[ENTER METHOD]</v>
      </c>
      <c r="J547" t="str">
        <f>""</f>
        <v/>
      </c>
      <c r="K547" s="7" t="str">
        <f>Entry!J547</f>
        <v>Adult</v>
      </c>
      <c r="L547" t="str">
        <f>""</f>
        <v/>
      </c>
      <c r="M547" t="str">
        <f>IF(Entry!K547="","",Entry!K547)</f>
        <v/>
      </c>
    </row>
    <row r="548" spans="1:13" x14ac:dyDescent="0.2">
      <c r="A548" t="e">
        <f>Entry!M548</f>
        <v>#N/A</v>
      </c>
      <c r="B548" t="str">
        <f>Entry!D548</f>
        <v>[ENTER YOUR SITE HERE]</v>
      </c>
      <c r="C548" t="str">
        <f>Entry!E548</f>
        <v>[GRIDREF]</v>
      </c>
      <c r="D548" t="str">
        <f>Entry!I548</f>
        <v>[11 or 12]</v>
      </c>
      <c r="E548" t="str">
        <f>Entry!G548</f>
        <v>[YOUR NAME]</v>
      </c>
      <c r="F548" t="str">
        <f>Entry!H548</f>
        <v>[YOUR NAME]</v>
      </c>
      <c r="G548" s="16" t="str">
        <f>Entry!C548</f>
        <v>[DATE]</v>
      </c>
      <c r="H548" t="str">
        <f>Entry!B548</f>
        <v>[1]</v>
      </c>
      <c r="I548" t="str">
        <f>Entry!F548</f>
        <v>[ENTER METHOD]</v>
      </c>
      <c r="J548" t="str">
        <f>""</f>
        <v/>
      </c>
      <c r="K548" s="7" t="str">
        <f>Entry!J548</f>
        <v>Adult</v>
      </c>
      <c r="L548" t="str">
        <f>""</f>
        <v/>
      </c>
      <c r="M548" t="str">
        <f>IF(Entry!K548="","",Entry!K548)</f>
        <v/>
      </c>
    </row>
    <row r="549" spans="1:13" x14ac:dyDescent="0.2">
      <c r="A549" t="e">
        <f>Entry!M549</f>
        <v>#N/A</v>
      </c>
      <c r="B549" t="str">
        <f>Entry!D549</f>
        <v>[ENTER YOUR SITE HERE]</v>
      </c>
      <c r="C549" t="str">
        <f>Entry!E549</f>
        <v>[GRIDREF]</v>
      </c>
      <c r="D549" t="str">
        <f>Entry!I549</f>
        <v>[11 or 12]</v>
      </c>
      <c r="E549" t="str">
        <f>Entry!G549</f>
        <v>[YOUR NAME]</v>
      </c>
      <c r="F549" t="str">
        <f>Entry!H549</f>
        <v>[YOUR NAME]</v>
      </c>
      <c r="G549" s="16" t="str">
        <f>Entry!C549</f>
        <v>[DATE]</v>
      </c>
      <c r="H549" t="str">
        <f>Entry!B549</f>
        <v>[1]</v>
      </c>
      <c r="I549" t="str">
        <f>Entry!F549</f>
        <v>[ENTER METHOD]</v>
      </c>
      <c r="J549" t="str">
        <f>""</f>
        <v/>
      </c>
      <c r="K549" s="7" t="str">
        <f>Entry!J549</f>
        <v>Adult</v>
      </c>
      <c r="L549" t="str">
        <f>""</f>
        <v/>
      </c>
      <c r="M549" t="str">
        <f>IF(Entry!K549="","",Entry!K549)</f>
        <v/>
      </c>
    </row>
    <row r="550" spans="1:13" x14ac:dyDescent="0.2">
      <c r="A550" t="e">
        <f>Entry!M550</f>
        <v>#N/A</v>
      </c>
      <c r="B550" t="str">
        <f>Entry!D550</f>
        <v>[ENTER YOUR SITE HERE]</v>
      </c>
      <c r="C550" t="str">
        <f>Entry!E550</f>
        <v>[GRIDREF]</v>
      </c>
      <c r="D550" t="str">
        <f>Entry!I550</f>
        <v>[11 or 12]</v>
      </c>
      <c r="E550" t="str">
        <f>Entry!G550</f>
        <v>[YOUR NAME]</v>
      </c>
      <c r="F550" t="str">
        <f>Entry!H550</f>
        <v>[YOUR NAME]</v>
      </c>
      <c r="G550" s="16" t="str">
        <f>Entry!C550</f>
        <v>[DATE]</v>
      </c>
      <c r="H550" t="str">
        <f>Entry!B550</f>
        <v>[1]</v>
      </c>
      <c r="I550" t="str">
        <f>Entry!F550</f>
        <v>[ENTER METHOD]</v>
      </c>
      <c r="J550" t="str">
        <f>""</f>
        <v/>
      </c>
      <c r="K550" s="7" t="str">
        <f>Entry!J550</f>
        <v>Adult</v>
      </c>
      <c r="L550" t="str">
        <f>""</f>
        <v/>
      </c>
      <c r="M550" t="str">
        <f>IF(Entry!K550="","",Entry!K550)</f>
        <v/>
      </c>
    </row>
    <row r="551" spans="1:13" x14ac:dyDescent="0.2">
      <c r="A551" t="e">
        <f>Entry!M551</f>
        <v>#N/A</v>
      </c>
      <c r="B551" t="str">
        <f>Entry!D551</f>
        <v>[ENTER YOUR SITE HERE]</v>
      </c>
      <c r="C551" t="str">
        <f>Entry!E551</f>
        <v>[GRIDREF]</v>
      </c>
      <c r="D551" t="str">
        <f>Entry!I551</f>
        <v>[11 or 12]</v>
      </c>
      <c r="E551" t="str">
        <f>Entry!G551</f>
        <v>[YOUR NAME]</v>
      </c>
      <c r="F551" t="str">
        <f>Entry!H551</f>
        <v>[YOUR NAME]</v>
      </c>
      <c r="G551" s="16" t="str">
        <f>Entry!C551</f>
        <v>[DATE]</v>
      </c>
      <c r="H551" t="str">
        <f>Entry!B551</f>
        <v>[1]</v>
      </c>
      <c r="I551" t="str">
        <f>Entry!F551</f>
        <v>[ENTER METHOD]</v>
      </c>
      <c r="J551" t="str">
        <f>""</f>
        <v/>
      </c>
      <c r="K551" s="7" t="str">
        <f>Entry!J551</f>
        <v>Adult</v>
      </c>
      <c r="L551" t="str">
        <f>""</f>
        <v/>
      </c>
      <c r="M551" t="str">
        <f>IF(Entry!K551="","",Entry!K551)</f>
        <v/>
      </c>
    </row>
    <row r="552" spans="1:13" x14ac:dyDescent="0.2">
      <c r="A552" t="e">
        <f>Entry!M552</f>
        <v>#N/A</v>
      </c>
      <c r="B552" t="str">
        <f>Entry!D552</f>
        <v>[ENTER YOUR SITE HERE]</v>
      </c>
      <c r="C552" t="str">
        <f>Entry!E552</f>
        <v>[GRIDREF]</v>
      </c>
      <c r="D552" t="str">
        <f>Entry!I552</f>
        <v>[11 or 12]</v>
      </c>
      <c r="E552" t="str">
        <f>Entry!G552</f>
        <v>[YOUR NAME]</v>
      </c>
      <c r="F552" t="str">
        <f>Entry!H552</f>
        <v>[YOUR NAME]</v>
      </c>
      <c r="G552" s="16" t="str">
        <f>Entry!C552</f>
        <v>[DATE]</v>
      </c>
      <c r="H552" t="str">
        <f>Entry!B552</f>
        <v>[1]</v>
      </c>
      <c r="I552" t="str">
        <f>Entry!F552</f>
        <v>[ENTER METHOD]</v>
      </c>
      <c r="J552" t="str">
        <f>""</f>
        <v/>
      </c>
      <c r="K552" s="7" t="str">
        <f>Entry!J552</f>
        <v>Adult</v>
      </c>
      <c r="L552" t="str">
        <f>""</f>
        <v/>
      </c>
      <c r="M552" t="str">
        <f>IF(Entry!K552="","",Entry!K552)</f>
        <v/>
      </c>
    </row>
    <row r="553" spans="1:13" x14ac:dyDescent="0.2">
      <c r="A553" t="e">
        <f>Entry!M553</f>
        <v>#N/A</v>
      </c>
      <c r="B553" t="str">
        <f>Entry!D553</f>
        <v>[ENTER YOUR SITE HERE]</v>
      </c>
      <c r="C553" t="str">
        <f>Entry!E553</f>
        <v>[GRIDREF]</v>
      </c>
      <c r="D553" t="str">
        <f>Entry!I553</f>
        <v>[11 or 12]</v>
      </c>
      <c r="E553" t="str">
        <f>Entry!G553</f>
        <v>[YOUR NAME]</v>
      </c>
      <c r="F553" t="str">
        <f>Entry!H553</f>
        <v>[YOUR NAME]</v>
      </c>
      <c r="G553" s="16" t="str">
        <f>Entry!C553</f>
        <v>[DATE]</v>
      </c>
      <c r="H553" t="str">
        <f>Entry!B553</f>
        <v>[1]</v>
      </c>
      <c r="I553" t="str">
        <f>Entry!F553</f>
        <v>[ENTER METHOD]</v>
      </c>
      <c r="J553" t="str">
        <f>""</f>
        <v/>
      </c>
      <c r="K553" s="7" t="str">
        <f>Entry!J553</f>
        <v>Adult</v>
      </c>
      <c r="L553" t="str">
        <f>""</f>
        <v/>
      </c>
      <c r="M553" t="str">
        <f>IF(Entry!K553="","",Entry!K553)</f>
        <v/>
      </c>
    </row>
    <row r="554" spans="1:13" x14ac:dyDescent="0.2">
      <c r="A554" t="e">
        <f>Entry!M554</f>
        <v>#N/A</v>
      </c>
      <c r="B554" t="str">
        <f>Entry!D554</f>
        <v>[ENTER YOUR SITE HERE]</v>
      </c>
      <c r="C554" t="str">
        <f>Entry!E554</f>
        <v>[GRIDREF]</v>
      </c>
      <c r="D554" t="str">
        <f>Entry!I554</f>
        <v>[11 or 12]</v>
      </c>
      <c r="E554" t="str">
        <f>Entry!G554</f>
        <v>[YOUR NAME]</v>
      </c>
      <c r="F554" t="str">
        <f>Entry!H554</f>
        <v>[YOUR NAME]</v>
      </c>
      <c r="G554" s="16" t="str">
        <f>Entry!C554</f>
        <v>[DATE]</v>
      </c>
      <c r="H554" t="str">
        <f>Entry!B554</f>
        <v>[1]</v>
      </c>
      <c r="I554" t="str">
        <f>Entry!F554</f>
        <v>[ENTER METHOD]</v>
      </c>
      <c r="J554" t="str">
        <f>""</f>
        <v/>
      </c>
      <c r="K554" s="7" t="str">
        <f>Entry!J554</f>
        <v>Adult</v>
      </c>
      <c r="L554" t="str">
        <f>""</f>
        <v/>
      </c>
      <c r="M554" t="str">
        <f>IF(Entry!K554="","",Entry!K554)</f>
        <v/>
      </c>
    </row>
    <row r="555" spans="1:13" x14ac:dyDescent="0.2">
      <c r="A555" t="e">
        <f>Entry!M555</f>
        <v>#N/A</v>
      </c>
      <c r="B555" t="str">
        <f>Entry!D555</f>
        <v>[ENTER YOUR SITE HERE]</v>
      </c>
      <c r="C555" t="str">
        <f>Entry!E555</f>
        <v>[GRIDREF]</v>
      </c>
      <c r="D555" t="str">
        <f>Entry!I555</f>
        <v>[11 or 12]</v>
      </c>
      <c r="E555" t="str">
        <f>Entry!G555</f>
        <v>[YOUR NAME]</v>
      </c>
      <c r="F555" t="str">
        <f>Entry!H555</f>
        <v>[YOUR NAME]</v>
      </c>
      <c r="G555" s="16" t="str">
        <f>Entry!C555</f>
        <v>[DATE]</v>
      </c>
      <c r="H555" t="str">
        <f>Entry!B555</f>
        <v>[1]</v>
      </c>
      <c r="I555" t="str">
        <f>Entry!F555</f>
        <v>[ENTER METHOD]</v>
      </c>
      <c r="J555" t="str">
        <f>""</f>
        <v/>
      </c>
      <c r="K555" s="7" t="str">
        <f>Entry!J555</f>
        <v>Adult</v>
      </c>
      <c r="L555" t="str">
        <f>""</f>
        <v/>
      </c>
      <c r="M555" t="str">
        <f>IF(Entry!K555="","",Entry!K555)</f>
        <v/>
      </c>
    </row>
    <row r="556" spans="1:13" x14ac:dyDescent="0.2">
      <c r="A556" t="e">
        <f>Entry!M556</f>
        <v>#N/A</v>
      </c>
      <c r="B556" t="str">
        <f>Entry!D556</f>
        <v>[ENTER YOUR SITE HERE]</v>
      </c>
      <c r="C556" t="str">
        <f>Entry!E556</f>
        <v>[GRIDREF]</v>
      </c>
      <c r="D556" t="str">
        <f>Entry!I556</f>
        <v>[11 or 12]</v>
      </c>
      <c r="E556" t="str">
        <f>Entry!G556</f>
        <v>[YOUR NAME]</v>
      </c>
      <c r="F556" t="str">
        <f>Entry!H556</f>
        <v>[YOUR NAME]</v>
      </c>
      <c r="G556" s="16" t="str">
        <f>Entry!C556</f>
        <v>[DATE]</v>
      </c>
      <c r="H556" t="str">
        <f>Entry!B556</f>
        <v>[1]</v>
      </c>
      <c r="I556" t="str">
        <f>Entry!F556</f>
        <v>[ENTER METHOD]</v>
      </c>
      <c r="J556" t="str">
        <f>""</f>
        <v/>
      </c>
      <c r="K556" s="7" t="str">
        <f>Entry!J556</f>
        <v>Adult</v>
      </c>
      <c r="L556" t="str">
        <f>""</f>
        <v/>
      </c>
      <c r="M556" t="str">
        <f>IF(Entry!K556="","",Entry!K556)</f>
        <v/>
      </c>
    </row>
    <row r="557" spans="1:13" x14ac:dyDescent="0.2">
      <c r="A557" t="e">
        <f>Entry!M557</f>
        <v>#N/A</v>
      </c>
      <c r="B557" t="str">
        <f>Entry!D557</f>
        <v>[ENTER YOUR SITE HERE]</v>
      </c>
      <c r="C557" t="str">
        <f>Entry!E557</f>
        <v>[GRIDREF]</v>
      </c>
      <c r="D557" t="str">
        <f>Entry!I557</f>
        <v>[11 or 12]</v>
      </c>
      <c r="E557" t="str">
        <f>Entry!G557</f>
        <v>[YOUR NAME]</v>
      </c>
      <c r="F557" t="str">
        <f>Entry!H557</f>
        <v>[YOUR NAME]</v>
      </c>
      <c r="G557" s="16" t="str">
        <f>Entry!C557</f>
        <v>[DATE]</v>
      </c>
      <c r="H557" t="str">
        <f>Entry!B557</f>
        <v>[1]</v>
      </c>
      <c r="I557" t="str">
        <f>Entry!F557</f>
        <v>[ENTER METHOD]</v>
      </c>
      <c r="J557" t="str">
        <f>""</f>
        <v/>
      </c>
      <c r="K557" s="7" t="str">
        <f>Entry!J557</f>
        <v>Adult</v>
      </c>
      <c r="L557" t="str">
        <f>""</f>
        <v/>
      </c>
      <c r="M557" t="str">
        <f>IF(Entry!K557="","",Entry!K557)</f>
        <v/>
      </c>
    </row>
    <row r="558" spans="1:13" x14ac:dyDescent="0.2">
      <c r="A558" t="e">
        <f>Entry!M558</f>
        <v>#N/A</v>
      </c>
      <c r="B558" t="str">
        <f>Entry!D558</f>
        <v>[ENTER YOUR SITE HERE]</v>
      </c>
      <c r="C558" t="str">
        <f>Entry!E558</f>
        <v>[GRIDREF]</v>
      </c>
      <c r="D558" t="str">
        <f>Entry!I558</f>
        <v>[11 or 12]</v>
      </c>
      <c r="E558" t="str">
        <f>Entry!G558</f>
        <v>[YOUR NAME]</v>
      </c>
      <c r="F558" t="str">
        <f>Entry!H558</f>
        <v>[YOUR NAME]</v>
      </c>
      <c r="G558" s="16" t="str">
        <f>Entry!C558</f>
        <v>[DATE]</v>
      </c>
      <c r="H558" t="str">
        <f>Entry!B558</f>
        <v>[1]</v>
      </c>
      <c r="I558" t="str">
        <f>Entry!F558</f>
        <v>[ENTER METHOD]</v>
      </c>
      <c r="J558" t="str">
        <f>""</f>
        <v/>
      </c>
      <c r="K558" s="7" t="str">
        <f>Entry!J558</f>
        <v>Adult</v>
      </c>
      <c r="L558" t="str">
        <f>""</f>
        <v/>
      </c>
      <c r="M558" t="str">
        <f>IF(Entry!K558="","",Entry!K558)</f>
        <v/>
      </c>
    </row>
    <row r="559" spans="1:13" x14ac:dyDescent="0.2">
      <c r="A559" t="e">
        <f>Entry!M559</f>
        <v>#N/A</v>
      </c>
      <c r="B559" t="str">
        <f>Entry!D559</f>
        <v>[ENTER YOUR SITE HERE]</v>
      </c>
      <c r="C559" t="str">
        <f>Entry!E559</f>
        <v>[GRIDREF]</v>
      </c>
      <c r="D559" t="str">
        <f>Entry!I559</f>
        <v>[11 or 12]</v>
      </c>
      <c r="E559" t="str">
        <f>Entry!G559</f>
        <v>[YOUR NAME]</v>
      </c>
      <c r="F559" t="str">
        <f>Entry!H559</f>
        <v>[YOUR NAME]</v>
      </c>
      <c r="G559" s="16" t="str">
        <f>Entry!C559</f>
        <v>[DATE]</v>
      </c>
      <c r="H559" t="str">
        <f>Entry!B559</f>
        <v>[1]</v>
      </c>
      <c r="I559" t="str">
        <f>Entry!F559</f>
        <v>[ENTER METHOD]</v>
      </c>
      <c r="J559" t="str">
        <f>""</f>
        <v/>
      </c>
      <c r="K559" s="7" t="str">
        <f>Entry!J559</f>
        <v>Adult</v>
      </c>
      <c r="L559" t="str">
        <f>""</f>
        <v/>
      </c>
      <c r="M559" t="str">
        <f>IF(Entry!K559="","",Entry!K559)</f>
        <v/>
      </c>
    </row>
    <row r="560" spans="1:13" x14ac:dyDescent="0.2">
      <c r="A560" t="e">
        <f>Entry!M560</f>
        <v>#N/A</v>
      </c>
      <c r="B560" t="str">
        <f>Entry!D560</f>
        <v>[ENTER YOUR SITE HERE]</v>
      </c>
      <c r="C560" t="str">
        <f>Entry!E560</f>
        <v>[GRIDREF]</v>
      </c>
      <c r="D560" t="str">
        <f>Entry!I560</f>
        <v>[11 or 12]</v>
      </c>
      <c r="E560" t="str">
        <f>Entry!G560</f>
        <v>[YOUR NAME]</v>
      </c>
      <c r="F560" t="str">
        <f>Entry!H560</f>
        <v>[YOUR NAME]</v>
      </c>
      <c r="G560" s="16" t="str">
        <f>Entry!C560</f>
        <v>[DATE]</v>
      </c>
      <c r="H560" t="str">
        <f>Entry!B560</f>
        <v>[1]</v>
      </c>
      <c r="I560" t="str">
        <f>Entry!F560</f>
        <v>[ENTER METHOD]</v>
      </c>
      <c r="J560" t="str">
        <f>""</f>
        <v/>
      </c>
      <c r="K560" s="7" t="str">
        <f>Entry!J560</f>
        <v>Adult</v>
      </c>
      <c r="L560" t="str">
        <f>""</f>
        <v/>
      </c>
      <c r="M560" t="str">
        <f>IF(Entry!K560="","",Entry!K560)</f>
        <v/>
      </c>
    </row>
    <row r="561" spans="1:13" x14ac:dyDescent="0.2">
      <c r="A561" t="e">
        <f>Entry!M561</f>
        <v>#N/A</v>
      </c>
      <c r="B561" t="str">
        <f>Entry!D561</f>
        <v>[ENTER YOUR SITE HERE]</v>
      </c>
      <c r="C561" t="str">
        <f>Entry!E561</f>
        <v>[GRIDREF]</v>
      </c>
      <c r="D561" t="str">
        <f>Entry!I561</f>
        <v>[11 or 12]</v>
      </c>
      <c r="E561" t="str">
        <f>Entry!G561</f>
        <v>[YOUR NAME]</v>
      </c>
      <c r="F561" t="str">
        <f>Entry!H561</f>
        <v>[YOUR NAME]</v>
      </c>
      <c r="G561" s="16" t="str">
        <f>Entry!C561</f>
        <v>[DATE]</v>
      </c>
      <c r="H561" t="str">
        <f>Entry!B561</f>
        <v>[1]</v>
      </c>
      <c r="I561" t="str">
        <f>Entry!F561</f>
        <v>[ENTER METHOD]</v>
      </c>
      <c r="J561" t="str">
        <f>""</f>
        <v/>
      </c>
      <c r="K561" s="7" t="str">
        <f>Entry!J561</f>
        <v>Adult</v>
      </c>
      <c r="L561" t="str">
        <f>""</f>
        <v/>
      </c>
      <c r="M561" t="str">
        <f>IF(Entry!K561="","",Entry!K561)</f>
        <v/>
      </c>
    </row>
    <row r="562" spans="1:13" x14ac:dyDescent="0.2">
      <c r="A562" t="e">
        <f>Entry!M562</f>
        <v>#N/A</v>
      </c>
      <c r="B562" t="str">
        <f>Entry!D562</f>
        <v>[ENTER YOUR SITE HERE]</v>
      </c>
      <c r="C562" t="str">
        <f>Entry!E562</f>
        <v>[GRIDREF]</v>
      </c>
      <c r="D562" t="str">
        <f>Entry!I562</f>
        <v>[11 or 12]</v>
      </c>
      <c r="E562" t="str">
        <f>Entry!G562</f>
        <v>[YOUR NAME]</v>
      </c>
      <c r="F562" t="str">
        <f>Entry!H562</f>
        <v>[YOUR NAME]</v>
      </c>
      <c r="G562" s="16" t="str">
        <f>Entry!C562</f>
        <v>[DATE]</v>
      </c>
      <c r="H562" t="str">
        <f>Entry!B562</f>
        <v>[1]</v>
      </c>
      <c r="I562" t="str">
        <f>Entry!F562</f>
        <v>[ENTER METHOD]</v>
      </c>
      <c r="J562" t="str">
        <f>""</f>
        <v/>
      </c>
      <c r="K562" s="7" t="str">
        <f>Entry!J562</f>
        <v>Adult</v>
      </c>
      <c r="L562" t="str">
        <f>""</f>
        <v/>
      </c>
      <c r="M562" t="str">
        <f>IF(Entry!K562="","",Entry!K562)</f>
        <v/>
      </c>
    </row>
    <row r="563" spans="1:13" x14ac:dyDescent="0.2">
      <c r="A563" t="e">
        <f>Entry!M563</f>
        <v>#N/A</v>
      </c>
      <c r="B563" t="str">
        <f>Entry!D563</f>
        <v>[ENTER YOUR SITE HERE]</v>
      </c>
      <c r="C563" t="str">
        <f>Entry!E563</f>
        <v>[GRIDREF]</v>
      </c>
      <c r="D563" t="str">
        <f>Entry!I563</f>
        <v>[11 or 12]</v>
      </c>
      <c r="E563" t="str">
        <f>Entry!G563</f>
        <v>[YOUR NAME]</v>
      </c>
      <c r="F563" t="str">
        <f>Entry!H563</f>
        <v>[YOUR NAME]</v>
      </c>
      <c r="G563" s="16" t="str">
        <f>Entry!C563</f>
        <v>[DATE]</v>
      </c>
      <c r="H563" t="str">
        <f>Entry!B563</f>
        <v>[1]</v>
      </c>
      <c r="I563" t="str">
        <f>Entry!F563</f>
        <v>[ENTER METHOD]</v>
      </c>
      <c r="J563" t="str">
        <f>""</f>
        <v/>
      </c>
      <c r="K563" s="7" t="str">
        <f>Entry!J563</f>
        <v>Adult</v>
      </c>
      <c r="L563" t="str">
        <f>""</f>
        <v/>
      </c>
      <c r="M563" t="str">
        <f>IF(Entry!K563="","",Entry!K563)</f>
        <v/>
      </c>
    </row>
    <row r="564" spans="1:13" x14ac:dyDescent="0.2">
      <c r="A564" t="e">
        <f>Entry!M564</f>
        <v>#N/A</v>
      </c>
      <c r="B564" t="str">
        <f>Entry!D564</f>
        <v>[ENTER YOUR SITE HERE]</v>
      </c>
      <c r="C564" t="str">
        <f>Entry!E564</f>
        <v>[GRIDREF]</v>
      </c>
      <c r="D564" t="str">
        <f>Entry!I564</f>
        <v>[11 or 12]</v>
      </c>
      <c r="E564" t="str">
        <f>Entry!G564</f>
        <v>[YOUR NAME]</v>
      </c>
      <c r="F564" t="str">
        <f>Entry!H564</f>
        <v>[YOUR NAME]</v>
      </c>
      <c r="G564" s="16" t="str">
        <f>Entry!C564</f>
        <v>[DATE]</v>
      </c>
      <c r="H564" t="str">
        <f>Entry!B564</f>
        <v>[1]</v>
      </c>
      <c r="I564" t="str">
        <f>Entry!F564</f>
        <v>[ENTER METHOD]</v>
      </c>
      <c r="J564" t="str">
        <f>""</f>
        <v/>
      </c>
      <c r="K564" s="7" t="str">
        <f>Entry!J564</f>
        <v>Adult</v>
      </c>
      <c r="L564" t="str">
        <f>""</f>
        <v/>
      </c>
      <c r="M564" t="str">
        <f>IF(Entry!K564="","",Entry!K564)</f>
        <v/>
      </c>
    </row>
    <row r="565" spans="1:13" x14ac:dyDescent="0.2">
      <c r="A565" t="e">
        <f>Entry!M565</f>
        <v>#N/A</v>
      </c>
      <c r="B565" t="str">
        <f>Entry!D565</f>
        <v>[ENTER YOUR SITE HERE]</v>
      </c>
      <c r="C565" t="str">
        <f>Entry!E565</f>
        <v>[GRIDREF]</v>
      </c>
      <c r="D565" t="str">
        <f>Entry!I565</f>
        <v>[11 or 12]</v>
      </c>
      <c r="E565" t="str">
        <f>Entry!G565</f>
        <v>[YOUR NAME]</v>
      </c>
      <c r="F565" t="str">
        <f>Entry!H565</f>
        <v>[YOUR NAME]</v>
      </c>
      <c r="G565" s="16" t="str">
        <f>Entry!C565</f>
        <v>[DATE]</v>
      </c>
      <c r="H565" t="str">
        <f>Entry!B565</f>
        <v>[1]</v>
      </c>
      <c r="I565" t="str">
        <f>Entry!F565</f>
        <v>[ENTER METHOD]</v>
      </c>
      <c r="J565" t="str">
        <f>""</f>
        <v/>
      </c>
      <c r="K565" s="7" t="str">
        <f>Entry!J565</f>
        <v>Adult</v>
      </c>
      <c r="L565" t="str">
        <f>""</f>
        <v/>
      </c>
      <c r="M565" t="str">
        <f>IF(Entry!K565="","",Entry!K565)</f>
        <v/>
      </c>
    </row>
    <row r="566" spans="1:13" x14ac:dyDescent="0.2">
      <c r="A566" t="e">
        <f>Entry!M566</f>
        <v>#N/A</v>
      </c>
      <c r="B566" t="str">
        <f>Entry!D566</f>
        <v>[ENTER YOUR SITE HERE]</v>
      </c>
      <c r="C566" t="str">
        <f>Entry!E566</f>
        <v>[GRIDREF]</v>
      </c>
      <c r="D566" t="str">
        <f>Entry!I566</f>
        <v>[11 or 12]</v>
      </c>
      <c r="E566" t="str">
        <f>Entry!G566</f>
        <v>[YOUR NAME]</v>
      </c>
      <c r="F566" t="str">
        <f>Entry!H566</f>
        <v>[YOUR NAME]</v>
      </c>
      <c r="G566" s="16" t="str">
        <f>Entry!C566</f>
        <v>[DATE]</v>
      </c>
      <c r="H566" t="str">
        <f>Entry!B566</f>
        <v>[1]</v>
      </c>
      <c r="I566" t="str">
        <f>Entry!F566</f>
        <v>[ENTER METHOD]</v>
      </c>
      <c r="J566" t="str">
        <f>""</f>
        <v/>
      </c>
      <c r="K566" s="7" t="str">
        <f>Entry!J566</f>
        <v>Adult</v>
      </c>
      <c r="L566" t="str">
        <f>""</f>
        <v/>
      </c>
      <c r="M566" t="str">
        <f>IF(Entry!K566="","",Entry!K566)</f>
        <v/>
      </c>
    </row>
    <row r="567" spans="1:13" x14ac:dyDescent="0.2">
      <c r="A567" t="e">
        <f>Entry!M567</f>
        <v>#N/A</v>
      </c>
      <c r="B567" t="str">
        <f>Entry!D567</f>
        <v>[ENTER YOUR SITE HERE]</v>
      </c>
      <c r="C567" t="str">
        <f>Entry!E567</f>
        <v>[GRIDREF]</v>
      </c>
      <c r="D567" t="str">
        <f>Entry!I567</f>
        <v>[11 or 12]</v>
      </c>
      <c r="E567" t="str">
        <f>Entry!G567</f>
        <v>[YOUR NAME]</v>
      </c>
      <c r="F567" t="str">
        <f>Entry!H567</f>
        <v>[YOUR NAME]</v>
      </c>
      <c r="G567" s="16" t="str">
        <f>Entry!C567</f>
        <v>[DATE]</v>
      </c>
      <c r="H567" t="str">
        <f>Entry!B567</f>
        <v>[1]</v>
      </c>
      <c r="I567" t="str">
        <f>Entry!F567</f>
        <v>[ENTER METHOD]</v>
      </c>
      <c r="J567" t="str">
        <f>""</f>
        <v/>
      </c>
      <c r="K567" s="7" t="str">
        <f>Entry!J567</f>
        <v>Adult</v>
      </c>
      <c r="L567" t="str">
        <f>""</f>
        <v/>
      </c>
      <c r="M567" t="str">
        <f>IF(Entry!K567="","",Entry!K567)</f>
        <v/>
      </c>
    </row>
    <row r="568" spans="1:13" x14ac:dyDescent="0.2">
      <c r="A568" t="e">
        <f>Entry!M568</f>
        <v>#N/A</v>
      </c>
      <c r="B568" t="str">
        <f>Entry!D568</f>
        <v>[ENTER YOUR SITE HERE]</v>
      </c>
      <c r="C568" t="str">
        <f>Entry!E568</f>
        <v>[GRIDREF]</v>
      </c>
      <c r="D568" t="str">
        <f>Entry!I568</f>
        <v>[11 or 12]</v>
      </c>
      <c r="E568" t="str">
        <f>Entry!G568</f>
        <v>[YOUR NAME]</v>
      </c>
      <c r="F568" t="str">
        <f>Entry!H568</f>
        <v>[YOUR NAME]</v>
      </c>
      <c r="G568" s="16" t="str">
        <f>Entry!C568</f>
        <v>[DATE]</v>
      </c>
      <c r="H568" t="str">
        <f>Entry!B568</f>
        <v>[1]</v>
      </c>
      <c r="I568" t="str">
        <f>Entry!F568</f>
        <v>[ENTER METHOD]</v>
      </c>
      <c r="J568" t="str">
        <f>""</f>
        <v/>
      </c>
      <c r="K568" s="7" t="str">
        <f>Entry!J568</f>
        <v>Adult</v>
      </c>
      <c r="L568" t="str">
        <f>""</f>
        <v/>
      </c>
      <c r="M568" t="str">
        <f>IF(Entry!K568="","",Entry!K568)</f>
        <v/>
      </c>
    </row>
    <row r="569" spans="1:13" x14ac:dyDescent="0.2">
      <c r="A569" t="e">
        <f>Entry!M569</f>
        <v>#N/A</v>
      </c>
      <c r="B569" t="str">
        <f>Entry!D569</f>
        <v>[ENTER YOUR SITE HERE]</v>
      </c>
      <c r="C569" t="str">
        <f>Entry!E569</f>
        <v>[GRIDREF]</v>
      </c>
      <c r="D569" t="str">
        <f>Entry!I569</f>
        <v>[11 or 12]</v>
      </c>
      <c r="E569" t="str">
        <f>Entry!G569</f>
        <v>[YOUR NAME]</v>
      </c>
      <c r="F569" t="str">
        <f>Entry!H569</f>
        <v>[YOUR NAME]</v>
      </c>
      <c r="G569" s="16" t="str">
        <f>Entry!C569</f>
        <v>[DATE]</v>
      </c>
      <c r="H569" t="str">
        <f>Entry!B569</f>
        <v>[1]</v>
      </c>
      <c r="I569" t="str">
        <f>Entry!F569</f>
        <v>[ENTER METHOD]</v>
      </c>
      <c r="J569" t="str">
        <f>""</f>
        <v/>
      </c>
      <c r="K569" s="7" t="str">
        <f>Entry!J569</f>
        <v>Adult</v>
      </c>
      <c r="L569" t="str">
        <f>""</f>
        <v/>
      </c>
      <c r="M569" t="str">
        <f>IF(Entry!K569="","",Entry!K569)</f>
        <v/>
      </c>
    </row>
    <row r="570" spans="1:13" x14ac:dyDescent="0.2">
      <c r="A570" t="e">
        <f>Entry!M570</f>
        <v>#N/A</v>
      </c>
      <c r="B570" t="str">
        <f>Entry!D570</f>
        <v>[ENTER YOUR SITE HERE]</v>
      </c>
      <c r="C570" t="str">
        <f>Entry!E570</f>
        <v>[GRIDREF]</v>
      </c>
      <c r="D570" t="str">
        <f>Entry!I570</f>
        <v>[11 or 12]</v>
      </c>
      <c r="E570" t="str">
        <f>Entry!G570</f>
        <v>[YOUR NAME]</v>
      </c>
      <c r="F570" t="str">
        <f>Entry!H570</f>
        <v>[YOUR NAME]</v>
      </c>
      <c r="G570" s="16" t="str">
        <f>Entry!C570</f>
        <v>[DATE]</v>
      </c>
      <c r="H570" t="str">
        <f>Entry!B570</f>
        <v>[1]</v>
      </c>
      <c r="I570" t="str">
        <f>Entry!F570</f>
        <v>[ENTER METHOD]</v>
      </c>
      <c r="J570" t="str">
        <f>""</f>
        <v/>
      </c>
      <c r="K570" s="7" t="str">
        <f>Entry!J570</f>
        <v>Adult</v>
      </c>
      <c r="L570" t="str">
        <f>""</f>
        <v/>
      </c>
      <c r="M570" t="str">
        <f>IF(Entry!K570="","",Entry!K570)</f>
        <v/>
      </c>
    </row>
    <row r="571" spans="1:13" x14ac:dyDescent="0.2">
      <c r="A571" t="e">
        <f>Entry!M571</f>
        <v>#N/A</v>
      </c>
      <c r="B571" t="str">
        <f>Entry!D571</f>
        <v>[ENTER YOUR SITE HERE]</v>
      </c>
      <c r="C571" t="str">
        <f>Entry!E571</f>
        <v>[GRIDREF]</v>
      </c>
      <c r="D571" t="str">
        <f>Entry!I571</f>
        <v>[11 or 12]</v>
      </c>
      <c r="E571" t="str">
        <f>Entry!G571</f>
        <v>[YOUR NAME]</v>
      </c>
      <c r="F571" t="str">
        <f>Entry!H571</f>
        <v>[YOUR NAME]</v>
      </c>
      <c r="G571" s="16" t="str">
        <f>Entry!C571</f>
        <v>[DATE]</v>
      </c>
      <c r="H571" t="str">
        <f>Entry!B571</f>
        <v>[1]</v>
      </c>
      <c r="I571" t="str">
        <f>Entry!F571</f>
        <v>[ENTER METHOD]</v>
      </c>
      <c r="J571" t="str">
        <f>""</f>
        <v/>
      </c>
      <c r="K571" s="7" t="str">
        <f>Entry!J571</f>
        <v>Adult</v>
      </c>
      <c r="L571" t="str">
        <f>""</f>
        <v/>
      </c>
      <c r="M571" t="str">
        <f>IF(Entry!K571="","",Entry!K571)</f>
        <v/>
      </c>
    </row>
    <row r="572" spans="1:13" x14ac:dyDescent="0.2">
      <c r="A572" t="e">
        <f>Entry!M572</f>
        <v>#N/A</v>
      </c>
      <c r="B572" t="str">
        <f>Entry!D572</f>
        <v>[ENTER YOUR SITE HERE]</v>
      </c>
      <c r="C572" t="str">
        <f>Entry!E572</f>
        <v>[GRIDREF]</v>
      </c>
      <c r="D572" t="str">
        <f>Entry!I572</f>
        <v>[11 or 12]</v>
      </c>
      <c r="E572" t="str">
        <f>Entry!G572</f>
        <v>[YOUR NAME]</v>
      </c>
      <c r="F572" t="str">
        <f>Entry!H572</f>
        <v>[YOUR NAME]</v>
      </c>
      <c r="G572" s="16" t="str">
        <f>Entry!C572</f>
        <v>[DATE]</v>
      </c>
      <c r="H572" t="str">
        <f>Entry!B572</f>
        <v>[1]</v>
      </c>
      <c r="I572" t="str">
        <f>Entry!F572</f>
        <v>[ENTER METHOD]</v>
      </c>
      <c r="J572" t="str">
        <f>""</f>
        <v/>
      </c>
      <c r="K572" s="7" t="str">
        <f>Entry!J572</f>
        <v>Adult</v>
      </c>
      <c r="L572" t="str">
        <f>""</f>
        <v/>
      </c>
      <c r="M572" t="str">
        <f>IF(Entry!K572="","",Entry!K572)</f>
        <v/>
      </c>
    </row>
    <row r="573" spans="1:13" x14ac:dyDescent="0.2">
      <c r="A573" t="e">
        <f>Entry!M573</f>
        <v>#N/A</v>
      </c>
      <c r="B573" t="str">
        <f>Entry!D573</f>
        <v>[ENTER YOUR SITE HERE]</v>
      </c>
      <c r="C573" t="str">
        <f>Entry!E573</f>
        <v>[GRIDREF]</v>
      </c>
      <c r="D573" t="str">
        <f>Entry!I573</f>
        <v>[11 or 12]</v>
      </c>
      <c r="E573" t="str">
        <f>Entry!G573</f>
        <v>[YOUR NAME]</v>
      </c>
      <c r="F573" t="str">
        <f>Entry!H573</f>
        <v>[YOUR NAME]</v>
      </c>
      <c r="G573" s="16" t="str">
        <f>Entry!C573</f>
        <v>[DATE]</v>
      </c>
      <c r="H573" t="str">
        <f>Entry!B573</f>
        <v>[1]</v>
      </c>
      <c r="I573" t="str">
        <f>Entry!F573</f>
        <v>[ENTER METHOD]</v>
      </c>
      <c r="J573" t="str">
        <f>""</f>
        <v/>
      </c>
      <c r="K573" s="7" t="str">
        <f>Entry!J573</f>
        <v>Adult</v>
      </c>
      <c r="L573" t="str">
        <f>""</f>
        <v/>
      </c>
      <c r="M573" t="str">
        <f>IF(Entry!K573="","",Entry!K573)</f>
        <v/>
      </c>
    </row>
    <row r="574" spans="1:13" x14ac:dyDescent="0.2">
      <c r="A574" t="e">
        <f>Entry!M574</f>
        <v>#N/A</v>
      </c>
      <c r="B574" t="str">
        <f>Entry!D574</f>
        <v>[ENTER YOUR SITE HERE]</v>
      </c>
      <c r="C574" t="str">
        <f>Entry!E574</f>
        <v>[GRIDREF]</v>
      </c>
      <c r="D574" t="str">
        <f>Entry!I574</f>
        <v>[11 or 12]</v>
      </c>
      <c r="E574" t="str">
        <f>Entry!G574</f>
        <v>[YOUR NAME]</v>
      </c>
      <c r="F574" t="str">
        <f>Entry!H574</f>
        <v>[YOUR NAME]</v>
      </c>
      <c r="G574" s="16" t="str">
        <f>Entry!C574</f>
        <v>[DATE]</v>
      </c>
      <c r="H574" t="str">
        <f>Entry!B574</f>
        <v>[1]</v>
      </c>
      <c r="I574" t="str">
        <f>Entry!F574</f>
        <v>[ENTER METHOD]</v>
      </c>
      <c r="J574" t="str">
        <f>""</f>
        <v/>
      </c>
      <c r="K574" s="7" t="str">
        <f>Entry!J574</f>
        <v>Adult</v>
      </c>
      <c r="L574" t="str">
        <f>""</f>
        <v/>
      </c>
      <c r="M574" t="str">
        <f>IF(Entry!K574="","",Entry!K574)</f>
        <v/>
      </c>
    </row>
    <row r="575" spans="1:13" x14ac:dyDescent="0.2">
      <c r="A575" t="e">
        <f>Entry!M575</f>
        <v>#N/A</v>
      </c>
      <c r="B575" t="str">
        <f>Entry!D575</f>
        <v>[ENTER YOUR SITE HERE]</v>
      </c>
      <c r="C575" t="str">
        <f>Entry!E575</f>
        <v>[GRIDREF]</v>
      </c>
      <c r="D575" t="str">
        <f>Entry!I575</f>
        <v>[11 or 12]</v>
      </c>
      <c r="E575" t="str">
        <f>Entry!G575</f>
        <v>[YOUR NAME]</v>
      </c>
      <c r="F575" t="str">
        <f>Entry!H575</f>
        <v>[YOUR NAME]</v>
      </c>
      <c r="G575" s="16" t="str">
        <f>Entry!C575</f>
        <v>[DATE]</v>
      </c>
      <c r="H575" t="str">
        <f>Entry!B575</f>
        <v>[1]</v>
      </c>
      <c r="I575" t="str">
        <f>Entry!F575</f>
        <v>[ENTER METHOD]</v>
      </c>
      <c r="J575" t="str">
        <f>""</f>
        <v/>
      </c>
      <c r="K575" s="7" t="str">
        <f>Entry!J575</f>
        <v>Adult</v>
      </c>
      <c r="L575" t="str">
        <f>""</f>
        <v/>
      </c>
      <c r="M575" t="str">
        <f>IF(Entry!K575="","",Entry!K575)</f>
        <v/>
      </c>
    </row>
    <row r="576" spans="1:13" x14ac:dyDescent="0.2">
      <c r="A576" t="e">
        <f>Entry!M576</f>
        <v>#N/A</v>
      </c>
      <c r="B576" t="str">
        <f>Entry!D576</f>
        <v>[ENTER YOUR SITE HERE]</v>
      </c>
      <c r="C576" t="str">
        <f>Entry!E576</f>
        <v>[GRIDREF]</v>
      </c>
      <c r="D576" t="str">
        <f>Entry!I576</f>
        <v>[11 or 12]</v>
      </c>
      <c r="E576" t="str">
        <f>Entry!G576</f>
        <v>[YOUR NAME]</v>
      </c>
      <c r="F576" t="str">
        <f>Entry!H576</f>
        <v>[YOUR NAME]</v>
      </c>
      <c r="G576" s="16" t="str">
        <f>Entry!C576</f>
        <v>[DATE]</v>
      </c>
      <c r="H576" t="str">
        <f>Entry!B576</f>
        <v>[1]</v>
      </c>
      <c r="I576" t="str">
        <f>Entry!F576</f>
        <v>[ENTER METHOD]</v>
      </c>
      <c r="J576" t="str">
        <f>""</f>
        <v/>
      </c>
      <c r="K576" s="7" t="str">
        <f>Entry!J576</f>
        <v>Adult</v>
      </c>
      <c r="L576" t="str">
        <f>""</f>
        <v/>
      </c>
      <c r="M576" t="str">
        <f>IF(Entry!K576="","",Entry!K576)</f>
        <v/>
      </c>
    </row>
    <row r="577" spans="1:13" x14ac:dyDescent="0.2">
      <c r="A577" t="e">
        <f>Entry!M577</f>
        <v>#N/A</v>
      </c>
      <c r="B577" t="str">
        <f>Entry!D577</f>
        <v>[ENTER YOUR SITE HERE]</v>
      </c>
      <c r="C577" t="str">
        <f>Entry!E577</f>
        <v>[GRIDREF]</v>
      </c>
      <c r="D577" t="str">
        <f>Entry!I577</f>
        <v>[11 or 12]</v>
      </c>
      <c r="E577" t="str">
        <f>Entry!G577</f>
        <v>[YOUR NAME]</v>
      </c>
      <c r="F577" t="str">
        <f>Entry!H577</f>
        <v>[YOUR NAME]</v>
      </c>
      <c r="G577" s="16" t="str">
        <f>Entry!C577</f>
        <v>[DATE]</v>
      </c>
      <c r="H577" t="str">
        <f>Entry!B577</f>
        <v>[1]</v>
      </c>
      <c r="I577" t="str">
        <f>Entry!F577</f>
        <v>[ENTER METHOD]</v>
      </c>
      <c r="J577" t="str">
        <f>""</f>
        <v/>
      </c>
      <c r="K577" s="7" t="str">
        <f>Entry!J577</f>
        <v>Adult</v>
      </c>
      <c r="L577" t="str">
        <f>""</f>
        <v/>
      </c>
      <c r="M577" t="str">
        <f>IF(Entry!K577="","",Entry!K577)</f>
        <v/>
      </c>
    </row>
    <row r="578" spans="1:13" x14ac:dyDescent="0.2">
      <c r="A578" t="e">
        <f>Entry!M578</f>
        <v>#N/A</v>
      </c>
      <c r="B578" t="str">
        <f>Entry!D578</f>
        <v>[ENTER YOUR SITE HERE]</v>
      </c>
      <c r="C578" t="str">
        <f>Entry!E578</f>
        <v>[GRIDREF]</v>
      </c>
      <c r="D578" t="str">
        <f>Entry!I578</f>
        <v>[11 or 12]</v>
      </c>
      <c r="E578" t="str">
        <f>Entry!G578</f>
        <v>[YOUR NAME]</v>
      </c>
      <c r="F578" t="str">
        <f>Entry!H578</f>
        <v>[YOUR NAME]</v>
      </c>
      <c r="G578" s="16" t="str">
        <f>Entry!C578</f>
        <v>[DATE]</v>
      </c>
      <c r="H578" t="str">
        <f>Entry!B578</f>
        <v>[1]</v>
      </c>
      <c r="I578" t="str">
        <f>Entry!F578</f>
        <v>[ENTER METHOD]</v>
      </c>
      <c r="J578" t="str">
        <f>""</f>
        <v/>
      </c>
      <c r="K578" s="7" t="str">
        <f>Entry!J578</f>
        <v>Adult</v>
      </c>
      <c r="L578" t="str">
        <f>""</f>
        <v/>
      </c>
      <c r="M578" t="str">
        <f>IF(Entry!K578="","",Entry!K578)</f>
        <v/>
      </c>
    </row>
    <row r="579" spans="1:13" x14ac:dyDescent="0.2">
      <c r="A579" t="e">
        <f>Entry!M579</f>
        <v>#N/A</v>
      </c>
      <c r="B579" t="str">
        <f>Entry!D579</f>
        <v>[ENTER YOUR SITE HERE]</v>
      </c>
      <c r="C579" t="str">
        <f>Entry!E579</f>
        <v>[GRIDREF]</v>
      </c>
      <c r="D579" t="str">
        <f>Entry!I579</f>
        <v>[11 or 12]</v>
      </c>
      <c r="E579" t="str">
        <f>Entry!G579</f>
        <v>[YOUR NAME]</v>
      </c>
      <c r="F579" t="str">
        <f>Entry!H579</f>
        <v>[YOUR NAME]</v>
      </c>
      <c r="G579" s="16" t="str">
        <f>Entry!C579</f>
        <v>[DATE]</v>
      </c>
      <c r="H579" t="str">
        <f>Entry!B579</f>
        <v>[1]</v>
      </c>
      <c r="I579" t="str">
        <f>Entry!F579</f>
        <v>[ENTER METHOD]</v>
      </c>
      <c r="J579" t="str">
        <f>""</f>
        <v/>
      </c>
      <c r="K579" s="7" t="str">
        <f>Entry!J579</f>
        <v>Adult</v>
      </c>
      <c r="L579" t="str">
        <f>""</f>
        <v/>
      </c>
      <c r="M579" t="str">
        <f>IF(Entry!K579="","",Entry!K579)</f>
        <v/>
      </c>
    </row>
    <row r="580" spans="1:13" x14ac:dyDescent="0.2">
      <c r="A580" t="e">
        <f>Entry!M580</f>
        <v>#N/A</v>
      </c>
      <c r="B580" t="str">
        <f>Entry!D580</f>
        <v>[ENTER YOUR SITE HERE]</v>
      </c>
      <c r="C580" t="str">
        <f>Entry!E580</f>
        <v>[GRIDREF]</v>
      </c>
      <c r="D580" t="str">
        <f>Entry!I580</f>
        <v>[11 or 12]</v>
      </c>
      <c r="E580" t="str">
        <f>Entry!G580</f>
        <v>[YOUR NAME]</v>
      </c>
      <c r="F580" t="str">
        <f>Entry!H580</f>
        <v>[YOUR NAME]</v>
      </c>
      <c r="G580" s="16" t="str">
        <f>Entry!C580</f>
        <v>[DATE]</v>
      </c>
      <c r="H580" t="str">
        <f>Entry!B580</f>
        <v>[1]</v>
      </c>
      <c r="I580" t="str">
        <f>Entry!F580</f>
        <v>[ENTER METHOD]</v>
      </c>
      <c r="J580" t="str">
        <f>""</f>
        <v/>
      </c>
      <c r="K580" s="7" t="str">
        <f>Entry!J580</f>
        <v>Adult</v>
      </c>
      <c r="L580" t="str">
        <f>""</f>
        <v/>
      </c>
      <c r="M580" t="str">
        <f>IF(Entry!K580="","",Entry!K580)</f>
        <v/>
      </c>
    </row>
    <row r="581" spans="1:13" x14ac:dyDescent="0.2">
      <c r="A581" t="e">
        <f>Entry!M581</f>
        <v>#N/A</v>
      </c>
      <c r="B581" t="str">
        <f>Entry!D581</f>
        <v>[ENTER YOUR SITE HERE]</v>
      </c>
      <c r="C581" t="str">
        <f>Entry!E581</f>
        <v>[GRIDREF]</v>
      </c>
      <c r="D581" t="str">
        <f>Entry!I581</f>
        <v>[11 or 12]</v>
      </c>
      <c r="E581" t="str">
        <f>Entry!G581</f>
        <v>[YOUR NAME]</v>
      </c>
      <c r="F581" t="str">
        <f>Entry!H581</f>
        <v>[YOUR NAME]</v>
      </c>
      <c r="G581" s="16" t="str">
        <f>Entry!C581</f>
        <v>[DATE]</v>
      </c>
      <c r="H581" t="str">
        <f>Entry!B581</f>
        <v>[1]</v>
      </c>
      <c r="I581" t="str">
        <f>Entry!F581</f>
        <v>[ENTER METHOD]</v>
      </c>
      <c r="J581" t="str">
        <f>""</f>
        <v/>
      </c>
      <c r="K581" s="7" t="str">
        <f>Entry!J581</f>
        <v>Adult</v>
      </c>
      <c r="L581" t="str">
        <f>""</f>
        <v/>
      </c>
      <c r="M581" t="str">
        <f>IF(Entry!K581="","",Entry!K581)</f>
        <v/>
      </c>
    </row>
    <row r="582" spans="1:13" x14ac:dyDescent="0.2">
      <c r="A582" t="e">
        <f>Entry!M582</f>
        <v>#N/A</v>
      </c>
      <c r="B582" t="str">
        <f>Entry!D582</f>
        <v>[ENTER YOUR SITE HERE]</v>
      </c>
      <c r="C582" t="str">
        <f>Entry!E582</f>
        <v>[GRIDREF]</v>
      </c>
      <c r="D582" t="str">
        <f>Entry!I582</f>
        <v>[11 or 12]</v>
      </c>
      <c r="E582" t="str">
        <f>Entry!G582</f>
        <v>[YOUR NAME]</v>
      </c>
      <c r="F582" t="str">
        <f>Entry!H582</f>
        <v>[YOUR NAME]</v>
      </c>
      <c r="G582" s="16" t="str">
        <f>Entry!C582</f>
        <v>[DATE]</v>
      </c>
      <c r="H582" t="str">
        <f>Entry!B582</f>
        <v>[1]</v>
      </c>
      <c r="I582" t="str">
        <f>Entry!F582</f>
        <v>[ENTER METHOD]</v>
      </c>
      <c r="J582" t="str">
        <f>""</f>
        <v/>
      </c>
      <c r="K582" s="7" t="str">
        <f>Entry!J582</f>
        <v>Adult</v>
      </c>
      <c r="L582" t="str">
        <f>""</f>
        <v/>
      </c>
      <c r="M582" t="str">
        <f>IF(Entry!K582="","",Entry!K582)</f>
        <v/>
      </c>
    </row>
    <row r="583" spans="1:13" x14ac:dyDescent="0.2">
      <c r="A583" t="e">
        <f>Entry!M583</f>
        <v>#N/A</v>
      </c>
      <c r="B583" t="str">
        <f>Entry!D583</f>
        <v>[ENTER YOUR SITE HERE]</v>
      </c>
      <c r="C583" t="str">
        <f>Entry!E583</f>
        <v>[GRIDREF]</v>
      </c>
      <c r="D583" t="str">
        <f>Entry!I583</f>
        <v>[11 or 12]</v>
      </c>
      <c r="E583" t="str">
        <f>Entry!G583</f>
        <v>[YOUR NAME]</v>
      </c>
      <c r="F583" t="str">
        <f>Entry!H583</f>
        <v>[YOUR NAME]</v>
      </c>
      <c r="G583" s="16" t="str">
        <f>Entry!C583</f>
        <v>[DATE]</v>
      </c>
      <c r="H583" t="str">
        <f>Entry!B583</f>
        <v>[1]</v>
      </c>
      <c r="I583" t="str">
        <f>Entry!F583</f>
        <v>[ENTER METHOD]</v>
      </c>
      <c r="J583" t="str">
        <f>""</f>
        <v/>
      </c>
      <c r="K583" s="7" t="str">
        <f>Entry!J583</f>
        <v>Adult</v>
      </c>
      <c r="L583" t="str">
        <f>""</f>
        <v/>
      </c>
      <c r="M583" t="str">
        <f>IF(Entry!K583="","",Entry!K583)</f>
        <v/>
      </c>
    </row>
    <row r="584" spans="1:13" x14ac:dyDescent="0.2">
      <c r="A584" t="e">
        <f>Entry!M584</f>
        <v>#N/A</v>
      </c>
      <c r="B584" t="str">
        <f>Entry!D584</f>
        <v>[ENTER YOUR SITE HERE]</v>
      </c>
      <c r="C584" t="str">
        <f>Entry!E584</f>
        <v>[GRIDREF]</v>
      </c>
      <c r="D584" t="str">
        <f>Entry!I584</f>
        <v>[11 or 12]</v>
      </c>
      <c r="E584" t="str">
        <f>Entry!G584</f>
        <v>[YOUR NAME]</v>
      </c>
      <c r="F584" t="str">
        <f>Entry!H584</f>
        <v>[YOUR NAME]</v>
      </c>
      <c r="G584" s="16" t="str">
        <f>Entry!C584</f>
        <v>[DATE]</v>
      </c>
      <c r="H584" t="str">
        <f>Entry!B584</f>
        <v>[1]</v>
      </c>
      <c r="I584" t="str">
        <f>Entry!F584</f>
        <v>[ENTER METHOD]</v>
      </c>
      <c r="J584" t="str">
        <f>""</f>
        <v/>
      </c>
      <c r="K584" s="7" t="str">
        <f>Entry!J584</f>
        <v>Adult</v>
      </c>
      <c r="L584" t="str">
        <f>""</f>
        <v/>
      </c>
      <c r="M584" t="str">
        <f>IF(Entry!K584="","",Entry!K584)</f>
        <v/>
      </c>
    </row>
    <row r="585" spans="1:13" x14ac:dyDescent="0.2">
      <c r="A585" t="e">
        <f>Entry!M585</f>
        <v>#N/A</v>
      </c>
      <c r="B585" t="str">
        <f>Entry!D585</f>
        <v>[ENTER YOUR SITE HERE]</v>
      </c>
      <c r="C585" t="str">
        <f>Entry!E585</f>
        <v>[GRIDREF]</v>
      </c>
      <c r="D585" t="str">
        <f>Entry!I585</f>
        <v>[11 or 12]</v>
      </c>
      <c r="E585" t="str">
        <f>Entry!G585</f>
        <v>[YOUR NAME]</v>
      </c>
      <c r="F585" t="str">
        <f>Entry!H585</f>
        <v>[YOUR NAME]</v>
      </c>
      <c r="G585" s="16" t="str">
        <f>Entry!C585</f>
        <v>[DATE]</v>
      </c>
      <c r="H585" t="str">
        <f>Entry!B585</f>
        <v>[1]</v>
      </c>
      <c r="I585" t="str">
        <f>Entry!F585</f>
        <v>[ENTER METHOD]</v>
      </c>
      <c r="J585" t="str">
        <f>""</f>
        <v/>
      </c>
      <c r="K585" s="7" t="str">
        <f>Entry!J585</f>
        <v>Adult</v>
      </c>
      <c r="L585" t="str">
        <f>""</f>
        <v/>
      </c>
      <c r="M585" t="str">
        <f>IF(Entry!K585="","",Entry!K585)</f>
        <v/>
      </c>
    </row>
    <row r="586" spans="1:13" x14ac:dyDescent="0.2">
      <c r="A586" t="e">
        <f>Entry!M586</f>
        <v>#N/A</v>
      </c>
      <c r="B586" t="str">
        <f>Entry!D586</f>
        <v>[ENTER YOUR SITE HERE]</v>
      </c>
      <c r="C586" t="str">
        <f>Entry!E586</f>
        <v>[GRIDREF]</v>
      </c>
      <c r="D586" t="str">
        <f>Entry!I586</f>
        <v>[11 or 12]</v>
      </c>
      <c r="E586" t="str">
        <f>Entry!G586</f>
        <v>[YOUR NAME]</v>
      </c>
      <c r="F586" t="str">
        <f>Entry!H586</f>
        <v>[YOUR NAME]</v>
      </c>
      <c r="G586" s="16" t="str">
        <f>Entry!C586</f>
        <v>[DATE]</v>
      </c>
      <c r="H586" t="str">
        <f>Entry!B586</f>
        <v>[1]</v>
      </c>
      <c r="I586" t="str">
        <f>Entry!F586</f>
        <v>[ENTER METHOD]</v>
      </c>
      <c r="J586" t="str">
        <f>""</f>
        <v/>
      </c>
      <c r="K586" s="7" t="str">
        <f>Entry!J586</f>
        <v>Adult</v>
      </c>
      <c r="L586" t="str">
        <f>""</f>
        <v/>
      </c>
      <c r="M586" t="str">
        <f>IF(Entry!K586="","",Entry!K586)</f>
        <v/>
      </c>
    </row>
    <row r="587" spans="1:13" x14ac:dyDescent="0.2">
      <c r="A587" t="e">
        <f>Entry!M587</f>
        <v>#N/A</v>
      </c>
      <c r="B587" t="str">
        <f>Entry!D587</f>
        <v>[ENTER YOUR SITE HERE]</v>
      </c>
      <c r="C587" t="str">
        <f>Entry!E587</f>
        <v>[GRIDREF]</v>
      </c>
      <c r="D587" t="str">
        <f>Entry!I587</f>
        <v>[11 or 12]</v>
      </c>
      <c r="E587" t="str">
        <f>Entry!G587</f>
        <v>[YOUR NAME]</v>
      </c>
      <c r="F587" t="str">
        <f>Entry!H587</f>
        <v>[YOUR NAME]</v>
      </c>
      <c r="G587" s="16" t="str">
        <f>Entry!C587</f>
        <v>[DATE]</v>
      </c>
      <c r="H587" t="str">
        <f>Entry!B587</f>
        <v>[1]</v>
      </c>
      <c r="I587" t="str">
        <f>Entry!F587</f>
        <v>[ENTER METHOD]</v>
      </c>
      <c r="J587" t="str">
        <f>""</f>
        <v/>
      </c>
      <c r="K587" s="7" t="str">
        <f>Entry!J587</f>
        <v>Adult</v>
      </c>
      <c r="L587" t="str">
        <f>""</f>
        <v/>
      </c>
      <c r="M587" t="str">
        <f>IF(Entry!K587="","",Entry!K587)</f>
        <v/>
      </c>
    </row>
    <row r="588" spans="1:13" x14ac:dyDescent="0.2">
      <c r="A588" t="e">
        <f>Entry!M588</f>
        <v>#N/A</v>
      </c>
      <c r="B588" t="str">
        <f>Entry!D588</f>
        <v>[ENTER YOUR SITE HERE]</v>
      </c>
      <c r="C588" t="str">
        <f>Entry!E588</f>
        <v>[GRIDREF]</v>
      </c>
      <c r="D588" t="str">
        <f>Entry!I588</f>
        <v>[11 or 12]</v>
      </c>
      <c r="E588" t="str">
        <f>Entry!G588</f>
        <v>[YOUR NAME]</v>
      </c>
      <c r="F588" t="str">
        <f>Entry!H588</f>
        <v>[YOUR NAME]</v>
      </c>
      <c r="G588" s="16" t="str">
        <f>Entry!C588</f>
        <v>[DATE]</v>
      </c>
      <c r="H588" t="str">
        <f>Entry!B588</f>
        <v>[1]</v>
      </c>
      <c r="I588" t="str">
        <f>Entry!F588</f>
        <v>[ENTER METHOD]</v>
      </c>
      <c r="J588" t="str">
        <f>""</f>
        <v/>
      </c>
      <c r="K588" s="7" t="str">
        <f>Entry!J588</f>
        <v>Adult</v>
      </c>
      <c r="L588" t="str">
        <f>""</f>
        <v/>
      </c>
      <c r="M588" t="str">
        <f>IF(Entry!K588="","",Entry!K588)</f>
        <v/>
      </c>
    </row>
    <row r="589" spans="1:13" x14ac:dyDescent="0.2">
      <c r="A589" t="e">
        <f>Entry!M589</f>
        <v>#N/A</v>
      </c>
      <c r="B589" t="str">
        <f>Entry!D589</f>
        <v>[ENTER YOUR SITE HERE]</v>
      </c>
      <c r="C589" t="str">
        <f>Entry!E589</f>
        <v>[GRIDREF]</v>
      </c>
      <c r="D589" t="str">
        <f>Entry!I589</f>
        <v>[11 or 12]</v>
      </c>
      <c r="E589" t="str">
        <f>Entry!G589</f>
        <v>[YOUR NAME]</v>
      </c>
      <c r="F589" t="str">
        <f>Entry!H589</f>
        <v>[YOUR NAME]</v>
      </c>
      <c r="G589" s="16" t="str">
        <f>Entry!C589</f>
        <v>[DATE]</v>
      </c>
      <c r="H589" t="str">
        <f>Entry!B589</f>
        <v>[1]</v>
      </c>
      <c r="I589" t="str">
        <f>Entry!F589</f>
        <v>[ENTER METHOD]</v>
      </c>
      <c r="J589" t="str">
        <f>""</f>
        <v/>
      </c>
      <c r="K589" s="7" t="str">
        <f>Entry!J589</f>
        <v>Adult</v>
      </c>
      <c r="L589" t="str">
        <f>""</f>
        <v/>
      </c>
      <c r="M589" t="str">
        <f>IF(Entry!K589="","",Entry!K589)</f>
        <v/>
      </c>
    </row>
    <row r="590" spans="1:13" x14ac:dyDescent="0.2">
      <c r="A590" t="e">
        <f>Entry!M590</f>
        <v>#N/A</v>
      </c>
      <c r="B590" t="str">
        <f>Entry!D590</f>
        <v>[ENTER YOUR SITE HERE]</v>
      </c>
      <c r="C590" t="str">
        <f>Entry!E590</f>
        <v>[GRIDREF]</v>
      </c>
      <c r="D590" t="str">
        <f>Entry!I590</f>
        <v>[11 or 12]</v>
      </c>
      <c r="E590" t="str">
        <f>Entry!G590</f>
        <v>[YOUR NAME]</v>
      </c>
      <c r="F590" t="str">
        <f>Entry!H590</f>
        <v>[YOUR NAME]</v>
      </c>
      <c r="G590" s="16" t="str">
        <f>Entry!C590</f>
        <v>[DATE]</v>
      </c>
      <c r="H590" t="str">
        <f>Entry!B590</f>
        <v>[1]</v>
      </c>
      <c r="I590" t="str">
        <f>Entry!F590</f>
        <v>[ENTER METHOD]</v>
      </c>
      <c r="J590" t="str">
        <f>""</f>
        <v/>
      </c>
      <c r="K590" s="7" t="str">
        <f>Entry!J590</f>
        <v>Adult</v>
      </c>
      <c r="L590" t="str">
        <f>""</f>
        <v/>
      </c>
      <c r="M590" t="str">
        <f>IF(Entry!K590="","",Entry!K590)</f>
        <v/>
      </c>
    </row>
    <row r="591" spans="1:13" x14ac:dyDescent="0.2">
      <c r="A591" t="e">
        <f>Entry!M591</f>
        <v>#N/A</v>
      </c>
      <c r="B591" t="str">
        <f>Entry!D591</f>
        <v>[ENTER YOUR SITE HERE]</v>
      </c>
      <c r="C591" t="str">
        <f>Entry!E591</f>
        <v>[GRIDREF]</v>
      </c>
      <c r="D591" t="str">
        <f>Entry!I591</f>
        <v>[11 or 12]</v>
      </c>
      <c r="E591" t="str">
        <f>Entry!G591</f>
        <v>[YOUR NAME]</v>
      </c>
      <c r="F591" t="str">
        <f>Entry!H591</f>
        <v>[YOUR NAME]</v>
      </c>
      <c r="G591" s="16" t="str">
        <f>Entry!C591</f>
        <v>[DATE]</v>
      </c>
      <c r="H591" t="str">
        <f>Entry!B591</f>
        <v>[1]</v>
      </c>
      <c r="I591" t="str">
        <f>Entry!F591</f>
        <v>[ENTER METHOD]</v>
      </c>
      <c r="J591" t="str">
        <f>""</f>
        <v/>
      </c>
      <c r="K591" s="7" t="str">
        <f>Entry!J591</f>
        <v>Adult</v>
      </c>
      <c r="L591" t="str">
        <f>""</f>
        <v/>
      </c>
      <c r="M591" t="str">
        <f>IF(Entry!K591="","",Entry!K591)</f>
        <v/>
      </c>
    </row>
    <row r="592" spans="1:13" x14ac:dyDescent="0.2">
      <c r="A592" t="e">
        <f>Entry!M592</f>
        <v>#N/A</v>
      </c>
      <c r="B592" t="str">
        <f>Entry!D592</f>
        <v>[ENTER YOUR SITE HERE]</v>
      </c>
      <c r="C592" t="str">
        <f>Entry!E592</f>
        <v>[GRIDREF]</v>
      </c>
      <c r="D592" t="str">
        <f>Entry!I592</f>
        <v>[11 or 12]</v>
      </c>
      <c r="E592" t="str">
        <f>Entry!G592</f>
        <v>[YOUR NAME]</v>
      </c>
      <c r="F592" t="str">
        <f>Entry!H592</f>
        <v>[YOUR NAME]</v>
      </c>
      <c r="G592" s="16" t="str">
        <f>Entry!C592</f>
        <v>[DATE]</v>
      </c>
      <c r="H592" t="str">
        <f>Entry!B592</f>
        <v>[1]</v>
      </c>
      <c r="I592" t="str">
        <f>Entry!F592</f>
        <v>[ENTER METHOD]</v>
      </c>
      <c r="J592" t="str">
        <f>""</f>
        <v/>
      </c>
      <c r="K592" s="7" t="str">
        <f>Entry!J592</f>
        <v>Adult</v>
      </c>
      <c r="L592" t="str">
        <f>""</f>
        <v/>
      </c>
      <c r="M592" t="str">
        <f>IF(Entry!K592="","",Entry!K592)</f>
        <v/>
      </c>
    </row>
    <row r="593" spans="1:13" x14ac:dyDescent="0.2">
      <c r="A593" t="e">
        <f>Entry!M593</f>
        <v>#N/A</v>
      </c>
      <c r="B593" t="str">
        <f>Entry!D593</f>
        <v>[ENTER YOUR SITE HERE]</v>
      </c>
      <c r="C593" t="str">
        <f>Entry!E593</f>
        <v>[GRIDREF]</v>
      </c>
      <c r="D593" t="str">
        <f>Entry!I593</f>
        <v>[11 or 12]</v>
      </c>
      <c r="E593" t="str">
        <f>Entry!G593</f>
        <v>[YOUR NAME]</v>
      </c>
      <c r="F593" t="str">
        <f>Entry!H593</f>
        <v>[YOUR NAME]</v>
      </c>
      <c r="G593" s="16" t="str">
        <f>Entry!C593</f>
        <v>[DATE]</v>
      </c>
      <c r="H593" t="str">
        <f>Entry!B593</f>
        <v>[1]</v>
      </c>
      <c r="I593" t="str">
        <f>Entry!F593</f>
        <v>[ENTER METHOD]</v>
      </c>
      <c r="J593" t="str">
        <f>""</f>
        <v/>
      </c>
      <c r="K593" s="7" t="str">
        <f>Entry!J593</f>
        <v>Adult</v>
      </c>
      <c r="L593" t="str">
        <f>""</f>
        <v/>
      </c>
      <c r="M593" t="str">
        <f>IF(Entry!K593="","",Entry!K593)</f>
        <v/>
      </c>
    </row>
    <row r="594" spans="1:13" x14ac:dyDescent="0.2">
      <c r="A594" t="e">
        <f>Entry!M594</f>
        <v>#N/A</v>
      </c>
      <c r="B594" t="str">
        <f>Entry!D594</f>
        <v>[ENTER YOUR SITE HERE]</v>
      </c>
      <c r="C594" t="str">
        <f>Entry!E594</f>
        <v>[GRIDREF]</v>
      </c>
      <c r="D594" t="str">
        <f>Entry!I594</f>
        <v>[11 or 12]</v>
      </c>
      <c r="E594" t="str">
        <f>Entry!G594</f>
        <v>[YOUR NAME]</v>
      </c>
      <c r="F594" t="str">
        <f>Entry!H594</f>
        <v>[YOUR NAME]</v>
      </c>
      <c r="G594" s="16" t="str">
        <f>Entry!C594</f>
        <v>[DATE]</v>
      </c>
      <c r="H594" t="str">
        <f>Entry!B594</f>
        <v>[1]</v>
      </c>
      <c r="I594" t="str">
        <f>Entry!F594</f>
        <v>[ENTER METHOD]</v>
      </c>
      <c r="J594" t="str">
        <f>""</f>
        <v/>
      </c>
      <c r="K594" s="7" t="str">
        <f>Entry!J594</f>
        <v>Adult</v>
      </c>
      <c r="L594" t="str">
        <f>""</f>
        <v/>
      </c>
      <c r="M594" t="str">
        <f>IF(Entry!K594="","",Entry!K594)</f>
        <v/>
      </c>
    </row>
    <row r="595" spans="1:13" x14ac:dyDescent="0.2">
      <c r="A595" t="e">
        <f>Entry!M595</f>
        <v>#N/A</v>
      </c>
      <c r="B595" t="str">
        <f>Entry!D595</f>
        <v>[ENTER YOUR SITE HERE]</v>
      </c>
      <c r="C595" t="str">
        <f>Entry!E595</f>
        <v>[GRIDREF]</v>
      </c>
      <c r="D595" t="str">
        <f>Entry!I595</f>
        <v>[11 or 12]</v>
      </c>
      <c r="E595" t="str">
        <f>Entry!G595</f>
        <v>[YOUR NAME]</v>
      </c>
      <c r="F595" t="str">
        <f>Entry!H595</f>
        <v>[YOUR NAME]</v>
      </c>
      <c r="G595" s="16" t="str">
        <f>Entry!C595</f>
        <v>[DATE]</v>
      </c>
      <c r="H595" t="str">
        <f>Entry!B595</f>
        <v>[1]</v>
      </c>
      <c r="I595" t="str">
        <f>Entry!F595</f>
        <v>[ENTER METHOD]</v>
      </c>
      <c r="J595" t="str">
        <f>""</f>
        <v/>
      </c>
      <c r="K595" s="7" t="str">
        <f>Entry!J595</f>
        <v>Adult</v>
      </c>
      <c r="L595" t="str">
        <f>""</f>
        <v/>
      </c>
      <c r="M595" t="str">
        <f>IF(Entry!K595="","",Entry!K595)</f>
        <v/>
      </c>
    </row>
    <row r="596" spans="1:13" x14ac:dyDescent="0.2">
      <c r="A596" t="e">
        <f>Entry!M596</f>
        <v>#N/A</v>
      </c>
      <c r="B596" t="str">
        <f>Entry!D596</f>
        <v>[ENTER YOUR SITE HERE]</v>
      </c>
      <c r="C596" t="str">
        <f>Entry!E596</f>
        <v>[GRIDREF]</v>
      </c>
      <c r="D596" t="str">
        <f>Entry!I596</f>
        <v>[11 or 12]</v>
      </c>
      <c r="E596" t="str">
        <f>Entry!G596</f>
        <v>[YOUR NAME]</v>
      </c>
      <c r="F596" t="str">
        <f>Entry!H596</f>
        <v>[YOUR NAME]</v>
      </c>
      <c r="G596" s="16" t="str">
        <f>Entry!C596</f>
        <v>[DATE]</v>
      </c>
      <c r="H596" t="str">
        <f>Entry!B596</f>
        <v>[1]</v>
      </c>
      <c r="I596" t="str">
        <f>Entry!F596</f>
        <v>[ENTER METHOD]</v>
      </c>
      <c r="J596" t="str">
        <f>""</f>
        <v/>
      </c>
      <c r="K596" s="7" t="str">
        <f>Entry!J596</f>
        <v>Adult</v>
      </c>
      <c r="L596" t="str">
        <f>""</f>
        <v/>
      </c>
      <c r="M596" t="str">
        <f>IF(Entry!K596="","",Entry!K596)</f>
        <v/>
      </c>
    </row>
    <row r="597" spans="1:13" x14ac:dyDescent="0.2">
      <c r="A597" t="e">
        <f>Entry!M597</f>
        <v>#N/A</v>
      </c>
      <c r="B597" t="str">
        <f>Entry!D597</f>
        <v>[ENTER YOUR SITE HERE]</v>
      </c>
      <c r="C597" t="str">
        <f>Entry!E597</f>
        <v>[GRIDREF]</v>
      </c>
      <c r="D597" t="str">
        <f>Entry!I597</f>
        <v>[11 or 12]</v>
      </c>
      <c r="E597" t="str">
        <f>Entry!G597</f>
        <v>[YOUR NAME]</v>
      </c>
      <c r="F597" t="str">
        <f>Entry!H597</f>
        <v>[YOUR NAME]</v>
      </c>
      <c r="G597" s="16" t="str">
        <f>Entry!C597</f>
        <v>[DATE]</v>
      </c>
      <c r="H597" t="str">
        <f>Entry!B597</f>
        <v>[1]</v>
      </c>
      <c r="I597" t="str">
        <f>Entry!F597</f>
        <v>[ENTER METHOD]</v>
      </c>
      <c r="J597" t="str">
        <f>""</f>
        <v/>
      </c>
      <c r="K597" s="7" t="str">
        <f>Entry!J597</f>
        <v>Adult</v>
      </c>
      <c r="L597" t="str">
        <f>""</f>
        <v/>
      </c>
      <c r="M597" t="str">
        <f>IF(Entry!K597="","",Entry!K597)</f>
        <v/>
      </c>
    </row>
    <row r="598" spans="1:13" x14ac:dyDescent="0.2">
      <c r="A598" t="e">
        <f>Entry!M598</f>
        <v>#N/A</v>
      </c>
      <c r="B598" t="str">
        <f>Entry!D598</f>
        <v>[ENTER YOUR SITE HERE]</v>
      </c>
      <c r="C598" t="str">
        <f>Entry!E598</f>
        <v>[GRIDREF]</v>
      </c>
      <c r="D598" t="str">
        <f>Entry!I598</f>
        <v>[11 or 12]</v>
      </c>
      <c r="E598" t="str">
        <f>Entry!G598</f>
        <v>[YOUR NAME]</v>
      </c>
      <c r="F598" t="str">
        <f>Entry!H598</f>
        <v>[YOUR NAME]</v>
      </c>
      <c r="G598" s="16" t="str">
        <f>Entry!C598</f>
        <v>[DATE]</v>
      </c>
      <c r="H598" t="str">
        <f>Entry!B598</f>
        <v>[1]</v>
      </c>
      <c r="I598" t="str">
        <f>Entry!F598</f>
        <v>[ENTER METHOD]</v>
      </c>
      <c r="J598" t="str">
        <f>""</f>
        <v/>
      </c>
      <c r="K598" s="7" t="str">
        <f>Entry!J598</f>
        <v>Adult</v>
      </c>
      <c r="L598" t="str">
        <f>""</f>
        <v/>
      </c>
      <c r="M598" t="str">
        <f>IF(Entry!K598="","",Entry!K598)</f>
        <v/>
      </c>
    </row>
    <row r="599" spans="1:13" x14ac:dyDescent="0.2">
      <c r="A599" t="e">
        <f>Entry!M599</f>
        <v>#N/A</v>
      </c>
      <c r="B599" t="str">
        <f>Entry!D599</f>
        <v>[ENTER YOUR SITE HERE]</v>
      </c>
      <c r="C599" t="str">
        <f>Entry!E599</f>
        <v>[GRIDREF]</v>
      </c>
      <c r="D599" t="str">
        <f>Entry!I599</f>
        <v>[11 or 12]</v>
      </c>
      <c r="E599" t="str">
        <f>Entry!G599</f>
        <v>[YOUR NAME]</v>
      </c>
      <c r="F599" t="str">
        <f>Entry!H599</f>
        <v>[YOUR NAME]</v>
      </c>
      <c r="G599" s="16" t="str">
        <f>Entry!C599</f>
        <v>[DATE]</v>
      </c>
      <c r="H599" t="str">
        <f>Entry!B599</f>
        <v>[1]</v>
      </c>
      <c r="I599" t="str">
        <f>Entry!F599</f>
        <v>[ENTER METHOD]</v>
      </c>
      <c r="J599" t="str">
        <f>""</f>
        <v/>
      </c>
      <c r="K599" s="7" t="str">
        <f>Entry!J599</f>
        <v>Adult</v>
      </c>
      <c r="L599" t="str">
        <f>""</f>
        <v/>
      </c>
      <c r="M599" t="str">
        <f>IF(Entry!K599="","",Entry!K599)</f>
        <v/>
      </c>
    </row>
    <row r="600" spans="1:13" x14ac:dyDescent="0.2">
      <c r="A600" t="e">
        <f>Entry!M600</f>
        <v>#N/A</v>
      </c>
      <c r="B600" t="str">
        <f>Entry!D600</f>
        <v>[ENTER YOUR SITE HERE]</v>
      </c>
      <c r="C600" t="str">
        <f>Entry!E600</f>
        <v>[GRIDREF]</v>
      </c>
      <c r="D600" t="str">
        <f>Entry!I600</f>
        <v>[11 or 12]</v>
      </c>
      <c r="E600" t="str">
        <f>Entry!G600</f>
        <v>[YOUR NAME]</v>
      </c>
      <c r="F600" t="str">
        <f>Entry!H600</f>
        <v>[YOUR NAME]</v>
      </c>
      <c r="G600" s="16" t="str">
        <f>Entry!C600</f>
        <v>[DATE]</v>
      </c>
      <c r="H600" t="str">
        <f>Entry!B600</f>
        <v>[1]</v>
      </c>
      <c r="I600" t="str">
        <f>Entry!F600</f>
        <v>[ENTER METHOD]</v>
      </c>
      <c r="J600" t="str">
        <f>""</f>
        <v/>
      </c>
      <c r="K600" s="7" t="str">
        <f>Entry!J600</f>
        <v>Adult</v>
      </c>
      <c r="L600" t="str">
        <f>""</f>
        <v/>
      </c>
      <c r="M600" t="str">
        <f>IF(Entry!K600="","",Entry!K600)</f>
        <v/>
      </c>
    </row>
    <row r="601" spans="1:13" x14ac:dyDescent="0.2">
      <c r="A601" t="e">
        <f>Entry!M601</f>
        <v>#N/A</v>
      </c>
      <c r="B601" t="str">
        <f>Entry!D601</f>
        <v>[ENTER YOUR SITE HERE]</v>
      </c>
      <c r="C601" t="str">
        <f>Entry!E601</f>
        <v>[GRIDREF]</v>
      </c>
      <c r="D601" t="str">
        <f>Entry!I601</f>
        <v>[11 or 12]</v>
      </c>
      <c r="E601" t="str">
        <f>Entry!G601</f>
        <v>[YOUR NAME]</v>
      </c>
      <c r="F601" t="str">
        <f>Entry!H601</f>
        <v>[YOUR NAME]</v>
      </c>
      <c r="G601" s="16" t="str">
        <f>Entry!C601</f>
        <v>[DATE]</v>
      </c>
      <c r="H601" t="str">
        <f>Entry!B601</f>
        <v>[1]</v>
      </c>
      <c r="I601" t="str">
        <f>Entry!F601</f>
        <v>[ENTER METHOD]</v>
      </c>
      <c r="J601" t="str">
        <f>""</f>
        <v/>
      </c>
      <c r="K601" s="7" t="str">
        <f>Entry!J601</f>
        <v>Adult</v>
      </c>
      <c r="L601" t="str">
        <f>""</f>
        <v/>
      </c>
      <c r="M601" t="str">
        <f>IF(Entry!K601="","",Entry!K601)</f>
        <v/>
      </c>
    </row>
    <row r="602" spans="1:13" x14ac:dyDescent="0.2">
      <c r="A602" t="e">
        <f>Entry!M602</f>
        <v>#N/A</v>
      </c>
      <c r="B602" t="str">
        <f>Entry!D602</f>
        <v>[ENTER YOUR SITE HERE]</v>
      </c>
      <c r="C602" t="str">
        <f>Entry!E602</f>
        <v>[GRIDREF]</v>
      </c>
      <c r="D602" t="str">
        <f>Entry!I602</f>
        <v>[11 or 12]</v>
      </c>
      <c r="E602" t="str">
        <f>Entry!G602</f>
        <v>[YOUR NAME]</v>
      </c>
      <c r="F602" t="str">
        <f>Entry!H602</f>
        <v>[YOUR NAME]</v>
      </c>
      <c r="G602" s="16" t="str">
        <f>Entry!C602</f>
        <v>[DATE]</v>
      </c>
      <c r="H602" t="str">
        <f>Entry!B602</f>
        <v>[1]</v>
      </c>
      <c r="I602" t="str">
        <f>Entry!F602</f>
        <v>[ENTER METHOD]</v>
      </c>
      <c r="J602" t="str">
        <f>""</f>
        <v/>
      </c>
      <c r="K602" s="7" t="str">
        <f>Entry!J602</f>
        <v>Adult</v>
      </c>
      <c r="L602" t="str">
        <f>""</f>
        <v/>
      </c>
      <c r="M602" t="str">
        <f>IF(Entry!K602="","",Entry!K602)</f>
        <v/>
      </c>
    </row>
    <row r="603" spans="1:13" x14ac:dyDescent="0.2">
      <c r="A603" t="e">
        <f>Entry!M603</f>
        <v>#N/A</v>
      </c>
      <c r="B603" t="str">
        <f>Entry!D603</f>
        <v>[ENTER YOUR SITE HERE]</v>
      </c>
      <c r="C603" t="str">
        <f>Entry!E603</f>
        <v>[GRIDREF]</v>
      </c>
      <c r="D603" t="str">
        <f>Entry!I603</f>
        <v>[11 or 12]</v>
      </c>
      <c r="E603" t="str">
        <f>Entry!G603</f>
        <v>[YOUR NAME]</v>
      </c>
      <c r="F603" t="str">
        <f>Entry!H603</f>
        <v>[YOUR NAME]</v>
      </c>
      <c r="G603" s="16" t="str">
        <f>Entry!C603</f>
        <v>[DATE]</v>
      </c>
      <c r="H603" t="str">
        <f>Entry!B603</f>
        <v>[1]</v>
      </c>
      <c r="I603" t="str">
        <f>Entry!F603</f>
        <v>[ENTER METHOD]</v>
      </c>
      <c r="J603" t="str">
        <f>""</f>
        <v/>
      </c>
      <c r="K603" s="7" t="str">
        <f>Entry!J603</f>
        <v>Adult</v>
      </c>
      <c r="L603" t="str">
        <f>""</f>
        <v/>
      </c>
      <c r="M603" t="str">
        <f>IF(Entry!K603="","",Entry!K603)</f>
        <v/>
      </c>
    </row>
    <row r="604" spans="1:13" x14ac:dyDescent="0.2">
      <c r="A604" t="e">
        <f>Entry!M604</f>
        <v>#N/A</v>
      </c>
      <c r="B604" t="str">
        <f>Entry!D604</f>
        <v>[ENTER YOUR SITE HERE]</v>
      </c>
      <c r="C604" t="str">
        <f>Entry!E604</f>
        <v>[GRIDREF]</v>
      </c>
      <c r="D604" t="str">
        <f>Entry!I604</f>
        <v>[11 or 12]</v>
      </c>
      <c r="E604" t="str">
        <f>Entry!G604</f>
        <v>[YOUR NAME]</v>
      </c>
      <c r="F604" t="str">
        <f>Entry!H604</f>
        <v>[YOUR NAME]</v>
      </c>
      <c r="G604" s="16" t="str">
        <f>Entry!C604</f>
        <v>[DATE]</v>
      </c>
      <c r="H604" t="str">
        <f>Entry!B604</f>
        <v>[1]</v>
      </c>
      <c r="I604" t="str">
        <f>Entry!F604</f>
        <v>[ENTER METHOD]</v>
      </c>
      <c r="J604" t="str">
        <f>""</f>
        <v/>
      </c>
      <c r="K604" s="7" t="str">
        <f>Entry!J604</f>
        <v>Adult</v>
      </c>
      <c r="L604" t="str">
        <f>""</f>
        <v/>
      </c>
      <c r="M604" t="str">
        <f>IF(Entry!K604="","",Entry!K604)</f>
        <v/>
      </c>
    </row>
    <row r="605" spans="1:13" x14ac:dyDescent="0.2">
      <c r="A605" t="e">
        <f>Entry!M605</f>
        <v>#N/A</v>
      </c>
      <c r="B605" t="str">
        <f>Entry!D605</f>
        <v>[ENTER YOUR SITE HERE]</v>
      </c>
      <c r="C605" t="str">
        <f>Entry!E605</f>
        <v>[GRIDREF]</v>
      </c>
      <c r="D605" t="str">
        <f>Entry!I605</f>
        <v>[11 or 12]</v>
      </c>
      <c r="E605" t="str">
        <f>Entry!G605</f>
        <v>[YOUR NAME]</v>
      </c>
      <c r="F605" t="str">
        <f>Entry!H605</f>
        <v>[YOUR NAME]</v>
      </c>
      <c r="G605" s="16" t="str">
        <f>Entry!C605</f>
        <v>[DATE]</v>
      </c>
      <c r="H605" t="str">
        <f>Entry!B605</f>
        <v>[1]</v>
      </c>
      <c r="I605" t="str">
        <f>Entry!F605</f>
        <v>[ENTER METHOD]</v>
      </c>
      <c r="J605" t="str">
        <f>""</f>
        <v/>
      </c>
      <c r="K605" s="7" t="str">
        <f>Entry!J605</f>
        <v>Adult</v>
      </c>
      <c r="L605" t="str">
        <f>""</f>
        <v/>
      </c>
      <c r="M605" t="str">
        <f>IF(Entry!K605="","",Entry!K605)</f>
        <v/>
      </c>
    </row>
    <row r="606" spans="1:13" x14ac:dyDescent="0.2">
      <c r="A606" t="e">
        <f>Entry!M606</f>
        <v>#N/A</v>
      </c>
      <c r="B606" t="str">
        <f>Entry!D606</f>
        <v>[ENTER YOUR SITE HERE]</v>
      </c>
      <c r="C606" t="str">
        <f>Entry!E606</f>
        <v>[GRIDREF]</v>
      </c>
      <c r="D606" t="str">
        <f>Entry!I606</f>
        <v>[11 or 12]</v>
      </c>
      <c r="E606" t="str">
        <f>Entry!G606</f>
        <v>[YOUR NAME]</v>
      </c>
      <c r="F606" t="str">
        <f>Entry!H606</f>
        <v>[YOUR NAME]</v>
      </c>
      <c r="G606" s="16" t="str">
        <f>Entry!C606</f>
        <v>[DATE]</v>
      </c>
      <c r="H606" t="str">
        <f>Entry!B606</f>
        <v>[1]</v>
      </c>
      <c r="I606" t="str">
        <f>Entry!F606</f>
        <v>[ENTER METHOD]</v>
      </c>
      <c r="J606" t="str">
        <f>""</f>
        <v/>
      </c>
      <c r="K606" s="7" t="str">
        <f>Entry!J606</f>
        <v>Adult</v>
      </c>
      <c r="L606" t="str">
        <f>""</f>
        <v/>
      </c>
      <c r="M606" t="str">
        <f>IF(Entry!K606="","",Entry!K606)</f>
        <v/>
      </c>
    </row>
    <row r="607" spans="1:13" x14ac:dyDescent="0.2">
      <c r="A607" t="e">
        <f>Entry!M607</f>
        <v>#N/A</v>
      </c>
      <c r="B607" t="str">
        <f>Entry!D607</f>
        <v>[ENTER YOUR SITE HERE]</v>
      </c>
      <c r="C607" t="str">
        <f>Entry!E607</f>
        <v>[GRIDREF]</v>
      </c>
      <c r="D607" t="str">
        <f>Entry!I607</f>
        <v>[11 or 12]</v>
      </c>
      <c r="E607" t="str">
        <f>Entry!G607</f>
        <v>[YOUR NAME]</v>
      </c>
      <c r="F607" t="str">
        <f>Entry!H607</f>
        <v>[YOUR NAME]</v>
      </c>
      <c r="G607" s="16" t="str">
        <f>Entry!C607</f>
        <v>[DATE]</v>
      </c>
      <c r="H607" t="str">
        <f>Entry!B607</f>
        <v>[1]</v>
      </c>
      <c r="I607" t="str">
        <f>Entry!F607</f>
        <v>[ENTER METHOD]</v>
      </c>
      <c r="J607" t="str">
        <f>""</f>
        <v/>
      </c>
      <c r="K607" s="7" t="str">
        <f>Entry!J607</f>
        <v>Adult</v>
      </c>
      <c r="L607" t="str">
        <f>""</f>
        <v/>
      </c>
      <c r="M607" t="str">
        <f>IF(Entry!K607="","",Entry!K607)</f>
        <v/>
      </c>
    </row>
    <row r="608" spans="1:13" x14ac:dyDescent="0.2">
      <c r="A608" t="e">
        <f>Entry!M608</f>
        <v>#N/A</v>
      </c>
      <c r="B608" t="str">
        <f>Entry!D608</f>
        <v>[ENTER YOUR SITE HERE]</v>
      </c>
      <c r="C608" t="str">
        <f>Entry!E608</f>
        <v>[GRIDREF]</v>
      </c>
      <c r="D608" t="str">
        <f>Entry!I608</f>
        <v>[11 or 12]</v>
      </c>
      <c r="E608" t="str">
        <f>Entry!G608</f>
        <v>[YOUR NAME]</v>
      </c>
      <c r="F608" t="str">
        <f>Entry!H608</f>
        <v>[YOUR NAME]</v>
      </c>
      <c r="G608" s="16" t="str">
        <f>Entry!C608</f>
        <v>[DATE]</v>
      </c>
      <c r="H608" t="str">
        <f>Entry!B608</f>
        <v>[1]</v>
      </c>
      <c r="I608" t="str">
        <f>Entry!F608</f>
        <v>[ENTER METHOD]</v>
      </c>
      <c r="J608" t="str">
        <f>""</f>
        <v/>
      </c>
      <c r="K608" s="7" t="str">
        <f>Entry!J608</f>
        <v>Adult</v>
      </c>
      <c r="L608" t="str">
        <f>""</f>
        <v/>
      </c>
      <c r="M608" t="str">
        <f>IF(Entry!K608="","",Entry!K608)</f>
        <v/>
      </c>
    </row>
    <row r="609" spans="1:13" x14ac:dyDescent="0.2">
      <c r="A609" t="e">
        <f>Entry!M609</f>
        <v>#N/A</v>
      </c>
      <c r="B609" t="str">
        <f>Entry!D609</f>
        <v>[ENTER YOUR SITE HERE]</v>
      </c>
      <c r="C609" t="str">
        <f>Entry!E609</f>
        <v>[GRIDREF]</v>
      </c>
      <c r="D609" t="str">
        <f>Entry!I609</f>
        <v>[11 or 12]</v>
      </c>
      <c r="E609" t="str">
        <f>Entry!G609</f>
        <v>[YOUR NAME]</v>
      </c>
      <c r="F609" t="str">
        <f>Entry!H609</f>
        <v>[YOUR NAME]</v>
      </c>
      <c r="G609" s="16" t="str">
        <f>Entry!C609</f>
        <v>[DATE]</v>
      </c>
      <c r="H609" t="str">
        <f>Entry!B609</f>
        <v>[1]</v>
      </c>
      <c r="I609" t="str">
        <f>Entry!F609</f>
        <v>[ENTER METHOD]</v>
      </c>
      <c r="J609" t="str">
        <f>""</f>
        <v/>
      </c>
      <c r="K609" s="7" t="str">
        <f>Entry!J609</f>
        <v>Adult</v>
      </c>
      <c r="L609" t="str">
        <f>""</f>
        <v/>
      </c>
      <c r="M609" t="str">
        <f>IF(Entry!K609="","",Entry!K609)</f>
        <v/>
      </c>
    </row>
    <row r="610" spans="1:13" x14ac:dyDescent="0.2">
      <c r="A610" t="e">
        <f>Entry!M610</f>
        <v>#N/A</v>
      </c>
      <c r="B610" t="str">
        <f>Entry!D610</f>
        <v>[ENTER YOUR SITE HERE]</v>
      </c>
      <c r="C610" t="str">
        <f>Entry!E610</f>
        <v>[GRIDREF]</v>
      </c>
      <c r="D610" t="str">
        <f>Entry!I610</f>
        <v>[11 or 12]</v>
      </c>
      <c r="E610" t="str">
        <f>Entry!G610</f>
        <v>[YOUR NAME]</v>
      </c>
      <c r="F610" t="str">
        <f>Entry!H610</f>
        <v>[YOUR NAME]</v>
      </c>
      <c r="G610" s="16" t="str">
        <f>Entry!C610</f>
        <v>[DATE]</v>
      </c>
      <c r="H610" t="str">
        <f>Entry!B610</f>
        <v>[1]</v>
      </c>
      <c r="I610" t="str">
        <f>Entry!F610</f>
        <v>[ENTER METHOD]</v>
      </c>
      <c r="J610" t="str">
        <f>""</f>
        <v/>
      </c>
      <c r="K610" s="7" t="str">
        <f>Entry!J610</f>
        <v>Adult</v>
      </c>
      <c r="L610" t="str">
        <f>""</f>
        <v/>
      </c>
      <c r="M610" t="str">
        <f>IF(Entry!K610="","",Entry!K610)</f>
        <v/>
      </c>
    </row>
    <row r="611" spans="1:13" x14ac:dyDescent="0.2">
      <c r="A611" t="e">
        <f>Entry!M611</f>
        <v>#N/A</v>
      </c>
      <c r="B611" t="str">
        <f>Entry!D611</f>
        <v>[ENTER YOUR SITE HERE]</v>
      </c>
      <c r="C611" t="str">
        <f>Entry!E611</f>
        <v>[GRIDREF]</v>
      </c>
      <c r="D611" t="str">
        <f>Entry!I611</f>
        <v>[11 or 12]</v>
      </c>
      <c r="E611" t="str">
        <f>Entry!G611</f>
        <v>[YOUR NAME]</v>
      </c>
      <c r="F611" t="str">
        <f>Entry!H611</f>
        <v>[YOUR NAME]</v>
      </c>
      <c r="G611" s="16" t="str">
        <f>Entry!C611</f>
        <v>[DATE]</v>
      </c>
      <c r="H611" t="str">
        <f>Entry!B611</f>
        <v>[1]</v>
      </c>
      <c r="I611" t="str">
        <f>Entry!F611</f>
        <v>[ENTER METHOD]</v>
      </c>
      <c r="J611" t="str">
        <f>""</f>
        <v/>
      </c>
      <c r="K611" s="7" t="str">
        <f>Entry!J611</f>
        <v>Adult</v>
      </c>
      <c r="L611" t="str">
        <f>""</f>
        <v/>
      </c>
      <c r="M611" t="str">
        <f>IF(Entry!K611="","",Entry!K611)</f>
        <v/>
      </c>
    </row>
    <row r="612" spans="1:13" x14ac:dyDescent="0.2">
      <c r="A612" t="e">
        <f>Entry!M612</f>
        <v>#N/A</v>
      </c>
      <c r="B612" t="str">
        <f>Entry!D612</f>
        <v>[ENTER YOUR SITE HERE]</v>
      </c>
      <c r="C612" t="str">
        <f>Entry!E612</f>
        <v>[GRIDREF]</v>
      </c>
      <c r="D612" t="str">
        <f>Entry!I612</f>
        <v>[11 or 12]</v>
      </c>
      <c r="E612" t="str">
        <f>Entry!G612</f>
        <v>[YOUR NAME]</v>
      </c>
      <c r="F612" t="str">
        <f>Entry!H612</f>
        <v>[YOUR NAME]</v>
      </c>
      <c r="G612" s="16" t="str">
        <f>Entry!C612</f>
        <v>[DATE]</v>
      </c>
      <c r="H612" t="str">
        <f>Entry!B612</f>
        <v>[1]</v>
      </c>
      <c r="I612" t="str">
        <f>Entry!F612</f>
        <v>[ENTER METHOD]</v>
      </c>
      <c r="J612" t="str">
        <f>""</f>
        <v/>
      </c>
      <c r="K612" s="7" t="str">
        <f>Entry!J612</f>
        <v>Adult</v>
      </c>
      <c r="L612" t="str">
        <f>""</f>
        <v/>
      </c>
      <c r="M612" t="str">
        <f>IF(Entry!K612="","",Entry!K612)</f>
        <v/>
      </c>
    </row>
    <row r="613" spans="1:13" x14ac:dyDescent="0.2">
      <c r="A613" t="e">
        <f>Entry!M613</f>
        <v>#N/A</v>
      </c>
      <c r="B613" t="str">
        <f>Entry!D613</f>
        <v>[ENTER YOUR SITE HERE]</v>
      </c>
      <c r="C613" t="str">
        <f>Entry!E613</f>
        <v>[GRIDREF]</v>
      </c>
      <c r="D613" t="str">
        <f>Entry!I613</f>
        <v>[11 or 12]</v>
      </c>
      <c r="E613" t="str">
        <f>Entry!G613</f>
        <v>[YOUR NAME]</v>
      </c>
      <c r="F613" t="str">
        <f>Entry!H613</f>
        <v>[YOUR NAME]</v>
      </c>
      <c r="G613" s="16" t="str">
        <f>Entry!C613</f>
        <v>[DATE]</v>
      </c>
      <c r="H613" t="str">
        <f>Entry!B613</f>
        <v>[1]</v>
      </c>
      <c r="I613" t="str">
        <f>Entry!F613</f>
        <v>[ENTER METHOD]</v>
      </c>
      <c r="J613" t="str">
        <f>""</f>
        <v/>
      </c>
      <c r="K613" s="7" t="str">
        <f>Entry!J613</f>
        <v>Adult</v>
      </c>
      <c r="L613" t="str">
        <f>""</f>
        <v/>
      </c>
      <c r="M613" t="str">
        <f>IF(Entry!K613="","",Entry!K613)</f>
        <v/>
      </c>
    </row>
    <row r="614" spans="1:13" x14ac:dyDescent="0.2">
      <c r="A614" t="e">
        <f>Entry!M614</f>
        <v>#N/A</v>
      </c>
      <c r="B614" t="str">
        <f>Entry!D614</f>
        <v>[ENTER YOUR SITE HERE]</v>
      </c>
      <c r="C614" t="str">
        <f>Entry!E614</f>
        <v>[GRIDREF]</v>
      </c>
      <c r="D614" t="str">
        <f>Entry!I614</f>
        <v>[11 or 12]</v>
      </c>
      <c r="E614" t="str">
        <f>Entry!G614</f>
        <v>[YOUR NAME]</v>
      </c>
      <c r="F614" t="str">
        <f>Entry!H614</f>
        <v>[YOUR NAME]</v>
      </c>
      <c r="G614" s="16" t="str">
        <f>Entry!C614</f>
        <v>[DATE]</v>
      </c>
      <c r="H614" t="str">
        <f>Entry!B614</f>
        <v>[1]</v>
      </c>
      <c r="I614" t="str">
        <f>Entry!F614</f>
        <v>[ENTER METHOD]</v>
      </c>
      <c r="J614" t="str">
        <f>""</f>
        <v/>
      </c>
      <c r="K614" s="7" t="str">
        <f>Entry!J614</f>
        <v>Adult</v>
      </c>
      <c r="L614" t="str">
        <f>""</f>
        <v/>
      </c>
      <c r="M614" t="str">
        <f>IF(Entry!K614="","",Entry!K614)</f>
        <v/>
      </c>
    </row>
    <row r="615" spans="1:13" x14ac:dyDescent="0.2">
      <c r="A615" t="e">
        <f>Entry!M615</f>
        <v>#N/A</v>
      </c>
      <c r="B615" t="str">
        <f>Entry!D615</f>
        <v>[ENTER YOUR SITE HERE]</v>
      </c>
      <c r="C615" t="str">
        <f>Entry!E615</f>
        <v>[GRIDREF]</v>
      </c>
      <c r="D615" t="str">
        <f>Entry!I615</f>
        <v>[11 or 12]</v>
      </c>
      <c r="E615" t="str">
        <f>Entry!G615</f>
        <v>[YOUR NAME]</v>
      </c>
      <c r="F615" t="str">
        <f>Entry!H615</f>
        <v>[YOUR NAME]</v>
      </c>
      <c r="G615" s="16" t="str">
        <f>Entry!C615</f>
        <v>[DATE]</v>
      </c>
      <c r="H615" t="str">
        <f>Entry!B615</f>
        <v>[1]</v>
      </c>
      <c r="I615" t="str">
        <f>Entry!F615</f>
        <v>[ENTER METHOD]</v>
      </c>
      <c r="J615" t="str">
        <f>""</f>
        <v/>
      </c>
      <c r="K615" s="7" t="str">
        <f>Entry!J615</f>
        <v>Adult</v>
      </c>
      <c r="L615" t="str">
        <f>""</f>
        <v/>
      </c>
      <c r="M615" t="str">
        <f>IF(Entry!K615="","",Entry!K615)</f>
        <v/>
      </c>
    </row>
    <row r="616" spans="1:13" x14ac:dyDescent="0.2">
      <c r="A616" t="e">
        <f>Entry!M616</f>
        <v>#N/A</v>
      </c>
      <c r="B616" t="str">
        <f>Entry!D616</f>
        <v>[ENTER YOUR SITE HERE]</v>
      </c>
      <c r="C616" t="str">
        <f>Entry!E616</f>
        <v>[GRIDREF]</v>
      </c>
      <c r="D616" t="str">
        <f>Entry!I616</f>
        <v>[11 or 12]</v>
      </c>
      <c r="E616" t="str">
        <f>Entry!G616</f>
        <v>[YOUR NAME]</v>
      </c>
      <c r="F616" t="str">
        <f>Entry!H616</f>
        <v>[YOUR NAME]</v>
      </c>
      <c r="G616" s="16" t="str">
        <f>Entry!C616</f>
        <v>[DATE]</v>
      </c>
      <c r="H616" t="str">
        <f>Entry!B616</f>
        <v>[1]</v>
      </c>
      <c r="I616" t="str">
        <f>Entry!F616</f>
        <v>[ENTER METHOD]</v>
      </c>
      <c r="J616" t="str">
        <f>""</f>
        <v/>
      </c>
      <c r="K616" s="7" t="str">
        <f>Entry!J616</f>
        <v>Adult</v>
      </c>
      <c r="L616" t="str">
        <f>""</f>
        <v/>
      </c>
      <c r="M616" t="str">
        <f>IF(Entry!K616="","",Entry!K616)</f>
        <v/>
      </c>
    </row>
    <row r="617" spans="1:13" x14ac:dyDescent="0.2">
      <c r="A617" t="e">
        <f>Entry!M617</f>
        <v>#N/A</v>
      </c>
      <c r="B617" t="str">
        <f>Entry!D617</f>
        <v>[ENTER YOUR SITE HERE]</v>
      </c>
      <c r="C617" t="str">
        <f>Entry!E617</f>
        <v>[GRIDREF]</v>
      </c>
      <c r="D617" t="str">
        <f>Entry!I617</f>
        <v>[11 or 12]</v>
      </c>
      <c r="E617" t="str">
        <f>Entry!G617</f>
        <v>[YOUR NAME]</v>
      </c>
      <c r="F617" t="str">
        <f>Entry!H617</f>
        <v>[YOUR NAME]</v>
      </c>
      <c r="G617" s="16" t="str">
        <f>Entry!C617</f>
        <v>[DATE]</v>
      </c>
      <c r="H617" t="str">
        <f>Entry!B617</f>
        <v>[1]</v>
      </c>
      <c r="I617" t="str">
        <f>Entry!F617</f>
        <v>[ENTER METHOD]</v>
      </c>
      <c r="J617" t="str">
        <f>""</f>
        <v/>
      </c>
      <c r="K617" s="7" t="str">
        <f>Entry!J617</f>
        <v>Adult</v>
      </c>
      <c r="L617" t="str">
        <f>""</f>
        <v/>
      </c>
      <c r="M617" t="str">
        <f>IF(Entry!K617="","",Entry!K617)</f>
        <v/>
      </c>
    </row>
    <row r="618" spans="1:13" x14ac:dyDescent="0.2">
      <c r="A618" t="e">
        <f>Entry!M618</f>
        <v>#N/A</v>
      </c>
      <c r="B618" t="str">
        <f>Entry!D618</f>
        <v>[ENTER YOUR SITE HERE]</v>
      </c>
      <c r="C618" t="str">
        <f>Entry!E618</f>
        <v>[GRIDREF]</v>
      </c>
      <c r="D618" t="str">
        <f>Entry!I618</f>
        <v>[11 or 12]</v>
      </c>
      <c r="E618" t="str">
        <f>Entry!G618</f>
        <v>[YOUR NAME]</v>
      </c>
      <c r="F618" t="str">
        <f>Entry!H618</f>
        <v>[YOUR NAME]</v>
      </c>
      <c r="G618" s="16" t="str">
        <f>Entry!C618</f>
        <v>[DATE]</v>
      </c>
      <c r="H618" t="str">
        <f>Entry!B618</f>
        <v>[1]</v>
      </c>
      <c r="I618" t="str">
        <f>Entry!F618</f>
        <v>[ENTER METHOD]</v>
      </c>
      <c r="J618" t="str">
        <f>""</f>
        <v/>
      </c>
      <c r="K618" s="7" t="str">
        <f>Entry!J618</f>
        <v>Adult</v>
      </c>
      <c r="L618" t="str">
        <f>""</f>
        <v/>
      </c>
      <c r="M618" t="str">
        <f>IF(Entry!K618="","",Entry!K618)</f>
        <v/>
      </c>
    </row>
    <row r="619" spans="1:13" x14ac:dyDescent="0.2">
      <c r="A619" t="e">
        <f>Entry!M619</f>
        <v>#N/A</v>
      </c>
      <c r="B619" t="str">
        <f>Entry!D619</f>
        <v>[ENTER YOUR SITE HERE]</v>
      </c>
      <c r="C619" t="str">
        <f>Entry!E619</f>
        <v>[GRIDREF]</v>
      </c>
      <c r="D619" t="str">
        <f>Entry!I619</f>
        <v>[11 or 12]</v>
      </c>
      <c r="E619" t="str">
        <f>Entry!G619</f>
        <v>[YOUR NAME]</v>
      </c>
      <c r="F619" t="str">
        <f>Entry!H619</f>
        <v>[YOUR NAME]</v>
      </c>
      <c r="G619" s="16" t="str">
        <f>Entry!C619</f>
        <v>[DATE]</v>
      </c>
      <c r="H619" t="str">
        <f>Entry!B619</f>
        <v>[1]</v>
      </c>
      <c r="I619" t="str">
        <f>Entry!F619</f>
        <v>[ENTER METHOD]</v>
      </c>
      <c r="J619" t="str">
        <f>""</f>
        <v/>
      </c>
      <c r="K619" s="7" t="str">
        <f>Entry!J619</f>
        <v>Adult</v>
      </c>
      <c r="L619" t="str">
        <f>""</f>
        <v/>
      </c>
      <c r="M619" t="str">
        <f>IF(Entry!K619="","",Entry!K619)</f>
        <v/>
      </c>
    </row>
    <row r="620" spans="1:13" x14ac:dyDescent="0.2">
      <c r="A620" t="e">
        <f>Entry!M620</f>
        <v>#N/A</v>
      </c>
      <c r="B620" t="str">
        <f>Entry!D620</f>
        <v>[ENTER YOUR SITE HERE]</v>
      </c>
      <c r="C620" t="str">
        <f>Entry!E620</f>
        <v>[GRIDREF]</v>
      </c>
      <c r="D620" t="str">
        <f>Entry!I620</f>
        <v>[11 or 12]</v>
      </c>
      <c r="E620" t="str">
        <f>Entry!G620</f>
        <v>[YOUR NAME]</v>
      </c>
      <c r="F620" t="str">
        <f>Entry!H620</f>
        <v>[YOUR NAME]</v>
      </c>
      <c r="G620" s="16" t="str">
        <f>Entry!C620</f>
        <v>[DATE]</v>
      </c>
      <c r="H620" t="str">
        <f>Entry!B620</f>
        <v>[1]</v>
      </c>
      <c r="I620" t="str">
        <f>Entry!F620</f>
        <v>[ENTER METHOD]</v>
      </c>
      <c r="J620" t="str">
        <f>""</f>
        <v/>
      </c>
      <c r="K620" s="7" t="str">
        <f>Entry!J620</f>
        <v>Adult</v>
      </c>
      <c r="L620" t="str">
        <f>""</f>
        <v/>
      </c>
      <c r="M620" t="str">
        <f>IF(Entry!K620="","",Entry!K620)</f>
        <v/>
      </c>
    </row>
    <row r="621" spans="1:13" x14ac:dyDescent="0.2">
      <c r="A621" t="e">
        <f>Entry!M621</f>
        <v>#N/A</v>
      </c>
      <c r="B621" t="str">
        <f>Entry!D621</f>
        <v>[ENTER YOUR SITE HERE]</v>
      </c>
      <c r="C621" t="str">
        <f>Entry!E621</f>
        <v>[GRIDREF]</v>
      </c>
      <c r="D621" t="str">
        <f>Entry!I621</f>
        <v>[11 or 12]</v>
      </c>
      <c r="E621" t="str">
        <f>Entry!G621</f>
        <v>[YOUR NAME]</v>
      </c>
      <c r="F621" t="str">
        <f>Entry!H621</f>
        <v>[YOUR NAME]</v>
      </c>
      <c r="G621" s="16" t="str">
        <f>Entry!C621</f>
        <v>[DATE]</v>
      </c>
      <c r="H621" t="str">
        <f>Entry!B621</f>
        <v>[1]</v>
      </c>
      <c r="I621" t="str">
        <f>Entry!F621</f>
        <v>[ENTER METHOD]</v>
      </c>
      <c r="J621" t="str">
        <f>""</f>
        <v/>
      </c>
      <c r="K621" s="7" t="str">
        <f>Entry!J621</f>
        <v>Adult</v>
      </c>
      <c r="L621" t="str">
        <f>""</f>
        <v/>
      </c>
      <c r="M621" t="str">
        <f>IF(Entry!K621="","",Entry!K621)</f>
        <v/>
      </c>
    </row>
    <row r="622" spans="1:13" x14ac:dyDescent="0.2">
      <c r="A622" t="e">
        <f>Entry!M622</f>
        <v>#N/A</v>
      </c>
      <c r="B622" t="str">
        <f>Entry!D622</f>
        <v>[ENTER YOUR SITE HERE]</v>
      </c>
      <c r="C622" t="str">
        <f>Entry!E622</f>
        <v>[GRIDREF]</v>
      </c>
      <c r="D622" t="str">
        <f>Entry!I622</f>
        <v>[11 or 12]</v>
      </c>
      <c r="E622" t="str">
        <f>Entry!G622</f>
        <v>[YOUR NAME]</v>
      </c>
      <c r="F622" t="str">
        <f>Entry!H622</f>
        <v>[YOUR NAME]</v>
      </c>
      <c r="G622" s="16" t="str">
        <f>Entry!C622</f>
        <v>[DATE]</v>
      </c>
      <c r="H622" t="str">
        <f>Entry!B622</f>
        <v>[1]</v>
      </c>
      <c r="I622" t="str">
        <f>Entry!F622</f>
        <v>[ENTER METHOD]</v>
      </c>
      <c r="J622" t="str">
        <f>""</f>
        <v/>
      </c>
      <c r="K622" s="7" t="str">
        <f>Entry!J622</f>
        <v>Adult</v>
      </c>
      <c r="L622" t="str">
        <f>""</f>
        <v/>
      </c>
      <c r="M622" t="str">
        <f>IF(Entry!K622="","",Entry!K622)</f>
        <v/>
      </c>
    </row>
    <row r="623" spans="1:13" x14ac:dyDescent="0.2">
      <c r="A623" t="e">
        <f>Entry!M623</f>
        <v>#N/A</v>
      </c>
      <c r="B623" t="str">
        <f>Entry!D623</f>
        <v>[ENTER YOUR SITE HERE]</v>
      </c>
      <c r="C623" t="str">
        <f>Entry!E623</f>
        <v>[GRIDREF]</v>
      </c>
      <c r="D623" t="str">
        <f>Entry!I623</f>
        <v>[11 or 12]</v>
      </c>
      <c r="E623" t="str">
        <f>Entry!G623</f>
        <v>[YOUR NAME]</v>
      </c>
      <c r="F623" t="str">
        <f>Entry!H623</f>
        <v>[YOUR NAME]</v>
      </c>
      <c r="G623" s="16" t="str">
        <f>Entry!C623</f>
        <v>[DATE]</v>
      </c>
      <c r="H623" t="str">
        <f>Entry!B623</f>
        <v>[1]</v>
      </c>
      <c r="I623" t="str">
        <f>Entry!F623</f>
        <v>[ENTER METHOD]</v>
      </c>
      <c r="J623" t="str">
        <f>""</f>
        <v/>
      </c>
      <c r="K623" s="7" t="str">
        <f>Entry!J623</f>
        <v>Adult</v>
      </c>
      <c r="L623" t="str">
        <f>""</f>
        <v/>
      </c>
      <c r="M623" t="str">
        <f>IF(Entry!K623="","",Entry!K623)</f>
        <v/>
      </c>
    </row>
    <row r="624" spans="1:13" x14ac:dyDescent="0.2">
      <c r="A624" t="e">
        <f>Entry!M624</f>
        <v>#N/A</v>
      </c>
      <c r="B624" t="str">
        <f>Entry!D624</f>
        <v>[ENTER YOUR SITE HERE]</v>
      </c>
      <c r="C624" t="str">
        <f>Entry!E624</f>
        <v>[GRIDREF]</v>
      </c>
      <c r="D624" t="str">
        <f>Entry!I624</f>
        <v>[11 or 12]</v>
      </c>
      <c r="E624" t="str">
        <f>Entry!G624</f>
        <v>[YOUR NAME]</v>
      </c>
      <c r="F624" t="str">
        <f>Entry!H624</f>
        <v>[YOUR NAME]</v>
      </c>
      <c r="G624" s="16" t="str">
        <f>Entry!C624</f>
        <v>[DATE]</v>
      </c>
      <c r="H624" t="str">
        <f>Entry!B624</f>
        <v>[1]</v>
      </c>
      <c r="I624" t="str">
        <f>Entry!F624</f>
        <v>[ENTER METHOD]</v>
      </c>
      <c r="J624" t="str">
        <f>""</f>
        <v/>
      </c>
      <c r="K624" s="7" t="str">
        <f>Entry!J624</f>
        <v>Adult</v>
      </c>
      <c r="L624" t="str">
        <f>""</f>
        <v/>
      </c>
      <c r="M624" t="str">
        <f>IF(Entry!K624="","",Entry!K624)</f>
        <v/>
      </c>
    </row>
    <row r="625" spans="1:13" x14ac:dyDescent="0.2">
      <c r="A625" t="e">
        <f>Entry!M625</f>
        <v>#N/A</v>
      </c>
      <c r="B625" t="str">
        <f>Entry!D625</f>
        <v>[ENTER YOUR SITE HERE]</v>
      </c>
      <c r="C625" t="str">
        <f>Entry!E625</f>
        <v>[GRIDREF]</v>
      </c>
      <c r="D625" t="str">
        <f>Entry!I625</f>
        <v>[11 or 12]</v>
      </c>
      <c r="E625" t="str">
        <f>Entry!G625</f>
        <v>[YOUR NAME]</v>
      </c>
      <c r="F625" t="str">
        <f>Entry!H625</f>
        <v>[YOUR NAME]</v>
      </c>
      <c r="G625" s="16" t="str">
        <f>Entry!C625</f>
        <v>[DATE]</v>
      </c>
      <c r="H625" t="str">
        <f>Entry!B625</f>
        <v>[1]</v>
      </c>
      <c r="I625" t="str">
        <f>Entry!F625</f>
        <v>[ENTER METHOD]</v>
      </c>
      <c r="J625" t="str">
        <f>""</f>
        <v/>
      </c>
      <c r="K625" s="7" t="str">
        <f>Entry!J625</f>
        <v>Adult</v>
      </c>
      <c r="L625" t="str">
        <f>""</f>
        <v/>
      </c>
      <c r="M625" t="str">
        <f>IF(Entry!K625="","",Entry!K625)</f>
        <v/>
      </c>
    </row>
    <row r="626" spans="1:13" x14ac:dyDescent="0.2">
      <c r="A626" t="e">
        <f>Entry!M626</f>
        <v>#N/A</v>
      </c>
      <c r="B626" t="str">
        <f>Entry!D626</f>
        <v>[ENTER YOUR SITE HERE]</v>
      </c>
      <c r="C626" t="str">
        <f>Entry!E626</f>
        <v>[GRIDREF]</v>
      </c>
      <c r="D626" t="str">
        <f>Entry!I626</f>
        <v>[11 or 12]</v>
      </c>
      <c r="E626" t="str">
        <f>Entry!G626</f>
        <v>[YOUR NAME]</v>
      </c>
      <c r="F626" t="str">
        <f>Entry!H626</f>
        <v>[YOUR NAME]</v>
      </c>
      <c r="G626" s="16" t="str">
        <f>Entry!C626</f>
        <v>[DATE]</v>
      </c>
      <c r="H626" t="str">
        <f>Entry!B626</f>
        <v>[1]</v>
      </c>
      <c r="I626" t="str">
        <f>Entry!F626</f>
        <v>[ENTER METHOD]</v>
      </c>
      <c r="J626" t="str">
        <f>""</f>
        <v/>
      </c>
      <c r="K626" s="7" t="str">
        <f>Entry!J626</f>
        <v>Adult</v>
      </c>
      <c r="L626" t="str">
        <f>""</f>
        <v/>
      </c>
      <c r="M626" t="str">
        <f>IF(Entry!K626="","",Entry!K626)</f>
        <v/>
      </c>
    </row>
    <row r="627" spans="1:13" x14ac:dyDescent="0.2">
      <c r="A627" t="e">
        <f>Entry!M627</f>
        <v>#N/A</v>
      </c>
      <c r="B627" t="str">
        <f>Entry!D627</f>
        <v>[ENTER YOUR SITE HERE]</v>
      </c>
      <c r="C627" t="str">
        <f>Entry!E627</f>
        <v>[GRIDREF]</v>
      </c>
      <c r="D627" t="str">
        <f>Entry!I627</f>
        <v>[11 or 12]</v>
      </c>
      <c r="E627" t="str">
        <f>Entry!G627</f>
        <v>[YOUR NAME]</v>
      </c>
      <c r="F627" t="str">
        <f>Entry!H627</f>
        <v>[YOUR NAME]</v>
      </c>
      <c r="G627" s="16" t="str">
        <f>Entry!C627</f>
        <v>[DATE]</v>
      </c>
      <c r="H627" t="str">
        <f>Entry!B627</f>
        <v>[1]</v>
      </c>
      <c r="I627" t="str">
        <f>Entry!F627</f>
        <v>[ENTER METHOD]</v>
      </c>
      <c r="J627" t="str">
        <f>""</f>
        <v/>
      </c>
      <c r="K627" s="7" t="str">
        <f>Entry!J627</f>
        <v>Adult</v>
      </c>
      <c r="L627" t="str">
        <f>""</f>
        <v/>
      </c>
      <c r="M627" t="str">
        <f>IF(Entry!K627="","",Entry!K627)</f>
        <v/>
      </c>
    </row>
    <row r="628" spans="1:13" x14ac:dyDescent="0.2">
      <c r="A628" t="e">
        <f>Entry!M628</f>
        <v>#N/A</v>
      </c>
      <c r="B628" t="str">
        <f>Entry!D628</f>
        <v>[ENTER YOUR SITE HERE]</v>
      </c>
      <c r="C628" t="str">
        <f>Entry!E628</f>
        <v>[GRIDREF]</v>
      </c>
      <c r="D628" t="str">
        <f>Entry!I628</f>
        <v>[11 or 12]</v>
      </c>
      <c r="E628" t="str">
        <f>Entry!G628</f>
        <v>[YOUR NAME]</v>
      </c>
      <c r="F628" t="str">
        <f>Entry!H628</f>
        <v>[YOUR NAME]</v>
      </c>
      <c r="G628" s="16" t="str">
        <f>Entry!C628</f>
        <v>[DATE]</v>
      </c>
      <c r="H628" t="str">
        <f>Entry!B628</f>
        <v>[1]</v>
      </c>
      <c r="I628" t="str">
        <f>Entry!F628</f>
        <v>[ENTER METHOD]</v>
      </c>
      <c r="J628" t="str">
        <f>""</f>
        <v/>
      </c>
      <c r="K628" s="7" t="str">
        <f>Entry!J628</f>
        <v>Adult</v>
      </c>
      <c r="L628" t="str">
        <f>""</f>
        <v/>
      </c>
      <c r="M628" t="str">
        <f>IF(Entry!K628="","",Entry!K628)</f>
        <v/>
      </c>
    </row>
    <row r="629" spans="1:13" x14ac:dyDescent="0.2">
      <c r="G629" s="16"/>
      <c r="K629" s="7"/>
    </row>
    <row r="630" spans="1:13" x14ac:dyDescent="0.2">
      <c r="G630" s="16"/>
      <c r="K630" s="7"/>
    </row>
    <row r="631" spans="1:13" x14ac:dyDescent="0.2">
      <c r="G631" s="16"/>
      <c r="K631" s="7"/>
    </row>
    <row r="632" spans="1:13" x14ac:dyDescent="0.2">
      <c r="G632" s="16"/>
      <c r="K632" s="7"/>
    </row>
    <row r="633" spans="1:13" x14ac:dyDescent="0.2">
      <c r="G633" s="16"/>
      <c r="K633" s="7"/>
    </row>
    <row r="634" spans="1:13" x14ac:dyDescent="0.2">
      <c r="G634" s="16"/>
      <c r="K634" s="7"/>
    </row>
    <row r="635" spans="1:13" x14ac:dyDescent="0.2">
      <c r="G635" s="16"/>
      <c r="K635" s="7"/>
    </row>
    <row r="636" spans="1:13" x14ac:dyDescent="0.2">
      <c r="G636" s="16"/>
      <c r="K636" s="7"/>
    </row>
    <row r="637" spans="1:13" x14ac:dyDescent="0.2">
      <c r="G637" s="16"/>
      <c r="K637" s="7"/>
    </row>
    <row r="638" spans="1:13" x14ac:dyDescent="0.2">
      <c r="G638" s="16"/>
      <c r="K638" s="7"/>
    </row>
    <row r="639" spans="1:13" x14ac:dyDescent="0.2">
      <c r="G639" s="16"/>
      <c r="K639" s="7"/>
    </row>
    <row r="640" spans="1:13" x14ac:dyDescent="0.2">
      <c r="G640" s="16"/>
      <c r="K640" s="7"/>
    </row>
    <row r="641" spans="7:11" x14ac:dyDescent="0.2">
      <c r="G641" s="16"/>
      <c r="K641" s="7"/>
    </row>
    <row r="642" spans="7:11" x14ac:dyDescent="0.2">
      <c r="G642" s="16"/>
      <c r="K642" s="7"/>
    </row>
    <row r="643" spans="7:11" x14ac:dyDescent="0.2">
      <c r="G643" s="16"/>
      <c r="K643" s="7"/>
    </row>
    <row r="644" spans="7:11" x14ac:dyDescent="0.2">
      <c r="G644" s="16"/>
      <c r="K644" s="7"/>
    </row>
    <row r="645" spans="7:11" x14ac:dyDescent="0.2">
      <c r="G645" s="16"/>
      <c r="K645" s="7"/>
    </row>
    <row r="646" spans="7:11" x14ac:dyDescent="0.2">
      <c r="G646" s="16"/>
      <c r="K646" s="7"/>
    </row>
    <row r="647" spans="7:11" x14ac:dyDescent="0.2">
      <c r="G647" s="16"/>
      <c r="K647" s="7"/>
    </row>
    <row r="648" spans="7:11" x14ac:dyDescent="0.2">
      <c r="G648" s="16"/>
      <c r="K648" s="7"/>
    </row>
    <row r="649" spans="7:11" x14ac:dyDescent="0.2">
      <c r="G649" s="16"/>
      <c r="K649" s="7"/>
    </row>
    <row r="650" spans="7:11" x14ac:dyDescent="0.2">
      <c r="G650" s="16"/>
      <c r="K650" s="7"/>
    </row>
    <row r="651" spans="7:11" x14ac:dyDescent="0.2">
      <c r="G651" s="16"/>
      <c r="K651" s="7"/>
    </row>
    <row r="652" spans="7:11" x14ac:dyDescent="0.2">
      <c r="G652" s="16"/>
      <c r="K652" s="7"/>
    </row>
    <row r="653" spans="7:11" x14ac:dyDescent="0.2">
      <c r="G653" s="16"/>
      <c r="K653" s="7"/>
    </row>
    <row r="654" spans="7:11" x14ac:dyDescent="0.2">
      <c r="G654" s="16"/>
      <c r="K654" s="7"/>
    </row>
    <row r="655" spans="7:11" x14ac:dyDescent="0.2">
      <c r="G655" s="16"/>
      <c r="K655" s="7"/>
    </row>
    <row r="656" spans="7:11" x14ac:dyDescent="0.2">
      <c r="G656" s="16"/>
      <c r="K656" s="7"/>
    </row>
    <row r="657" spans="7:11" x14ac:dyDescent="0.2">
      <c r="G657" s="16"/>
      <c r="K657" s="7"/>
    </row>
    <row r="658" spans="7:11" x14ac:dyDescent="0.2">
      <c r="G658" s="16"/>
      <c r="K658" s="7"/>
    </row>
    <row r="659" spans="7:11" x14ac:dyDescent="0.2">
      <c r="G659" s="16"/>
      <c r="K659" s="7"/>
    </row>
    <row r="660" spans="7:11" x14ac:dyDescent="0.2">
      <c r="G660" s="16"/>
      <c r="K660" s="7"/>
    </row>
    <row r="661" spans="7:11" x14ac:dyDescent="0.2">
      <c r="G661" s="16"/>
      <c r="K661" s="7"/>
    </row>
    <row r="662" spans="7:11" x14ac:dyDescent="0.2">
      <c r="G662" s="16"/>
      <c r="K662" s="7"/>
    </row>
    <row r="663" spans="7:11" x14ac:dyDescent="0.2">
      <c r="G663" s="16"/>
      <c r="K663" s="7"/>
    </row>
    <row r="664" spans="7:11" x14ac:dyDescent="0.2">
      <c r="G664" s="16"/>
      <c r="K664" s="7"/>
    </row>
    <row r="665" spans="7:11" x14ac:dyDescent="0.2">
      <c r="G665" s="16"/>
      <c r="K665" s="7"/>
    </row>
    <row r="666" spans="7:11" x14ac:dyDescent="0.2">
      <c r="G666" s="16"/>
      <c r="K666" s="7"/>
    </row>
    <row r="667" spans="7:11" x14ac:dyDescent="0.2">
      <c r="G667" s="16"/>
      <c r="K667" s="7"/>
    </row>
    <row r="668" spans="7:11" x14ac:dyDescent="0.2">
      <c r="G668" s="16"/>
      <c r="K668" s="7"/>
    </row>
    <row r="669" spans="7:11" x14ac:dyDescent="0.2">
      <c r="G669" s="16"/>
      <c r="K669" s="7"/>
    </row>
    <row r="670" spans="7:11" x14ac:dyDescent="0.2">
      <c r="G670" s="16"/>
      <c r="K670" s="7"/>
    </row>
    <row r="671" spans="7:11" x14ac:dyDescent="0.2">
      <c r="G671" s="16"/>
      <c r="K671" s="7"/>
    </row>
    <row r="672" spans="7:11" x14ac:dyDescent="0.2">
      <c r="G672" s="16"/>
      <c r="K672" s="7"/>
    </row>
    <row r="673" spans="7:11" x14ac:dyDescent="0.2">
      <c r="G673" s="16"/>
      <c r="K673" s="7"/>
    </row>
    <row r="674" spans="7:11" x14ac:dyDescent="0.2">
      <c r="G674" s="16"/>
      <c r="K674" s="7"/>
    </row>
    <row r="675" spans="7:11" x14ac:dyDescent="0.2">
      <c r="G675" s="16"/>
      <c r="K675" s="7"/>
    </row>
    <row r="676" spans="7:11" x14ac:dyDescent="0.2">
      <c r="G676" s="16"/>
      <c r="K676" s="7"/>
    </row>
    <row r="677" spans="7:11" x14ac:dyDescent="0.2">
      <c r="G677" s="16"/>
      <c r="K677" s="7"/>
    </row>
    <row r="678" spans="7:11" x14ac:dyDescent="0.2">
      <c r="G678" s="16"/>
      <c r="K678" s="7"/>
    </row>
    <row r="679" spans="7:11" x14ac:dyDescent="0.2">
      <c r="G679" s="16"/>
      <c r="K679" s="7"/>
    </row>
    <row r="680" spans="7:11" x14ac:dyDescent="0.2">
      <c r="G680" s="16"/>
      <c r="K680" s="7"/>
    </row>
    <row r="681" spans="7:11" x14ac:dyDescent="0.2">
      <c r="G681" s="16"/>
      <c r="K681" s="7"/>
    </row>
    <row r="682" spans="7:11" x14ac:dyDescent="0.2">
      <c r="G682" s="16"/>
      <c r="K682" s="7"/>
    </row>
    <row r="683" spans="7:11" x14ac:dyDescent="0.2">
      <c r="G683" s="16"/>
      <c r="K683" s="7"/>
    </row>
    <row r="684" spans="7:11" x14ac:dyDescent="0.2">
      <c r="G684" s="16"/>
      <c r="K684" s="7"/>
    </row>
    <row r="685" spans="7:11" x14ac:dyDescent="0.2">
      <c r="G685" s="16"/>
      <c r="K685" s="7"/>
    </row>
    <row r="686" spans="7:11" x14ac:dyDescent="0.2">
      <c r="G686" s="16"/>
      <c r="K686" s="7"/>
    </row>
    <row r="687" spans="7:11" x14ac:dyDescent="0.2">
      <c r="G687" s="16"/>
      <c r="K687" s="7"/>
    </row>
    <row r="688" spans="7:11" x14ac:dyDescent="0.2">
      <c r="G688" s="16"/>
      <c r="K688" s="7"/>
    </row>
    <row r="689" spans="7:11" x14ac:dyDescent="0.2">
      <c r="G689" s="16"/>
      <c r="K689" s="7"/>
    </row>
    <row r="690" spans="7:11" x14ac:dyDescent="0.2">
      <c r="G690" s="16"/>
      <c r="K690" s="7"/>
    </row>
    <row r="691" spans="7:11" x14ac:dyDescent="0.2">
      <c r="G691" s="16"/>
      <c r="K691" s="7"/>
    </row>
    <row r="692" spans="7:11" x14ac:dyDescent="0.2">
      <c r="G692" s="16"/>
      <c r="K692" s="7"/>
    </row>
    <row r="693" spans="7:11" x14ac:dyDescent="0.2">
      <c r="G693" s="16"/>
      <c r="K693" s="7"/>
    </row>
    <row r="694" spans="7:11" x14ac:dyDescent="0.2">
      <c r="G694" s="16"/>
      <c r="K694" s="7"/>
    </row>
    <row r="695" spans="7:11" x14ac:dyDescent="0.2">
      <c r="G695" s="16"/>
      <c r="K695" s="7"/>
    </row>
    <row r="696" spans="7:11" x14ac:dyDescent="0.2">
      <c r="G696" s="16"/>
      <c r="K696" s="7"/>
    </row>
    <row r="697" spans="7:11" x14ac:dyDescent="0.2">
      <c r="G697" s="16"/>
      <c r="K697" s="7"/>
    </row>
    <row r="698" spans="7:11" x14ac:dyDescent="0.2">
      <c r="G698" s="16"/>
      <c r="K698" s="7"/>
    </row>
    <row r="699" spans="7:11" x14ac:dyDescent="0.2">
      <c r="G699" s="16"/>
      <c r="K699" s="7"/>
    </row>
    <row r="700" spans="7:11" x14ac:dyDescent="0.2">
      <c r="G700" s="16"/>
      <c r="K700" s="7"/>
    </row>
    <row r="701" spans="7:11" x14ac:dyDescent="0.2">
      <c r="G701" s="16"/>
      <c r="K701" s="7"/>
    </row>
    <row r="702" spans="7:11" x14ac:dyDescent="0.2">
      <c r="G702" s="16"/>
      <c r="K702" s="7"/>
    </row>
    <row r="703" spans="7:11" x14ac:dyDescent="0.2">
      <c r="G703" s="16"/>
      <c r="K703" s="7"/>
    </row>
    <row r="704" spans="7:11" x14ac:dyDescent="0.2">
      <c r="G704" s="16"/>
      <c r="K704" s="7"/>
    </row>
    <row r="705" spans="7:11" x14ac:dyDescent="0.2">
      <c r="G705" s="16"/>
      <c r="K705" s="7"/>
    </row>
    <row r="706" spans="7:11" x14ac:dyDescent="0.2">
      <c r="G706" s="16"/>
      <c r="K706" s="7"/>
    </row>
    <row r="707" spans="7:11" x14ac:dyDescent="0.2">
      <c r="G707" s="16"/>
      <c r="K707" s="7"/>
    </row>
    <row r="708" spans="7:11" x14ac:dyDescent="0.2">
      <c r="G708" s="16"/>
      <c r="K708" s="7"/>
    </row>
    <row r="709" spans="7:11" x14ac:dyDescent="0.2">
      <c r="G709" s="16"/>
      <c r="K709" s="7"/>
    </row>
    <row r="710" spans="7:11" x14ac:dyDescent="0.2">
      <c r="G710" s="16"/>
      <c r="K710" s="7"/>
    </row>
    <row r="711" spans="7:11" x14ac:dyDescent="0.2">
      <c r="G711" s="16"/>
      <c r="K711" s="7"/>
    </row>
    <row r="712" spans="7:11" x14ac:dyDescent="0.2">
      <c r="G712" s="16"/>
      <c r="K712" s="7"/>
    </row>
    <row r="713" spans="7:11" x14ac:dyDescent="0.2">
      <c r="G713" s="16"/>
      <c r="K713" s="7"/>
    </row>
    <row r="714" spans="7:11" x14ac:dyDescent="0.2">
      <c r="G714" s="16"/>
      <c r="K714" s="7"/>
    </row>
    <row r="715" spans="7:11" x14ac:dyDescent="0.2">
      <c r="G715" s="16"/>
      <c r="K715" s="7"/>
    </row>
    <row r="716" spans="7:11" x14ac:dyDescent="0.2">
      <c r="G716" s="16"/>
      <c r="K716" s="7"/>
    </row>
    <row r="717" spans="7:11" x14ac:dyDescent="0.2">
      <c r="G717" s="16"/>
      <c r="K717" s="7"/>
    </row>
    <row r="718" spans="7:11" x14ac:dyDescent="0.2">
      <c r="G718" s="16"/>
      <c r="K718" s="7"/>
    </row>
    <row r="719" spans="7:11" x14ac:dyDescent="0.2">
      <c r="G719" s="16"/>
      <c r="K719" s="7"/>
    </row>
    <row r="720" spans="7:11" x14ac:dyDescent="0.2">
      <c r="G720" s="16"/>
      <c r="K720" s="7"/>
    </row>
    <row r="721" spans="7:11" x14ac:dyDescent="0.2">
      <c r="G721" s="16"/>
      <c r="K721" s="7"/>
    </row>
    <row r="722" spans="7:11" x14ac:dyDescent="0.2">
      <c r="G722" s="16"/>
      <c r="K722" s="7"/>
    </row>
    <row r="723" spans="7:11" x14ac:dyDescent="0.2">
      <c r="G723" s="16"/>
      <c r="K723" s="7"/>
    </row>
    <row r="724" spans="7:11" x14ac:dyDescent="0.2">
      <c r="G724" s="16"/>
      <c r="K724" s="7"/>
    </row>
    <row r="725" spans="7:11" x14ac:dyDescent="0.2">
      <c r="G725" s="16"/>
      <c r="K725" s="7"/>
    </row>
    <row r="726" spans="7:11" x14ac:dyDescent="0.2">
      <c r="G726" s="16"/>
      <c r="K726" s="7"/>
    </row>
    <row r="727" spans="7:11" x14ac:dyDescent="0.2">
      <c r="G727" s="16"/>
      <c r="K727" s="7"/>
    </row>
    <row r="728" spans="7:11" x14ac:dyDescent="0.2">
      <c r="G728" s="16"/>
      <c r="K728" s="7"/>
    </row>
    <row r="729" spans="7:11" x14ac:dyDescent="0.2">
      <c r="G729" s="16"/>
      <c r="K729" s="7"/>
    </row>
    <row r="730" spans="7:11" x14ac:dyDescent="0.2">
      <c r="G730" s="16"/>
      <c r="K730" s="7"/>
    </row>
    <row r="731" spans="7:11" x14ac:dyDescent="0.2">
      <c r="G731" s="16"/>
      <c r="K731" s="7"/>
    </row>
    <row r="732" spans="7:11" x14ac:dyDescent="0.2">
      <c r="G732" s="16"/>
      <c r="K732" s="7"/>
    </row>
    <row r="733" spans="7:11" x14ac:dyDescent="0.2">
      <c r="G733" s="16"/>
      <c r="K733" s="7"/>
    </row>
    <row r="734" spans="7:11" x14ac:dyDescent="0.2">
      <c r="G734" s="16"/>
      <c r="K734" s="7"/>
    </row>
    <row r="735" spans="7:11" x14ac:dyDescent="0.2">
      <c r="G735" s="16"/>
      <c r="K735" s="7"/>
    </row>
    <row r="736" spans="7:11" x14ac:dyDescent="0.2">
      <c r="G736" s="16"/>
      <c r="K736" s="7"/>
    </row>
    <row r="737" spans="7:11" x14ac:dyDescent="0.2">
      <c r="G737" s="16"/>
      <c r="K737" s="7"/>
    </row>
    <row r="738" spans="7:11" x14ac:dyDescent="0.2">
      <c r="G738" s="16"/>
      <c r="K738" s="7"/>
    </row>
    <row r="739" spans="7:11" x14ac:dyDescent="0.2">
      <c r="G739" s="16"/>
      <c r="K739" s="7"/>
    </row>
    <row r="740" spans="7:11" x14ac:dyDescent="0.2">
      <c r="G740" s="16"/>
      <c r="K740" s="7"/>
    </row>
    <row r="741" spans="7:11" x14ac:dyDescent="0.2">
      <c r="G741" s="16"/>
      <c r="K741" s="7"/>
    </row>
    <row r="742" spans="7:11" x14ac:dyDescent="0.2">
      <c r="G742" s="16"/>
      <c r="K742" s="7"/>
    </row>
    <row r="743" spans="7:11" x14ac:dyDescent="0.2">
      <c r="G743" s="16"/>
      <c r="K743" s="7"/>
    </row>
    <row r="744" spans="7:11" x14ac:dyDescent="0.2">
      <c r="G744" s="16"/>
      <c r="K744" s="7"/>
    </row>
    <row r="745" spans="7:11" x14ac:dyDescent="0.2">
      <c r="G745" s="16"/>
      <c r="K745" s="7"/>
    </row>
    <row r="746" spans="7:11" x14ac:dyDescent="0.2">
      <c r="G746" s="16"/>
      <c r="K746" s="7"/>
    </row>
    <row r="747" spans="7:11" x14ac:dyDescent="0.2">
      <c r="G747" s="16"/>
      <c r="K747" s="7"/>
    </row>
    <row r="748" spans="7:11" x14ac:dyDescent="0.2">
      <c r="G748" s="16"/>
      <c r="K748" s="7"/>
    </row>
    <row r="749" spans="7:11" x14ac:dyDescent="0.2">
      <c r="G749" s="16"/>
      <c r="K749" s="7"/>
    </row>
    <row r="750" spans="7:11" x14ac:dyDescent="0.2">
      <c r="G750" s="16"/>
      <c r="K750" s="7"/>
    </row>
    <row r="751" spans="7:11" x14ac:dyDescent="0.2">
      <c r="G751" s="16"/>
      <c r="K751" s="7"/>
    </row>
    <row r="752" spans="7:11" x14ac:dyDescent="0.2">
      <c r="G752" s="16"/>
      <c r="K752" s="7"/>
    </row>
    <row r="753" spans="7:11" x14ac:dyDescent="0.2">
      <c r="G753" s="16"/>
      <c r="K753" s="7"/>
    </row>
    <row r="754" spans="7:11" x14ac:dyDescent="0.2">
      <c r="G754" s="16"/>
      <c r="K754" s="7"/>
    </row>
    <row r="755" spans="7:11" x14ac:dyDescent="0.2">
      <c r="G755" s="16"/>
      <c r="K755" s="7"/>
    </row>
    <row r="756" spans="7:11" x14ac:dyDescent="0.2">
      <c r="G756" s="16"/>
      <c r="K756" s="7"/>
    </row>
    <row r="757" spans="7:11" x14ac:dyDescent="0.2">
      <c r="G757" s="16"/>
      <c r="K757" s="7"/>
    </row>
    <row r="758" spans="7:11" x14ac:dyDescent="0.2">
      <c r="G758" s="16"/>
      <c r="K758" s="7"/>
    </row>
    <row r="759" spans="7:11" x14ac:dyDescent="0.2">
      <c r="G759" s="16"/>
      <c r="K759" s="7"/>
    </row>
    <row r="760" spans="7:11" x14ac:dyDescent="0.2">
      <c r="G760" s="16"/>
      <c r="K760" s="7"/>
    </row>
    <row r="761" spans="7:11" x14ac:dyDescent="0.2">
      <c r="G761" s="16"/>
      <c r="K761" s="7"/>
    </row>
    <row r="762" spans="7:11" x14ac:dyDescent="0.2">
      <c r="G762" s="16"/>
      <c r="K762" s="7"/>
    </row>
    <row r="763" spans="7:11" x14ac:dyDescent="0.2">
      <c r="G763" s="16"/>
      <c r="K763" s="7"/>
    </row>
    <row r="764" spans="7:11" x14ac:dyDescent="0.2">
      <c r="G764" s="16"/>
      <c r="K764" s="7"/>
    </row>
    <row r="765" spans="7:11" x14ac:dyDescent="0.2">
      <c r="G765" s="16"/>
      <c r="K765" s="7"/>
    </row>
    <row r="766" spans="7:11" x14ac:dyDescent="0.2">
      <c r="G766" s="16"/>
      <c r="K766" s="7"/>
    </row>
    <row r="767" spans="7:11" x14ac:dyDescent="0.2">
      <c r="G767" s="16"/>
      <c r="K767" s="7"/>
    </row>
    <row r="768" spans="7:11" x14ac:dyDescent="0.2">
      <c r="G768" s="16"/>
      <c r="K768" s="7"/>
    </row>
    <row r="769" spans="7:11" x14ac:dyDescent="0.2">
      <c r="G769" s="16"/>
      <c r="K769" s="7"/>
    </row>
    <row r="770" spans="7:11" x14ac:dyDescent="0.2">
      <c r="G770" s="16"/>
      <c r="K770" s="7"/>
    </row>
    <row r="771" spans="7:11" x14ac:dyDescent="0.2">
      <c r="G771" s="16"/>
      <c r="K771" s="7"/>
    </row>
    <row r="772" spans="7:11" x14ac:dyDescent="0.2">
      <c r="G772" s="16"/>
      <c r="K772" s="7"/>
    </row>
    <row r="773" spans="7:11" x14ac:dyDescent="0.2">
      <c r="G773" s="16"/>
      <c r="K773" s="7"/>
    </row>
    <row r="774" spans="7:11" x14ac:dyDescent="0.2">
      <c r="G774" s="16"/>
      <c r="K774" s="7"/>
    </row>
    <row r="775" spans="7:11" x14ac:dyDescent="0.2">
      <c r="G775" s="16"/>
      <c r="K775" s="7"/>
    </row>
    <row r="776" spans="7:11" x14ac:dyDescent="0.2">
      <c r="G776" s="16"/>
      <c r="K776" s="7"/>
    </row>
    <row r="777" spans="7:11" x14ac:dyDescent="0.2">
      <c r="G777" s="16"/>
      <c r="K777" s="7"/>
    </row>
    <row r="778" spans="7:11" x14ac:dyDescent="0.2">
      <c r="G778" s="16"/>
      <c r="K778" s="7"/>
    </row>
    <row r="779" spans="7:11" x14ac:dyDescent="0.2">
      <c r="G779" s="16"/>
      <c r="K779" s="7"/>
    </row>
    <row r="780" spans="7:11" x14ac:dyDescent="0.2">
      <c r="G780" s="16"/>
      <c r="K780" s="7"/>
    </row>
    <row r="781" spans="7:11" x14ac:dyDescent="0.2">
      <c r="G781" s="16"/>
      <c r="K781" s="7"/>
    </row>
    <row r="782" spans="7:11" x14ac:dyDescent="0.2">
      <c r="G782" s="16"/>
      <c r="K782" s="7"/>
    </row>
    <row r="783" spans="7:11" x14ac:dyDescent="0.2">
      <c r="G783" s="16"/>
      <c r="K783" s="7"/>
    </row>
    <row r="784" spans="7:11" x14ac:dyDescent="0.2">
      <c r="G784" s="16"/>
      <c r="K784" s="7"/>
    </row>
    <row r="785" spans="7:11" x14ac:dyDescent="0.2">
      <c r="G785" s="16"/>
      <c r="K785" s="7"/>
    </row>
    <row r="786" spans="7:11" x14ac:dyDescent="0.2">
      <c r="G786" s="16"/>
      <c r="K786" s="7"/>
    </row>
    <row r="787" spans="7:11" x14ac:dyDescent="0.2">
      <c r="G787" s="16"/>
      <c r="K787" s="7"/>
    </row>
    <row r="788" spans="7:11" x14ac:dyDescent="0.2">
      <c r="G788" s="16"/>
      <c r="K788" s="7"/>
    </row>
    <row r="789" spans="7:11" x14ac:dyDescent="0.2">
      <c r="G789" s="16"/>
      <c r="K789" s="7"/>
    </row>
    <row r="790" spans="7:11" x14ac:dyDescent="0.2">
      <c r="G790" s="16"/>
      <c r="K790" s="7"/>
    </row>
    <row r="791" spans="7:11" x14ac:dyDescent="0.2">
      <c r="G791" s="16"/>
      <c r="K791" s="7"/>
    </row>
    <row r="792" spans="7:11" x14ac:dyDescent="0.2">
      <c r="G792" s="16"/>
      <c r="K792" s="7"/>
    </row>
    <row r="793" spans="7:11" x14ac:dyDescent="0.2">
      <c r="G793" s="16"/>
      <c r="K793" s="7"/>
    </row>
    <row r="794" spans="7:11" x14ac:dyDescent="0.2">
      <c r="G794" s="16"/>
      <c r="K794" s="7"/>
    </row>
    <row r="795" spans="7:11" x14ac:dyDescent="0.2">
      <c r="G795" s="16"/>
      <c r="K795" s="7"/>
    </row>
    <row r="796" spans="7:11" x14ac:dyDescent="0.2">
      <c r="G796" s="16"/>
      <c r="K796" s="7"/>
    </row>
    <row r="797" spans="7:11" x14ac:dyDescent="0.2">
      <c r="G797" s="16"/>
      <c r="K797" s="7"/>
    </row>
    <row r="798" spans="7:11" x14ac:dyDescent="0.2">
      <c r="G798" s="16"/>
      <c r="K798" s="7"/>
    </row>
    <row r="799" spans="7:11" x14ac:dyDescent="0.2">
      <c r="G799" s="16"/>
      <c r="K799" s="7"/>
    </row>
    <row r="800" spans="7:11" x14ac:dyDescent="0.2">
      <c r="G800" s="16"/>
      <c r="K800" s="7"/>
    </row>
    <row r="801" spans="7:11" x14ac:dyDescent="0.2">
      <c r="G801" s="16"/>
      <c r="K801" s="7"/>
    </row>
    <row r="802" spans="7:11" x14ac:dyDescent="0.2">
      <c r="G802" s="16"/>
      <c r="K802" s="7"/>
    </row>
    <row r="803" spans="7:11" x14ac:dyDescent="0.2">
      <c r="G803" s="16"/>
      <c r="K803" s="7"/>
    </row>
    <row r="804" spans="7:11" x14ac:dyDescent="0.2">
      <c r="G804" s="16"/>
      <c r="K804" s="7"/>
    </row>
    <row r="805" spans="7:11" x14ac:dyDescent="0.2">
      <c r="G805" s="16"/>
      <c r="K805" s="7"/>
    </row>
    <row r="806" spans="7:11" x14ac:dyDescent="0.2">
      <c r="G806" s="16"/>
      <c r="K806" s="7"/>
    </row>
    <row r="807" spans="7:11" x14ac:dyDescent="0.2">
      <c r="G807" s="16"/>
      <c r="K807" s="7"/>
    </row>
    <row r="808" spans="7:11" x14ac:dyDescent="0.2">
      <c r="G808" s="16"/>
      <c r="K808" s="7"/>
    </row>
    <row r="809" spans="7:11" x14ac:dyDescent="0.2">
      <c r="G809" s="16"/>
      <c r="K809" s="7"/>
    </row>
    <row r="810" spans="7:11" x14ac:dyDescent="0.2">
      <c r="G810" s="16"/>
      <c r="K810" s="7"/>
    </row>
    <row r="811" spans="7:11" x14ac:dyDescent="0.2">
      <c r="G811" s="16"/>
      <c r="K811" s="7"/>
    </row>
    <row r="812" spans="7:11" x14ac:dyDescent="0.2">
      <c r="G812" s="16"/>
      <c r="K812" s="7"/>
    </row>
    <row r="813" spans="7:11" x14ac:dyDescent="0.2">
      <c r="G813" s="16"/>
      <c r="K813" s="7"/>
    </row>
    <row r="814" spans="7:11" x14ac:dyDescent="0.2">
      <c r="G814" s="16"/>
      <c r="K814" s="7"/>
    </row>
    <row r="815" spans="7:11" x14ac:dyDescent="0.2">
      <c r="G815" s="16"/>
      <c r="K815" s="7"/>
    </row>
    <row r="816" spans="7:11" x14ac:dyDescent="0.2">
      <c r="G816" s="16"/>
      <c r="K816" s="7"/>
    </row>
    <row r="817" spans="7:11" x14ac:dyDescent="0.2">
      <c r="G817" s="16"/>
      <c r="K817" s="7"/>
    </row>
    <row r="818" spans="7:11" x14ac:dyDescent="0.2">
      <c r="G818" s="16"/>
      <c r="K818" s="7"/>
    </row>
    <row r="819" spans="7:11" x14ac:dyDescent="0.2">
      <c r="G819" s="16"/>
      <c r="K819" s="7"/>
    </row>
    <row r="820" spans="7:11" x14ac:dyDescent="0.2">
      <c r="G820" s="16"/>
      <c r="K820" s="7"/>
    </row>
    <row r="821" spans="7:11" x14ac:dyDescent="0.2">
      <c r="G821" s="16"/>
      <c r="K821" s="7"/>
    </row>
    <row r="822" spans="7:11" x14ac:dyDescent="0.2">
      <c r="G822" s="16"/>
      <c r="K822" s="7"/>
    </row>
    <row r="823" spans="7:11" x14ac:dyDescent="0.2">
      <c r="G823" s="16"/>
      <c r="K823" s="7"/>
    </row>
    <row r="824" spans="7:11" x14ac:dyDescent="0.2">
      <c r="G824" s="16"/>
      <c r="K824" s="7"/>
    </row>
    <row r="825" spans="7:11" x14ac:dyDescent="0.2">
      <c r="G825" s="16"/>
      <c r="K825" s="7"/>
    </row>
    <row r="826" spans="7:11" x14ac:dyDescent="0.2">
      <c r="G826" s="16"/>
      <c r="K826" s="7"/>
    </row>
    <row r="827" spans="7:11" x14ac:dyDescent="0.2">
      <c r="G827" s="16"/>
      <c r="K827" s="7"/>
    </row>
    <row r="828" spans="7:11" x14ac:dyDescent="0.2">
      <c r="G828" s="16"/>
      <c r="K828" s="7"/>
    </row>
    <row r="829" spans="7:11" x14ac:dyDescent="0.2">
      <c r="G829" s="16"/>
      <c r="K829" s="7"/>
    </row>
    <row r="830" spans="7:11" x14ac:dyDescent="0.2">
      <c r="G830" s="16"/>
      <c r="K830" s="7"/>
    </row>
    <row r="831" spans="7:11" x14ac:dyDescent="0.2">
      <c r="G831" s="16"/>
      <c r="K831" s="7"/>
    </row>
    <row r="832" spans="7:11" x14ac:dyDescent="0.2">
      <c r="G832" s="16"/>
      <c r="K832" s="7"/>
    </row>
    <row r="833" spans="7:11" x14ac:dyDescent="0.2">
      <c r="G833" s="16"/>
      <c r="K833" s="7"/>
    </row>
    <row r="834" spans="7:11" x14ac:dyDescent="0.2">
      <c r="G834" s="16"/>
      <c r="K834" s="7"/>
    </row>
    <row r="835" spans="7:11" x14ac:dyDescent="0.2">
      <c r="G835" s="16"/>
      <c r="K835" s="7"/>
    </row>
    <row r="836" spans="7:11" x14ac:dyDescent="0.2">
      <c r="G836" s="16"/>
      <c r="K836" s="7"/>
    </row>
    <row r="837" spans="7:11" x14ac:dyDescent="0.2">
      <c r="G837" s="16"/>
      <c r="K837" s="7"/>
    </row>
    <row r="838" spans="7:11" x14ac:dyDescent="0.2">
      <c r="G838" s="16"/>
      <c r="K838" s="7"/>
    </row>
    <row r="839" spans="7:11" x14ac:dyDescent="0.2">
      <c r="G839" s="16"/>
      <c r="K839" s="7"/>
    </row>
    <row r="840" spans="7:11" x14ac:dyDescent="0.2">
      <c r="G840" s="16"/>
      <c r="K840" s="7"/>
    </row>
    <row r="841" spans="7:11" x14ac:dyDescent="0.2">
      <c r="G841" s="16"/>
      <c r="K841" s="7"/>
    </row>
    <row r="842" spans="7:11" x14ac:dyDescent="0.2">
      <c r="G842" s="16"/>
      <c r="K842" s="7"/>
    </row>
    <row r="843" spans="7:11" x14ac:dyDescent="0.2">
      <c r="G843" s="16"/>
      <c r="K843" s="7"/>
    </row>
    <row r="844" spans="7:11" x14ac:dyDescent="0.2">
      <c r="G844" s="16"/>
      <c r="K844" s="7"/>
    </row>
    <row r="845" spans="7:11" x14ac:dyDescent="0.2">
      <c r="G845" s="16"/>
      <c r="K845" s="7"/>
    </row>
    <row r="846" spans="7:11" x14ac:dyDescent="0.2">
      <c r="G846" s="16"/>
      <c r="K846" s="7"/>
    </row>
    <row r="847" spans="7:11" x14ac:dyDescent="0.2">
      <c r="G847" s="16"/>
      <c r="K847" s="7"/>
    </row>
    <row r="848" spans="7:11" x14ac:dyDescent="0.2">
      <c r="G848" s="16"/>
      <c r="K848" s="7"/>
    </row>
    <row r="849" spans="7:11" x14ac:dyDescent="0.2">
      <c r="G849" s="16"/>
      <c r="K849" s="7"/>
    </row>
    <row r="850" spans="7:11" x14ac:dyDescent="0.2">
      <c r="G850" s="16"/>
      <c r="K850" s="7"/>
    </row>
    <row r="851" spans="7:11" x14ac:dyDescent="0.2">
      <c r="G851" s="16"/>
      <c r="K851" s="7"/>
    </row>
    <row r="852" spans="7:11" x14ac:dyDescent="0.2">
      <c r="G852" s="16"/>
      <c r="K852" s="7"/>
    </row>
    <row r="853" spans="7:11" x14ac:dyDescent="0.2">
      <c r="G853" s="16"/>
      <c r="K853" s="7"/>
    </row>
    <row r="854" spans="7:11" x14ac:dyDescent="0.2">
      <c r="G854" s="16"/>
      <c r="K854" s="7"/>
    </row>
    <row r="855" spans="7:11" x14ac:dyDescent="0.2">
      <c r="G855" s="16"/>
      <c r="K855" s="7"/>
    </row>
    <row r="856" spans="7:11" x14ac:dyDescent="0.2">
      <c r="G856" s="16"/>
      <c r="K856" s="7"/>
    </row>
    <row r="857" spans="7:11" x14ac:dyDescent="0.2">
      <c r="G857" s="16"/>
      <c r="K857" s="7"/>
    </row>
    <row r="858" spans="7:11" x14ac:dyDescent="0.2">
      <c r="G858" s="16"/>
      <c r="K858" s="7"/>
    </row>
    <row r="859" spans="7:11" x14ac:dyDescent="0.2">
      <c r="G859" s="16"/>
      <c r="K859" s="7"/>
    </row>
    <row r="860" spans="7:11" x14ac:dyDescent="0.2">
      <c r="G860" s="16"/>
      <c r="K860" s="7"/>
    </row>
    <row r="861" spans="7:11" x14ac:dyDescent="0.2">
      <c r="G861" s="16"/>
      <c r="K861" s="7"/>
    </row>
    <row r="862" spans="7:11" x14ac:dyDescent="0.2">
      <c r="G862" s="16"/>
      <c r="K862" s="7"/>
    </row>
    <row r="863" spans="7:11" x14ac:dyDescent="0.2">
      <c r="G863" s="16"/>
      <c r="K863" s="7"/>
    </row>
    <row r="864" spans="7:11" x14ac:dyDescent="0.2">
      <c r="G864" s="16"/>
      <c r="K864" s="7"/>
    </row>
    <row r="865" spans="7:11" x14ac:dyDescent="0.2">
      <c r="G865" s="16"/>
      <c r="K865" s="7"/>
    </row>
    <row r="866" spans="7:11" x14ac:dyDescent="0.2">
      <c r="G866" s="16"/>
      <c r="K866" s="7"/>
    </row>
    <row r="867" spans="7:11" x14ac:dyDescent="0.2">
      <c r="G867" s="16"/>
      <c r="K867" s="7"/>
    </row>
    <row r="868" spans="7:11" x14ac:dyDescent="0.2">
      <c r="G868" s="16"/>
      <c r="K868" s="7"/>
    </row>
    <row r="869" spans="7:11" x14ac:dyDescent="0.2">
      <c r="G869" s="16"/>
      <c r="K869" s="7"/>
    </row>
    <row r="870" spans="7:11" x14ac:dyDescent="0.2">
      <c r="G870" s="16"/>
      <c r="K870" s="7"/>
    </row>
    <row r="871" spans="7:11" x14ac:dyDescent="0.2">
      <c r="G871" s="16"/>
      <c r="K871" s="7"/>
    </row>
    <row r="872" spans="7:11" x14ac:dyDescent="0.2">
      <c r="G872" s="16"/>
      <c r="K872" s="7"/>
    </row>
    <row r="873" spans="7:11" x14ac:dyDescent="0.2">
      <c r="G873" s="16"/>
      <c r="K873" s="7"/>
    </row>
    <row r="874" spans="7:11" x14ac:dyDescent="0.2">
      <c r="G874" s="16"/>
      <c r="K874" s="7"/>
    </row>
    <row r="875" spans="7:11" x14ac:dyDescent="0.2">
      <c r="G875" s="16"/>
      <c r="K875" s="7"/>
    </row>
    <row r="876" spans="7:11" x14ac:dyDescent="0.2">
      <c r="G876" s="16"/>
      <c r="K876" s="7"/>
    </row>
    <row r="877" spans="7:11" x14ac:dyDescent="0.2">
      <c r="G877" s="16"/>
      <c r="K877" s="7"/>
    </row>
    <row r="878" spans="7:11" x14ac:dyDescent="0.2">
      <c r="G878" s="16"/>
      <c r="K878" s="7"/>
    </row>
    <row r="879" spans="7:11" x14ac:dyDescent="0.2">
      <c r="G879" s="16"/>
      <c r="K879" s="7"/>
    </row>
    <row r="880" spans="7:11" x14ac:dyDescent="0.2">
      <c r="G880" s="16"/>
      <c r="K880" s="7"/>
    </row>
    <row r="881" spans="7:11" x14ac:dyDescent="0.2">
      <c r="G881" s="16"/>
      <c r="K881" s="7"/>
    </row>
    <row r="882" spans="7:11" x14ac:dyDescent="0.2">
      <c r="G882" s="16"/>
      <c r="K882" s="7"/>
    </row>
    <row r="883" spans="7:11" x14ac:dyDescent="0.2">
      <c r="G883" s="16"/>
      <c r="K883" s="7"/>
    </row>
    <row r="884" spans="7:11" x14ac:dyDescent="0.2">
      <c r="G884" s="16"/>
      <c r="K884" s="7"/>
    </row>
    <row r="885" spans="7:11" x14ac:dyDescent="0.2">
      <c r="G885" s="16"/>
      <c r="K885" s="7"/>
    </row>
    <row r="886" spans="7:11" x14ac:dyDescent="0.2">
      <c r="G886" s="16"/>
      <c r="K886" s="7"/>
    </row>
    <row r="887" spans="7:11" x14ac:dyDescent="0.2">
      <c r="G887" s="16"/>
      <c r="K887" s="7"/>
    </row>
    <row r="888" spans="7:11" x14ac:dyDescent="0.2">
      <c r="G888" s="16"/>
      <c r="K888" s="7"/>
    </row>
    <row r="889" spans="7:11" x14ac:dyDescent="0.2">
      <c r="G889" s="16"/>
      <c r="K889" s="7"/>
    </row>
    <row r="890" spans="7:11" x14ac:dyDescent="0.2">
      <c r="G890" s="16"/>
      <c r="K890" s="7"/>
    </row>
    <row r="891" spans="7:11" x14ac:dyDescent="0.2">
      <c r="G891" s="16"/>
      <c r="K891" s="7"/>
    </row>
    <row r="892" spans="7:11" x14ac:dyDescent="0.2">
      <c r="G892" s="16"/>
      <c r="K892" s="7"/>
    </row>
    <row r="893" spans="7:11" x14ac:dyDescent="0.2">
      <c r="G893" s="16"/>
      <c r="K893" s="7"/>
    </row>
    <row r="894" spans="7:11" x14ac:dyDescent="0.2">
      <c r="G894" s="16"/>
      <c r="K894" s="7"/>
    </row>
    <row r="895" spans="7:11" x14ac:dyDescent="0.2">
      <c r="G895" s="16"/>
      <c r="K895" s="7"/>
    </row>
    <row r="896" spans="7:11" x14ac:dyDescent="0.2">
      <c r="G896" s="16"/>
      <c r="K896" s="7"/>
    </row>
    <row r="897" spans="7:11" x14ac:dyDescent="0.2">
      <c r="G897" s="16"/>
      <c r="K897" s="7"/>
    </row>
    <row r="898" spans="7:11" x14ac:dyDescent="0.2">
      <c r="G898" s="16"/>
      <c r="K898" s="7"/>
    </row>
    <row r="899" spans="7:11" x14ac:dyDescent="0.2">
      <c r="G899" s="16"/>
      <c r="K899" s="7"/>
    </row>
    <row r="900" spans="7:11" x14ac:dyDescent="0.2">
      <c r="G900" s="16"/>
      <c r="K900" s="7"/>
    </row>
    <row r="901" spans="7:11" x14ac:dyDescent="0.2">
      <c r="G901" s="16"/>
      <c r="K901" s="7"/>
    </row>
    <row r="902" spans="7:11" x14ac:dyDescent="0.2">
      <c r="G902" s="16"/>
      <c r="K902" s="7"/>
    </row>
    <row r="903" spans="7:11" x14ac:dyDescent="0.2">
      <c r="G903" s="16"/>
      <c r="K903" s="7"/>
    </row>
    <row r="904" spans="7:11" x14ac:dyDescent="0.2">
      <c r="G904" s="16"/>
      <c r="K904" s="7"/>
    </row>
    <row r="905" spans="7:11" x14ac:dyDescent="0.2">
      <c r="G905" s="16"/>
      <c r="K905" s="7"/>
    </row>
    <row r="906" spans="7:11" x14ac:dyDescent="0.2">
      <c r="G906" s="16"/>
      <c r="K906" s="7"/>
    </row>
    <row r="907" spans="7:11" x14ac:dyDescent="0.2">
      <c r="G907" s="16"/>
      <c r="K907" s="7"/>
    </row>
    <row r="908" spans="7:11" x14ac:dyDescent="0.2">
      <c r="G908" s="16"/>
      <c r="K908" s="7"/>
    </row>
    <row r="909" spans="7:11" x14ac:dyDescent="0.2">
      <c r="G909" s="16"/>
      <c r="K909" s="7"/>
    </row>
    <row r="910" spans="7:11" x14ac:dyDescent="0.2">
      <c r="G910" s="16"/>
      <c r="K910" s="7"/>
    </row>
    <row r="911" spans="7:11" x14ac:dyDescent="0.2">
      <c r="G911" s="16"/>
      <c r="K911" s="7"/>
    </row>
    <row r="912" spans="7:11" x14ac:dyDescent="0.2">
      <c r="G912" s="16"/>
      <c r="K912" s="7"/>
    </row>
    <row r="913" spans="7:11" x14ac:dyDescent="0.2">
      <c r="G913" s="16"/>
      <c r="K913" s="7"/>
    </row>
    <row r="914" spans="7:11" x14ac:dyDescent="0.2">
      <c r="G914" s="16"/>
      <c r="K914" s="7"/>
    </row>
    <row r="915" spans="7:11" x14ac:dyDescent="0.2">
      <c r="G915" s="16"/>
      <c r="K915" s="7"/>
    </row>
    <row r="916" spans="7:11" x14ac:dyDescent="0.2">
      <c r="G916" s="16"/>
      <c r="K916" s="7"/>
    </row>
    <row r="917" spans="7:11" x14ac:dyDescent="0.2">
      <c r="G917" s="16"/>
      <c r="K917" s="7"/>
    </row>
    <row r="918" spans="7:11" x14ac:dyDescent="0.2">
      <c r="G918" s="16"/>
      <c r="K918" s="7"/>
    </row>
    <row r="919" spans="7:11" x14ac:dyDescent="0.2">
      <c r="G919" s="16"/>
      <c r="K919" s="7"/>
    </row>
    <row r="920" spans="7:11" x14ac:dyDescent="0.2">
      <c r="G920" s="16"/>
      <c r="K920" s="7"/>
    </row>
    <row r="921" spans="7:11" x14ac:dyDescent="0.2">
      <c r="G921" s="16"/>
      <c r="K921" s="7"/>
    </row>
    <row r="922" spans="7:11" x14ac:dyDescent="0.2">
      <c r="G922" s="16"/>
      <c r="K922" s="7"/>
    </row>
    <row r="923" spans="7:11" x14ac:dyDescent="0.2">
      <c r="G923" s="16"/>
      <c r="K923" s="7"/>
    </row>
    <row r="924" spans="7:11" x14ac:dyDescent="0.2">
      <c r="G924" s="16"/>
      <c r="K924" s="7"/>
    </row>
    <row r="925" spans="7:11" x14ac:dyDescent="0.2">
      <c r="G925" s="16"/>
      <c r="K925" s="7"/>
    </row>
    <row r="926" spans="7:11" x14ac:dyDescent="0.2">
      <c r="G926" s="16"/>
      <c r="K926" s="7"/>
    </row>
    <row r="927" spans="7:11" x14ac:dyDescent="0.2">
      <c r="G927" s="16"/>
      <c r="K927" s="7"/>
    </row>
    <row r="928" spans="7:11" x14ac:dyDescent="0.2">
      <c r="G928" s="16"/>
      <c r="K928" s="7"/>
    </row>
    <row r="929" spans="7:11" x14ac:dyDescent="0.2">
      <c r="G929" s="16"/>
      <c r="K929" s="7"/>
    </row>
    <row r="930" spans="7:11" x14ac:dyDescent="0.2">
      <c r="G930" s="16"/>
      <c r="K930" s="7"/>
    </row>
    <row r="931" spans="7:11" x14ac:dyDescent="0.2">
      <c r="G931" s="16"/>
      <c r="K931" s="7"/>
    </row>
    <row r="932" spans="7:11" x14ac:dyDescent="0.2">
      <c r="G932" s="16"/>
      <c r="K932" s="7"/>
    </row>
    <row r="933" spans="7:11" x14ac:dyDescent="0.2">
      <c r="G933" s="16"/>
      <c r="K933" s="7"/>
    </row>
    <row r="934" spans="7:11" x14ac:dyDescent="0.2">
      <c r="G934" s="16"/>
      <c r="K934" s="7"/>
    </row>
    <row r="935" spans="7:11" x14ac:dyDescent="0.2">
      <c r="G935" s="16"/>
      <c r="K935" s="7"/>
    </row>
    <row r="936" spans="7:11" x14ac:dyDescent="0.2">
      <c r="G936" s="16"/>
      <c r="K936" s="7"/>
    </row>
    <row r="937" spans="7:11" x14ac:dyDescent="0.2">
      <c r="G937" s="16"/>
      <c r="K937" s="7"/>
    </row>
    <row r="938" spans="7:11" x14ac:dyDescent="0.2">
      <c r="G938" s="16"/>
      <c r="K938" s="7"/>
    </row>
    <row r="939" spans="7:11" x14ac:dyDescent="0.2">
      <c r="G939" s="16"/>
      <c r="K939" s="7"/>
    </row>
    <row r="940" spans="7:11" x14ac:dyDescent="0.2">
      <c r="G940" s="16"/>
      <c r="K940" s="7"/>
    </row>
    <row r="941" spans="7:11" x14ac:dyDescent="0.2">
      <c r="G941" s="16"/>
      <c r="K941" s="7"/>
    </row>
    <row r="942" spans="7:11" x14ac:dyDescent="0.2">
      <c r="G942" s="16"/>
      <c r="K942" s="7"/>
    </row>
    <row r="943" spans="7:11" x14ac:dyDescent="0.2">
      <c r="G943" s="16"/>
      <c r="K943" s="7"/>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B19" sqref="B19"/>
    </sheetView>
  </sheetViews>
  <sheetFormatPr defaultRowHeight="12.75" x14ac:dyDescent="0.2"/>
  <sheetData>
    <row r="1" spans="1:1" x14ac:dyDescent="0.2">
      <c r="A1" t="s">
        <v>6665</v>
      </c>
    </row>
    <row r="3" spans="1:1" x14ac:dyDescent="0.2">
      <c r="A3" t="s">
        <v>6666</v>
      </c>
    </row>
    <row r="4" spans="1:1" x14ac:dyDescent="0.2">
      <c r="A4" t="s">
        <v>6667</v>
      </c>
    </row>
    <row r="5" spans="1:1" x14ac:dyDescent="0.2">
      <c r="A5" t="s">
        <v>6668</v>
      </c>
    </row>
    <row r="6" spans="1:1" x14ac:dyDescent="0.2">
      <c r="A6" t="s">
        <v>6669</v>
      </c>
    </row>
    <row r="7" spans="1:1" x14ac:dyDescent="0.2">
      <c r="A7" t="s">
        <v>6670</v>
      </c>
    </row>
    <row r="8" spans="1:1" x14ac:dyDescent="0.2">
      <c r="A8" t="s">
        <v>6671</v>
      </c>
    </row>
    <row r="10" spans="1:1" x14ac:dyDescent="0.2">
      <c r="A10" s="25" t="s">
        <v>6672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Entry</vt:lpstr>
      <vt:lpstr>Species Look-up</vt:lpstr>
      <vt:lpstr>Import</vt:lpstr>
      <vt:lpstr>NOTES</vt:lpstr>
    </vt:vector>
  </TitlesOfParts>
  <Company>Intelleq Partners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dc:creator>
  <cp:lastModifiedBy>Bob</cp:lastModifiedBy>
  <cp:lastPrinted>2007-12-07T19:48:22Z</cp:lastPrinted>
  <dcterms:created xsi:type="dcterms:W3CDTF">2006-04-29T10:02:40Z</dcterms:created>
  <dcterms:modified xsi:type="dcterms:W3CDTF">2017-08-09T09:01:56Z</dcterms:modified>
</cp:coreProperties>
</file>